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85" windowWidth="18915" windowHeight="6585"/>
  </bookViews>
  <sheets>
    <sheet name="transaction_capital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Q17" i="1"/>
  <c r="Q20" i="1" s="1"/>
  <c r="P20" i="1"/>
  <c r="P19" i="1"/>
  <c r="P18" i="1"/>
  <c r="D10" i="1"/>
  <c r="Q19" i="1" l="1"/>
  <c r="Q18" i="1"/>
  <c r="I17" i="1"/>
  <c r="I18" i="1" s="1"/>
  <c r="I23" i="1" s="1"/>
  <c r="J17" i="1"/>
  <c r="J18" i="1" s="1"/>
  <c r="J23" i="1" s="1"/>
  <c r="K17" i="1"/>
  <c r="L17" i="1"/>
  <c r="M17" i="1"/>
  <c r="M18" i="1" s="1"/>
  <c r="M23" i="1" s="1"/>
  <c r="N17" i="1"/>
  <c r="N18" i="1" s="1"/>
  <c r="N23" i="1" s="1"/>
  <c r="O17" i="1"/>
  <c r="P17" i="1"/>
  <c r="Q23" i="1"/>
  <c r="R17" i="1"/>
  <c r="U23" i="1"/>
  <c r="Y23" i="1"/>
  <c r="Z23" i="1"/>
  <c r="AC23" i="1"/>
  <c r="AD23" i="1"/>
  <c r="AG23" i="1"/>
  <c r="AK23" i="1"/>
  <c r="AO23" i="1"/>
  <c r="AP23" i="1"/>
  <c r="AS23" i="1"/>
  <c r="AT23" i="1"/>
  <c r="AW23" i="1"/>
  <c r="BA23" i="1"/>
  <c r="BE23" i="1"/>
  <c r="BF23" i="1"/>
  <c r="BI23" i="1"/>
  <c r="BJ23" i="1"/>
  <c r="BM23" i="1"/>
  <c r="BQ23" i="1"/>
  <c r="BU23" i="1"/>
  <c r="BV23" i="1"/>
  <c r="BY23" i="1"/>
  <c r="BZ23" i="1"/>
  <c r="CC23" i="1"/>
  <c r="CG23" i="1"/>
  <c r="CK23" i="1"/>
  <c r="CL23" i="1"/>
  <c r="CO23" i="1"/>
  <c r="CP23" i="1"/>
  <c r="CS23" i="1"/>
  <c r="CW23" i="1"/>
  <c r="DA23" i="1"/>
  <c r="DB23" i="1"/>
  <c r="DE23" i="1"/>
  <c r="DF23" i="1"/>
  <c r="DI23" i="1"/>
  <c r="DM23" i="1"/>
  <c r="DQ23" i="1"/>
  <c r="DR23" i="1"/>
  <c r="DU23" i="1"/>
  <c r="DV23" i="1"/>
  <c r="DY23" i="1"/>
  <c r="EC23" i="1"/>
  <c r="EG23" i="1"/>
  <c r="EH23" i="1"/>
  <c r="EK23" i="1"/>
  <c r="EL23" i="1"/>
  <c r="EO23" i="1"/>
  <c r="ES23" i="1"/>
  <c r="EW23" i="1"/>
  <c r="EX23" i="1"/>
  <c r="FA23" i="1"/>
  <c r="FB23" i="1"/>
  <c r="K18" i="1"/>
  <c r="L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P23" i="1"/>
  <c r="R23" i="1"/>
  <c r="S23" i="1"/>
  <c r="T23" i="1"/>
  <c r="V23" i="1"/>
  <c r="W23" i="1"/>
  <c r="X23" i="1"/>
  <c r="AA23" i="1"/>
  <c r="AB23" i="1"/>
  <c r="AE23" i="1"/>
  <c r="AF23" i="1"/>
  <c r="AH23" i="1"/>
  <c r="AI23" i="1"/>
  <c r="AJ23" i="1"/>
  <c r="AL23" i="1"/>
  <c r="AM23" i="1"/>
  <c r="AN23" i="1"/>
  <c r="AQ23" i="1"/>
  <c r="AR23" i="1"/>
  <c r="AU23" i="1"/>
  <c r="AV23" i="1"/>
  <c r="AX23" i="1"/>
  <c r="AY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CA23" i="1"/>
  <c r="CB23" i="1"/>
  <c r="CD23" i="1"/>
  <c r="CE23" i="1"/>
  <c r="CF23" i="1"/>
  <c r="CH23" i="1"/>
  <c r="CI23" i="1"/>
  <c r="CJ23" i="1"/>
  <c r="CM23" i="1"/>
  <c r="CN23" i="1"/>
  <c r="CQ23" i="1"/>
  <c r="CR23" i="1"/>
  <c r="CT23" i="1"/>
  <c r="CU23" i="1"/>
  <c r="CV23" i="1"/>
  <c r="CX23" i="1"/>
  <c r="CY23" i="1"/>
  <c r="CZ23" i="1"/>
  <c r="DC23" i="1"/>
  <c r="DD23" i="1"/>
  <c r="DG23" i="1"/>
  <c r="DH23" i="1"/>
  <c r="DJ23" i="1"/>
  <c r="DK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P23" i="1"/>
  <c r="EQ23" i="1"/>
  <c r="ER23" i="1"/>
  <c r="ET23" i="1"/>
  <c r="EU23" i="1"/>
  <c r="EV23" i="1"/>
  <c r="EY23" i="1"/>
  <c r="EZ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H25" i="1"/>
  <c r="EI25" i="1"/>
  <c r="EJ25" i="1"/>
  <c r="EK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0" i="1"/>
  <c r="H19" i="1"/>
  <c r="H18" i="1"/>
  <c r="H23" i="1" s="1"/>
  <c r="H17" i="1"/>
  <c r="H22" i="1" s="1"/>
  <c r="EW25" i="1" l="1"/>
  <c r="EO25" i="1"/>
  <c r="EG25" i="1"/>
  <c r="FA25" i="1"/>
  <c r="ES25" i="1"/>
</calcChain>
</file>

<file path=xl/sharedStrings.xml><?xml version="1.0" encoding="utf-8"?>
<sst xmlns="http://schemas.openxmlformats.org/spreadsheetml/2006/main" count="178" uniqueCount="22">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</sst>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P19" sqref="P19"/>
    </sheetView>
  </sheetViews>
  <sheetFormatPr defaultRowHeight="15" x14ac:dyDescent="0.25"/>
  <cols>
    <col min="1" max="1" width="15.140625" bestFit="1" customWidth="1"/>
    <col min="2" max="2" width="9.7109375" bestFit="1" customWidth="1"/>
    <col min="3" max="141" width="10.42578125" bestFit="1" customWidth="1"/>
    <col min="142" max="142" width="11.5703125" bestFit="1" customWidth="1"/>
    <col min="143" max="143" width="12.28515625" bestFit="1" customWidth="1"/>
    <col min="144" max="144" width="11.5703125" bestFit="1" customWidth="1"/>
    <col min="145" max="145" width="12.28515625" bestFit="1" customWidth="1"/>
    <col min="146" max="147" width="11.5703125" bestFit="1" customWidth="1"/>
    <col min="148" max="149" width="12.28515625" bestFit="1" customWidth="1"/>
    <col min="150" max="150" width="10.42578125" bestFit="1" customWidth="1"/>
    <col min="151" max="156" width="12.28515625" bestFit="1" customWidth="1"/>
    <col min="157" max="157" width="11.5703125" bestFit="1" customWidth="1"/>
    <col min="158" max="158" width="11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S2">
        <v>3876875</v>
      </c>
      <c r="CT2">
        <v>3876875</v>
      </c>
      <c r="CU2">
        <v>3876875</v>
      </c>
      <c r="CV2">
        <v>3876875</v>
      </c>
      <c r="CW2">
        <v>3876875</v>
      </c>
      <c r="CX2">
        <v>3876875</v>
      </c>
      <c r="CY2">
        <v>3876875</v>
      </c>
      <c r="CZ2">
        <v>3876875</v>
      </c>
      <c r="DA2">
        <v>3876875</v>
      </c>
      <c r="DB2">
        <v>3876875</v>
      </c>
      <c r="DC2">
        <v>3876875</v>
      </c>
      <c r="DD2">
        <v>3876875</v>
      </c>
      <c r="DE2">
        <v>7165318</v>
      </c>
      <c r="DF2">
        <v>7165318</v>
      </c>
      <c r="DG2">
        <v>7165318</v>
      </c>
      <c r="DH2">
        <v>7165318</v>
      </c>
      <c r="DI2">
        <v>7165318</v>
      </c>
      <c r="DJ2">
        <v>7165318</v>
      </c>
      <c r="DK2">
        <v>7165318</v>
      </c>
      <c r="DL2">
        <v>7165318</v>
      </c>
      <c r="DM2">
        <v>7165318</v>
      </c>
      <c r="DN2">
        <v>7165318</v>
      </c>
      <c r="DO2">
        <v>7165318</v>
      </c>
      <c r="DP2">
        <v>7165318</v>
      </c>
      <c r="DQ2">
        <v>8215474</v>
      </c>
      <c r="DR2">
        <v>8215474</v>
      </c>
      <c r="DS2">
        <v>8215474</v>
      </c>
      <c r="DT2">
        <v>8215474</v>
      </c>
      <c r="DU2">
        <v>8215474</v>
      </c>
      <c r="DV2">
        <v>8215474</v>
      </c>
      <c r="DW2">
        <v>8215474</v>
      </c>
      <c r="DX2">
        <v>8215474</v>
      </c>
      <c r="DY2">
        <v>8215474</v>
      </c>
      <c r="DZ2">
        <v>8215474</v>
      </c>
      <c r="EA2">
        <v>8215474</v>
      </c>
      <c r="EB2">
        <v>8215474</v>
      </c>
      <c r="EC2">
        <v>9411000</v>
      </c>
      <c r="ED2">
        <v>9411000</v>
      </c>
      <c r="EE2">
        <v>9411000</v>
      </c>
      <c r="EF2">
        <v>9411000</v>
      </c>
      <c r="EG2">
        <v>9411000</v>
      </c>
      <c r="EH2">
        <v>9411000</v>
      </c>
      <c r="EI2">
        <v>9411000</v>
      </c>
      <c r="EJ2">
        <v>9411000</v>
      </c>
      <c r="EK2">
        <v>9411000</v>
      </c>
      <c r="EL2">
        <v>9411000</v>
      </c>
      <c r="EM2">
        <v>9411000</v>
      </c>
      <c r="EN2">
        <v>9411000</v>
      </c>
      <c r="EO2">
        <v>10329000</v>
      </c>
      <c r="EP2">
        <v>10329000</v>
      </c>
      <c r="EQ2">
        <v>10329000</v>
      </c>
      <c r="ER2">
        <v>10329000</v>
      </c>
      <c r="ES2">
        <v>10329000</v>
      </c>
      <c r="ET2">
        <v>10329000</v>
      </c>
      <c r="EU2">
        <v>10329000</v>
      </c>
      <c r="EV2">
        <v>10329000</v>
      </c>
      <c r="EW2">
        <v>10329000</v>
      </c>
      <c r="EX2">
        <v>10329000</v>
      </c>
      <c r="EY2">
        <v>10329000</v>
      </c>
      <c r="EZ2">
        <v>10329000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7.8810080000000001E-3</v>
      </c>
      <c r="EM3">
        <v>-7.0448389E-2</v>
      </c>
      <c r="EN3">
        <v>4.7939727000000001E-2</v>
      </c>
      <c r="EO3">
        <v>-4.8694431000000003E-2</v>
      </c>
      <c r="EP3">
        <v>0.100759264</v>
      </c>
      <c r="EQ3">
        <v>6.1379408000000003E-2</v>
      </c>
      <c r="ER3">
        <v>-0.12884854100000001</v>
      </c>
      <c r="ES3">
        <v>-9.4954429000000007E-2</v>
      </c>
      <c r="ET3">
        <v>-9.3284599999999995E-2</v>
      </c>
      <c r="EU3">
        <v>-8.2270417999999998E-2</v>
      </c>
      <c r="EV3">
        <v>-0.160829102</v>
      </c>
      <c r="EW3">
        <v>-5.2068293000000002E-2</v>
      </c>
      <c r="EX3">
        <v>-3.5019057999999999E-2</v>
      </c>
      <c r="EY3">
        <v>-6.8088859000000002E-2</v>
      </c>
      <c r="EZ3">
        <v>-7.9351583000000003E-2</v>
      </c>
      <c r="FA3">
        <v>6.7294100000000003E-4</v>
      </c>
      <c r="FB3">
        <v>-0.10401115</v>
      </c>
      <c r="FC3">
        <v>5.5537116999999997E-2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EL5">
        <v>6.8643000000000001</v>
      </c>
      <c r="EM5">
        <v>-0.33560000000000001</v>
      </c>
      <c r="EN5">
        <v>-1.6334</v>
      </c>
      <c r="EO5">
        <v>-1.5184</v>
      </c>
      <c r="EP5">
        <v>-1.2534000000000001</v>
      </c>
      <c r="EQ5">
        <v>-1.5920000000000001</v>
      </c>
      <c r="ER5">
        <v>0.11219999999999999</v>
      </c>
      <c r="ES5">
        <v>0.1709</v>
      </c>
      <c r="ET5">
        <v>0.28589999999999999</v>
      </c>
      <c r="EU5">
        <v>-5.7500000000000002E-2</v>
      </c>
      <c r="EV5">
        <v>-1.17E-2</v>
      </c>
      <c r="EW5">
        <v>8.0500000000000002E-2</v>
      </c>
      <c r="EX5">
        <v>8.6599999999999996E-2</v>
      </c>
      <c r="EY5">
        <v>0.109</v>
      </c>
      <c r="EZ5">
        <v>0.1686</v>
      </c>
      <c r="FA5">
        <v>0.19220000000000001</v>
      </c>
      <c r="FB5">
        <v>0.20799999999999999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859</v>
      </c>
      <c r="EL6">
        <v>296.42</v>
      </c>
      <c r="EM6">
        <v>100</v>
      </c>
      <c r="EN6">
        <v>255.59</v>
      </c>
      <c r="EO6">
        <v>535.16999999999996</v>
      </c>
      <c r="EP6">
        <v>278.01</v>
      </c>
      <c r="EQ6">
        <v>173.95</v>
      </c>
      <c r="ER6">
        <v>116.34</v>
      </c>
      <c r="ES6">
        <v>239.67</v>
      </c>
      <c r="ET6">
        <v>144.81</v>
      </c>
      <c r="EU6">
        <v>63.98</v>
      </c>
      <c r="EV6">
        <v>277.29000000000002</v>
      </c>
      <c r="EW6">
        <v>116.26</v>
      </c>
      <c r="EX6">
        <v>239.81</v>
      </c>
      <c r="EY6">
        <v>80.23</v>
      </c>
      <c r="EZ6">
        <v>586.20000000000005</v>
      </c>
      <c r="FA6">
        <v>222.72</v>
      </c>
      <c r="FB6">
        <v>437.49</v>
      </c>
      <c r="FC6">
        <v>160.6</v>
      </c>
    </row>
    <row r="7" spans="1:159" x14ac:dyDescent="0.25">
      <c r="A7" t="s">
        <v>5</v>
      </c>
      <c r="B7" t="s">
        <v>16</v>
      </c>
      <c r="CS7">
        <v>4904660</v>
      </c>
      <c r="CT7">
        <v>4904660</v>
      </c>
      <c r="CU7">
        <v>4904660</v>
      </c>
      <c r="CV7">
        <v>4904660</v>
      </c>
      <c r="CW7">
        <v>4904660</v>
      </c>
      <c r="CX7">
        <v>4904660</v>
      </c>
      <c r="CY7">
        <v>4904660</v>
      </c>
      <c r="CZ7">
        <v>4904660</v>
      </c>
      <c r="DA7">
        <v>4904660</v>
      </c>
      <c r="DB7">
        <v>4904660</v>
      </c>
      <c r="DC7">
        <v>4904660</v>
      </c>
      <c r="DD7">
        <v>4904660</v>
      </c>
      <c r="DE7">
        <v>8543559</v>
      </c>
      <c r="DF7">
        <v>8543559</v>
      </c>
      <c r="DG7">
        <v>8543559</v>
      </c>
      <c r="DH7">
        <v>8543559</v>
      </c>
      <c r="DI7">
        <v>8543559</v>
      </c>
      <c r="DJ7">
        <v>8543559</v>
      </c>
      <c r="DK7">
        <v>8543559</v>
      </c>
      <c r="DL7">
        <v>8543559</v>
      </c>
      <c r="DM7">
        <v>8543559</v>
      </c>
      <c r="DN7">
        <v>8543559</v>
      </c>
      <c r="DO7">
        <v>8543559</v>
      </c>
      <c r="DP7">
        <v>8543559</v>
      </c>
      <c r="DQ7">
        <v>9924928</v>
      </c>
      <c r="DR7">
        <v>9924928</v>
      </c>
      <c r="DS7">
        <v>9924928</v>
      </c>
      <c r="DT7">
        <v>9924928</v>
      </c>
      <c r="DU7">
        <v>9924928</v>
      </c>
      <c r="DV7">
        <v>9924928</v>
      </c>
      <c r="DW7">
        <v>9924928</v>
      </c>
      <c r="DX7">
        <v>9924928</v>
      </c>
      <c r="DY7">
        <v>9924928</v>
      </c>
      <c r="DZ7">
        <v>9924928</v>
      </c>
      <c r="EA7">
        <v>9924928</v>
      </c>
      <c r="EB7">
        <v>9924928</v>
      </c>
      <c r="EC7">
        <v>12399000</v>
      </c>
      <c r="ED7">
        <v>12399000</v>
      </c>
      <c r="EE7">
        <v>12399000</v>
      </c>
      <c r="EF7">
        <v>12399000</v>
      </c>
      <c r="EG7">
        <v>12399000</v>
      </c>
      <c r="EH7">
        <v>12399000</v>
      </c>
      <c r="EI7">
        <v>12399000</v>
      </c>
      <c r="EJ7">
        <v>12399000</v>
      </c>
      <c r="EK7">
        <v>12399000</v>
      </c>
      <c r="EL7">
        <v>12399000</v>
      </c>
      <c r="EM7">
        <v>12399000</v>
      </c>
      <c r="EN7">
        <v>12399000</v>
      </c>
      <c r="EO7">
        <v>14224000</v>
      </c>
      <c r="EP7">
        <v>14224000</v>
      </c>
      <c r="EQ7">
        <v>14224000</v>
      </c>
      <c r="ER7">
        <v>14224000</v>
      </c>
      <c r="ES7">
        <v>14224000</v>
      </c>
      <c r="ET7">
        <v>14224000</v>
      </c>
      <c r="EU7">
        <v>14224000</v>
      </c>
      <c r="EV7">
        <v>14224000</v>
      </c>
      <c r="EW7">
        <v>14224000</v>
      </c>
      <c r="EX7">
        <v>14224000</v>
      </c>
      <c r="EY7">
        <v>14224000</v>
      </c>
      <c r="EZ7">
        <v>14224000</v>
      </c>
    </row>
    <row r="8" spans="1:159" x14ac:dyDescent="0.25">
      <c r="A8" t="s">
        <v>6</v>
      </c>
      <c r="B8" t="s">
        <v>16</v>
      </c>
      <c r="CS8">
        <v>739046</v>
      </c>
      <c r="CT8">
        <v>739046</v>
      </c>
      <c r="CU8">
        <v>739046</v>
      </c>
      <c r="CV8">
        <v>739046</v>
      </c>
      <c r="CW8">
        <v>739046</v>
      </c>
      <c r="CX8">
        <v>739046</v>
      </c>
      <c r="CY8">
        <v>739046</v>
      </c>
      <c r="CZ8">
        <v>739046</v>
      </c>
      <c r="DA8">
        <v>739046</v>
      </c>
      <c r="DB8">
        <v>739046</v>
      </c>
      <c r="DC8">
        <v>739046</v>
      </c>
      <c r="DD8">
        <v>739046</v>
      </c>
      <c r="DE8">
        <v>1216784</v>
      </c>
      <c r="DF8">
        <v>1216784</v>
      </c>
      <c r="DG8">
        <v>1216784</v>
      </c>
      <c r="DH8">
        <v>1216784</v>
      </c>
      <c r="DI8">
        <v>1216784</v>
      </c>
      <c r="DJ8">
        <v>1216784</v>
      </c>
      <c r="DK8">
        <v>1216784</v>
      </c>
      <c r="DL8">
        <v>1216784</v>
      </c>
      <c r="DM8">
        <v>1216784</v>
      </c>
      <c r="DN8">
        <v>1216784</v>
      </c>
      <c r="DO8">
        <v>1216784</v>
      </c>
      <c r="DP8">
        <v>1216784</v>
      </c>
      <c r="DQ8">
        <v>1784840</v>
      </c>
      <c r="DR8">
        <v>1784840</v>
      </c>
      <c r="DS8">
        <v>1784840</v>
      </c>
      <c r="DT8">
        <v>1784840</v>
      </c>
      <c r="DU8">
        <v>1784840</v>
      </c>
      <c r="DV8">
        <v>1784840</v>
      </c>
      <c r="DW8">
        <v>1784840</v>
      </c>
      <c r="DX8">
        <v>1784840</v>
      </c>
      <c r="DY8">
        <v>1784840</v>
      </c>
      <c r="DZ8">
        <v>1784840</v>
      </c>
      <c r="EA8">
        <v>1784840</v>
      </c>
      <c r="EB8">
        <v>1784840</v>
      </c>
      <c r="EC8">
        <v>2224000</v>
      </c>
      <c r="ED8">
        <v>2224000</v>
      </c>
      <c r="EE8">
        <v>2224000</v>
      </c>
      <c r="EF8">
        <v>2224000</v>
      </c>
      <c r="EG8">
        <v>2224000</v>
      </c>
      <c r="EH8">
        <v>2224000</v>
      </c>
      <c r="EI8">
        <v>2224000</v>
      </c>
      <c r="EJ8">
        <v>2224000</v>
      </c>
      <c r="EK8">
        <v>2224000</v>
      </c>
      <c r="EL8">
        <v>2224000</v>
      </c>
      <c r="EM8">
        <v>2224000</v>
      </c>
      <c r="EN8">
        <v>2224000</v>
      </c>
      <c r="EO8">
        <v>4593000</v>
      </c>
      <c r="EP8">
        <v>4593000</v>
      </c>
      <c r="EQ8">
        <v>4593000</v>
      </c>
      <c r="ER8">
        <v>4593000</v>
      </c>
      <c r="ES8">
        <v>4593000</v>
      </c>
      <c r="ET8">
        <v>4593000</v>
      </c>
      <c r="EU8">
        <v>4593000</v>
      </c>
      <c r="EV8">
        <v>4593000</v>
      </c>
      <c r="EW8">
        <v>4593000</v>
      </c>
      <c r="EX8">
        <v>4593000</v>
      </c>
      <c r="EY8">
        <v>4593000</v>
      </c>
      <c r="EZ8">
        <v>4593000</v>
      </c>
    </row>
    <row r="9" spans="1:159" x14ac:dyDescent="0.25">
      <c r="A9" t="s">
        <v>7</v>
      </c>
      <c r="B9" t="s">
        <v>16</v>
      </c>
      <c r="CS9">
        <v>976763</v>
      </c>
      <c r="CT9">
        <v>976763</v>
      </c>
      <c r="CU9">
        <v>976763</v>
      </c>
      <c r="CV9">
        <v>976763</v>
      </c>
      <c r="CW9">
        <v>976763</v>
      </c>
      <c r="CX9">
        <v>976763</v>
      </c>
      <c r="CY9">
        <v>976763</v>
      </c>
      <c r="CZ9">
        <v>976763</v>
      </c>
      <c r="DA9">
        <v>976763</v>
      </c>
      <c r="DB9">
        <v>976763</v>
      </c>
      <c r="DC9">
        <v>976763</v>
      </c>
      <c r="DD9">
        <v>976763</v>
      </c>
      <c r="DE9">
        <v>1334496</v>
      </c>
      <c r="DF9">
        <v>1334496</v>
      </c>
      <c r="DG9">
        <v>1334496</v>
      </c>
      <c r="DH9">
        <v>1334496</v>
      </c>
      <c r="DI9">
        <v>1334496</v>
      </c>
      <c r="DJ9">
        <v>1334496</v>
      </c>
      <c r="DK9">
        <v>1334496</v>
      </c>
      <c r="DL9">
        <v>1334496</v>
      </c>
      <c r="DM9">
        <v>1334496</v>
      </c>
      <c r="DN9">
        <v>1334496</v>
      </c>
      <c r="DO9">
        <v>1334496</v>
      </c>
      <c r="DP9">
        <v>1334496</v>
      </c>
      <c r="DQ9">
        <v>1636992</v>
      </c>
      <c r="DR9">
        <v>1636992</v>
      </c>
      <c r="DS9">
        <v>1636992</v>
      </c>
      <c r="DT9">
        <v>1636992</v>
      </c>
      <c r="DU9">
        <v>1636992</v>
      </c>
      <c r="DV9">
        <v>1636992</v>
      </c>
      <c r="DW9">
        <v>1636992</v>
      </c>
      <c r="DX9">
        <v>1636992</v>
      </c>
      <c r="DY9">
        <v>1636992</v>
      </c>
      <c r="DZ9">
        <v>1636992</v>
      </c>
      <c r="EA9">
        <v>1636992</v>
      </c>
      <c r="EB9">
        <v>1636992</v>
      </c>
      <c r="EC9">
        <v>2901000</v>
      </c>
      <c r="ED9">
        <v>2901000</v>
      </c>
      <c r="EE9">
        <v>2901000</v>
      </c>
      <c r="EF9">
        <v>2901000</v>
      </c>
      <c r="EG9">
        <v>2901000</v>
      </c>
      <c r="EH9">
        <v>2901000</v>
      </c>
      <c r="EI9">
        <v>2901000</v>
      </c>
      <c r="EJ9">
        <v>2901000</v>
      </c>
      <c r="EK9">
        <v>2901000</v>
      </c>
      <c r="EL9">
        <v>2901000</v>
      </c>
      <c r="EM9">
        <v>2901000</v>
      </c>
      <c r="EN9">
        <v>2901000</v>
      </c>
      <c r="EO9">
        <v>3715000</v>
      </c>
      <c r="EP9">
        <v>3715000</v>
      </c>
      <c r="EQ9">
        <v>3715000</v>
      </c>
      <c r="ER9">
        <v>3715000</v>
      </c>
      <c r="ES9">
        <v>3715000</v>
      </c>
      <c r="ET9">
        <v>3715000</v>
      </c>
      <c r="EU9">
        <v>3715000</v>
      </c>
      <c r="EV9">
        <v>3715000</v>
      </c>
      <c r="EW9">
        <v>3715000</v>
      </c>
      <c r="EX9">
        <v>3715000</v>
      </c>
      <c r="EY9">
        <v>3715000</v>
      </c>
      <c r="EZ9">
        <v>3715000</v>
      </c>
    </row>
    <row r="10" spans="1:159" x14ac:dyDescent="0.25">
      <c r="A10" t="s">
        <v>8</v>
      </c>
      <c r="B10" t="s">
        <v>16</v>
      </c>
      <c r="C10">
        <v>0</v>
      </c>
      <c r="D10">
        <f>D6*D8</f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 s="2">
        <v>1.5E-3</v>
      </c>
      <c r="EL10" s="2">
        <v>5.0000000000000001E-4</v>
      </c>
      <c r="EM10" s="2">
        <v>2.0000000000000001E-4</v>
      </c>
      <c r="EN10" s="2">
        <v>4.0000000000000002E-4</v>
      </c>
      <c r="EO10" s="2">
        <v>8.9999999999999998E-4</v>
      </c>
      <c r="EP10" s="2">
        <v>5.0000000000000001E-4</v>
      </c>
      <c r="EQ10" s="2">
        <v>2.9999999999999997E-4</v>
      </c>
      <c r="ER10" s="2">
        <v>2.0000000000000001E-4</v>
      </c>
      <c r="ES10" s="2">
        <v>4.0000000000000002E-4</v>
      </c>
      <c r="ET10" s="2">
        <v>2.0000000000000001E-4</v>
      </c>
      <c r="EU10" s="2">
        <v>1E-4</v>
      </c>
      <c r="EV10" s="2">
        <v>5.0000000000000001E-4</v>
      </c>
      <c r="EW10" s="2">
        <v>2.0000000000000001E-4</v>
      </c>
      <c r="EX10" s="2">
        <v>4.0000000000000002E-4</v>
      </c>
      <c r="EY10" s="2">
        <v>1E-4</v>
      </c>
      <c r="EZ10" s="2">
        <v>1E-3</v>
      </c>
      <c r="FA10" s="2">
        <v>4.0000000000000002E-4</v>
      </c>
      <c r="FB10" s="2">
        <v>8.0000000000000004E-4</v>
      </c>
      <c r="FC10" s="2">
        <v>2.9999999999999997E-4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 t="s">
        <v>9</v>
      </c>
      <c r="DR11" t="s">
        <v>9</v>
      </c>
      <c r="DS11" t="s">
        <v>9</v>
      </c>
      <c r="DT11" t="s">
        <v>9</v>
      </c>
      <c r="DU11" t="s">
        <v>9</v>
      </c>
      <c r="DV11" t="s">
        <v>9</v>
      </c>
      <c r="DW11" t="s">
        <v>9</v>
      </c>
      <c r="DX11" t="s">
        <v>9</v>
      </c>
      <c r="DY11" t="s">
        <v>9</v>
      </c>
      <c r="DZ11" t="s">
        <v>9</v>
      </c>
      <c r="EA11" t="s">
        <v>9</v>
      </c>
      <c r="EB11" t="s">
        <v>9</v>
      </c>
      <c r="EC11" t="s">
        <v>9</v>
      </c>
      <c r="ED11" t="s">
        <v>9</v>
      </c>
      <c r="EE11" t="s">
        <v>9</v>
      </c>
      <c r="EF11" t="s">
        <v>9</v>
      </c>
      <c r="EG11" t="s">
        <v>9</v>
      </c>
      <c r="EH11" t="s">
        <v>9</v>
      </c>
      <c r="EI11" t="s">
        <v>9</v>
      </c>
      <c r="EJ11" t="s">
        <v>9</v>
      </c>
      <c r="EK11" t="s">
        <v>9</v>
      </c>
      <c r="EL11">
        <v>7.8810080000000001E-3</v>
      </c>
      <c r="EM11">
        <v>-2.5991189000000001E-2</v>
      </c>
      <c r="EN11">
        <v>1.1985526999999999E-2</v>
      </c>
      <c r="EO11">
        <v>-7.7653631000000001E-2</v>
      </c>
      <c r="EP11">
        <v>8.5645064000000007E-2</v>
      </c>
      <c r="EQ11">
        <v>2.6333407999999999E-2</v>
      </c>
      <c r="ER11">
        <v>-5.7729941E-2</v>
      </c>
      <c r="ES11">
        <v>-1.9037729E-2</v>
      </c>
      <c r="ET11">
        <v>-1.51729E-2</v>
      </c>
      <c r="EU11">
        <v>-1.4092917999999999E-2</v>
      </c>
      <c r="EV11">
        <v>-8.5766202E-2</v>
      </c>
      <c r="EW11">
        <v>3.1403207000000002E-2</v>
      </c>
      <c r="EX11">
        <v>5.2286741999999997E-2</v>
      </c>
      <c r="EY11">
        <v>1.4528141E-2</v>
      </c>
      <c r="EZ11">
        <v>7.2202170000000001E-3</v>
      </c>
      <c r="FA11">
        <v>9.2831541000000004E-2</v>
      </c>
      <c r="FB11">
        <v>-1.1807150000000001E-2</v>
      </c>
      <c r="FC11">
        <v>5.5537116999999997E-2</v>
      </c>
    </row>
    <row r="12" spans="1:159" x14ac:dyDescent="0.25">
      <c r="A12" t="s">
        <v>11</v>
      </c>
      <c r="B12" t="s">
        <v>16</v>
      </c>
      <c r="CS12">
        <v>18845</v>
      </c>
      <c r="CT12">
        <v>18845</v>
      </c>
      <c r="CU12">
        <v>18845</v>
      </c>
      <c r="CV12">
        <v>18845</v>
      </c>
      <c r="CW12">
        <v>18845</v>
      </c>
      <c r="CX12">
        <v>18845</v>
      </c>
      <c r="CY12">
        <v>18845</v>
      </c>
      <c r="CZ12">
        <v>18845</v>
      </c>
      <c r="DA12">
        <v>18845</v>
      </c>
      <c r="DB12">
        <v>18845</v>
      </c>
      <c r="DC12">
        <v>18845</v>
      </c>
      <c r="DD12">
        <v>18845</v>
      </c>
      <c r="DE12">
        <v>-40016</v>
      </c>
      <c r="DF12">
        <v>-40016</v>
      </c>
      <c r="DG12">
        <v>-40016</v>
      </c>
      <c r="DH12">
        <v>-40016</v>
      </c>
      <c r="DI12">
        <v>-40016</v>
      </c>
      <c r="DJ12">
        <v>-40016</v>
      </c>
      <c r="DK12">
        <v>-40016</v>
      </c>
      <c r="DL12">
        <v>-40016</v>
      </c>
      <c r="DM12">
        <v>-40016</v>
      </c>
      <c r="DN12">
        <v>-40016</v>
      </c>
      <c r="DO12">
        <v>-40016</v>
      </c>
      <c r="DP12">
        <v>-40016</v>
      </c>
      <c r="DQ12">
        <v>2294</v>
      </c>
      <c r="DR12">
        <v>2294</v>
      </c>
      <c r="DS12">
        <v>2294</v>
      </c>
      <c r="DT12">
        <v>2294</v>
      </c>
      <c r="DU12">
        <v>2294</v>
      </c>
      <c r="DV12">
        <v>2294</v>
      </c>
      <c r="DW12">
        <v>2294</v>
      </c>
      <c r="DX12">
        <v>2294</v>
      </c>
      <c r="DY12">
        <v>2294</v>
      </c>
      <c r="DZ12">
        <v>2294</v>
      </c>
      <c r="EA12">
        <v>2294</v>
      </c>
      <c r="EB12">
        <v>2294</v>
      </c>
      <c r="EC12">
        <v>26000</v>
      </c>
      <c r="ED12">
        <v>26000</v>
      </c>
      <c r="EE12">
        <v>26000</v>
      </c>
      <c r="EF12">
        <v>26000</v>
      </c>
      <c r="EG12">
        <v>26000</v>
      </c>
      <c r="EH12">
        <v>26000</v>
      </c>
      <c r="EI12">
        <v>26000</v>
      </c>
      <c r="EJ12">
        <v>26000</v>
      </c>
      <c r="EK12">
        <v>26000</v>
      </c>
      <c r="EL12">
        <v>26000</v>
      </c>
      <c r="EM12">
        <v>26000</v>
      </c>
      <c r="EN12">
        <v>26000</v>
      </c>
      <c r="EO12">
        <v>87000</v>
      </c>
      <c r="EP12">
        <v>87000</v>
      </c>
      <c r="EQ12">
        <v>87000</v>
      </c>
      <c r="ER12">
        <v>87000</v>
      </c>
      <c r="ES12">
        <v>87000</v>
      </c>
      <c r="ET12">
        <v>87000</v>
      </c>
      <c r="EU12">
        <v>87000</v>
      </c>
      <c r="EV12">
        <v>87000</v>
      </c>
      <c r="EW12">
        <v>87000</v>
      </c>
      <c r="EX12">
        <v>87000</v>
      </c>
      <c r="EY12">
        <v>87000</v>
      </c>
      <c r="EZ12">
        <v>87000</v>
      </c>
    </row>
    <row r="13" spans="1:159" x14ac:dyDescent="0.25">
      <c r="A13" t="s">
        <v>12</v>
      </c>
      <c r="B13" t="s">
        <v>16</v>
      </c>
      <c r="EK13">
        <v>5.38</v>
      </c>
      <c r="EL13">
        <v>5.42</v>
      </c>
      <c r="EM13">
        <v>5.28</v>
      </c>
      <c r="EN13">
        <v>5.35</v>
      </c>
      <c r="EO13">
        <v>4.93</v>
      </c>
      <c r="EP13">
        <v>5.35</v>
      </c>
      <c r="EQ13">
        <v>5.49</v>
      </c>
      <c r="ER13">
        <v>5.18</v>
      </c>
      <c r="ES13">
        <v>5.08</v>
      </c>
      <c r="ET13">
        <v>5</v>
      </c>
      <c r="EU13">
        <v>4.93</v>
      </c>
      <c r="EV13">
        <v>4.51</v>
      </c>
      <c r="EW13">
        <v>4.58</v>
      </c>
      <c r="EX13">
        <v>4.82</v>
      </c>
      <c r="EY13">
        <v>4.8899999999999997</v>
      </c>
      <c r="EZ13">
        <v>4.93</v>
      </c>
      <c r="FA13">
        <v>5.39</v>
      </c>
      <c r="FB13">
        <v>5.32</v>
      </c>
      <c r="FC13">
        <v>5.53</v>
      </c>
    </row>
    <row r="14" spans="1:159" x14ac:dyDescent="0.25">
      <c r="A14" t="s">
        <v>13</v>
      </c>
      <c r="B14" t="s">
        <v>16</v>
      </c>
      <c r="EK14">
        <v>4464.34</v>
      </c>
      <c r="EL14">
        <v>4499.41</v>
      </c>
      <c r="EM14">
        <v>4381.2700000000004</v>
      </c>
      <c r="EN14">
        <v>4433.84</v>
      </c>
      <c r="EO14">
        <v>4090.13</v>
      </c>
      <c r="EP14">
        <v>4440.71</v>
      </c>
      <c r="EQ14">
        <v>4552.68</v>
      </c>
      <c r="ER14">
        <v>4290.0200000000004</v>
      </c>
      <c r="ES14">
        <v>4207.53</v>
      </c>
      <c r="ET14">
        <v>4143.34</v>
      </c>
      <c r="EU14">
        <v>4084.98</v>
      </c>
      <c r="EV14">
        <v>3733.39</v>
      </c>
      <c r="EW14">
        <v>3797.56</v>
      </c>
      <c r="EX14">
        <v>3995.89</v>
      </c>
      <c r="EY14">
        <v>4054.23</v>
      </c>
      <c r="EZ14">
        <v>4083.39</v>
      </c>
      <c r="FA14">
        <v>4456.74</v>
      </c>
      <c r="FB14">
        <v>4404.3100000000004</v>
      </c>
      <c r="FC14">
        <v>4573.26</v>
      </c>
    </row>
    <row r="15" spans="1:159" x14ac:dyDescent="0.25">
      <c r="A15" t="s">
        <v>14</v>
      </c>
      <c r="B15" t="s">
        <v>16</v>
      </c>
      <c r="EK15">
        <v>584339</v>
      </c>
      <c r="EL15">
        <v>584339</v>
      </c>
      <c r="EM15">
        <v>584169</v>
      </c>
      <c r="EN15">
        <v>584169</v>
      </c>
      <c r="EO15">
        <v>584304</v>
      </c>
      <c r="EP15">
        <v>584304</v>
      </c>
      <c r="EQ15">
        <v>583677</v>
      </c>
      <c r="ER15">
        <v>583677</v>
      </c>
      <c r="ES15">
        <v>583569</v>
      </c>
      <c r="ET15">
        <v>583569</v>
      </c>
      <c r="EU15">
        <v>583569</v>
      </c>
      <c r="EV15">
        <v>583569</v>
      </c>
      <c r="EW15">
        <v>583342</v>
      </c>
      <c r="EX15">
        <v>583342</v>
      </c>
      <c r="EY15">
        <v>583342</v>
      </c>
      <c r="EZ15">
        <v>583342</v>
      </c>
      <c r="FA15">
        <v>582581</v>
      </c>
      <c r="FB15">
        <v>582581</v>
      </c>
      <c r="FC15">
        <v>582581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ref="Q17" si="1">Q13*Q15</f>
        <v>0</v>
      </c>
      <c r="R17">
        <f t="shared" si="0"/>
        <v>0</v>
      </c>
      <c r="S17">
        <f t="shared" ref="S17:CD17" si="2">S13*S15</f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ref="CE17:EP17" si="3">CE13*CE15</f>
        <v>0</v>
      </c>
      <c r="CF17">
        <f t="shared" si="3"/>
        <v>0</v>
      </c>
      <c r="CG17">
        <f t="shared" si="3"/>
        <v>0</v>
      </c>
      <c r="CH17">
        <f t="shared" si="3"/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  <c r="CZ17">
        <f t="shared" si="3"/>
        <v>0</v>
      </c>
      <c r="DA17">
        <f t="shared" si="3"/>
        <v>0</v>
      </c>
      <c r="DB17">
        <f t="shared" si="3"/>
        <v>0</v>
      </c>
      <c r="DC17">
        <f t="shared" si="3"/>
        <v>0</v>
      </c>
      <c r="DD17">
        <f t="shared" si="3"/>
        <v>0</v>
      </c>
      <c r="DE17">
        <f t="shared" si="3"/>
        <v>0</v>
      </c>
      <c r="DF17">
        <f t="shared" si="3"/>
        <v>0</v>
      </c>
      <c r="DG17">
        <f t="shared" si="3"/>
        <v>0</v>
      </c>
      <c r="DH17">
        <f t="shared" si="3"/>
        <v>0</v>
      </c>
      <c r="DI17">
        <f t="shared" si="3"/>
        <v>0</v>
      </c>
      <c r="DJ17">
        <f t="shared" si="3"/>
        <v>0</v>
      </c>
      <c r="DK17">
        <f t="shared" si="3"/>
        <v>0</v>
      </c>
      <c r="DL17">
        <f t="shared" si="3"/>
        <v>0</v>
      </c>
      <c r="DM17">
        <f t="shared" si="3"/>
        <v>0</v>
      </c>
      <c r="DN17">
        <f t="shared" si="3"/>
        <v>0</v>
      </c>
      <c r="DO17">
        <f t="shared" si="3"/>
        <v>0</v>
      </c>
      <c r="DP17">
        <f t="shared" si="3"/>
        <v>0</v>
      </c>
      <c r="DQ17">
        <f t="shared" si="3"/>
        <v>0</v>
      </c>
      <c r="DR17">
        <f t="shared" si="3"/>
        <v>0</v>
      </c>
      <c r="DS17">
        <f t="shared" si="3"/>
        <v>0</v>
      </c>
      <c r="DT17">
        <f t="shared" si="3"/>
        <v>0</v>
      </c>
      <c r="DU17">
        <f t="shared" si="3"/>
        <v>0</v>
      </c>
      <c r="DV17">
        <f t="shared" si="3"/>
        <v>0</v>
      </c>
      <c r="DW17">
        <f t="shared" si="3"/>
        <v>0</v>
      </c>
      <c r="DX17">
        <f t="shared" si="3"/>
        <v>0</v>
      </c>
      <c r="DY17">
        <f t="shared" si="3"/>
        <v>0</v>
      </c>
      <c r="DZ17">
        <f t="shared" si="3"/>
        <v>0</v>
      </c>
      <c r="EA17">
        <f t="shared" si="3"/>
        <v>0</v>
      </c>
      <c r="EB17">
        <f t="shared" si="3"/>
        <v>0</v>
      </c>
      <c r="EC17">
        <f t="shared" si="3"/>
        <v>0</v>
      </c>
      <c r="ED17">
        <f t="shared" si="3"/>
        <v>0</v>
      </c>
      <c r="EE17">
        <f t="shared" si="3"/>
        <v>0</v>
      </c>
      <c r="EF17">
        <f t="shared" si="3"/>
        <v>0</v>
      </c>
      <c r="EG17">
        <f t="shared" si="3"/>
        <v>0</v>
      </c>
      <c r="EH17">
        <f t="shared" si="3"/>
        <v>0</v>
      </c>
      <c r="EI17">
        <f t="shared" si="3"/>
        <v>0</v>
      </c>
      <c r="EJ17">
        <f t="shared" si="3"/>
        <v>0</v>
      </c>
      <c r="EK17">
        <f t="shared" si="3"/>
        <v>3143743.82</v>
      </c>
      <c r="EL17">
        <f t="shared" si="3"/>
        <v>3167117.38</v>
      </c>
      <c r="EM17">
        <f t="shared" si="3"/>
        <v>3084412.3200000003</v>
      </c>
      <c r="EN17">
        <f t="shared" si="3"/>
        <v>3125304.15</v>
      </c>
      <c r="EO17">
        <f t="shared" si="3"/>
        <v>2880618.7199999997</v>
      </c>
      <c r="EP17">
        <f t="shared" si="3"/>
        <v>3126026.4</v>
      </c>
      <c r="EQ17">
        <f t="shared" ref="EQ17:FC17" si="4">EQ13*EQ15</f>
        <v>3204386.73</v>
      </c>
      <c r="ER17">
        <f t="shared" si="4"/>
        <v>3023446.86</v>
      </c>
      <c r="ES17">
        <f t="shared" si="4"/>
        <v>2964530.52</v>
      </c>
      <c r="ET17">
        <f t="shared" si="4"/>
        <v>2917845</v>
      </c>
      <c r="EU17">
        <f t="shared" si="4"/>
        <v>2876995.17</v>
      </c>
      <c r="EV17">
        <f t="shared" si="4"/>
        <v>2631896.19</v>
      </c>
      <c r="EW17">
        <f t="shared" si="4"/>
        <v>2671706.36</v>
      </c>
      <c r="EX17">
        <f t="shared" si="4"/>
        <v>2811708.44</v>
      </c>
      <c r="EY17">
        <f t="shared" si="4"/>
        <v>2852542.38</v>
      </c>
      <c r="EZ17">
        <f t="shared" si="4"/>
        <v>2875876.06</v>
      </c>
      <c r="FA17">
        <f t="shared" si="4"/>
        <v>3140111.59</v>
      </c>
      <c r="FB17">
        <f t="shared" si="4"/>
        <v>3099330.9200000004</v>
      </c>
      <c r="FC17">
        <f t="shared" si="4"/>
        <v>3221672.93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 t="shared" si="5"/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6">D2/S17</f>
        <v>#DIV/0!</v>
      </c>
      <c r="T18" t="e">
        <f t="shared" si="6"/>
        <v>#DIV/0!</v>
      </c>
      <c r="U18" t="e">
        <f t="shared" si="6"/>
        <v>#DIV/0!</v>
      </c>
      <c r="V18" t="e">
        <f t="shared" si="6"/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ref="CE18:EP18" si="7">BP2/CE17</f>
        <v>#DIV/0!</v>
      </c>
      <c r="CF18" t="e">
        <f t="shared" si="7"/>
        <v>#DIV/0!</v>
      </c>
      <c r="CG18" t="e">
        <f t="shared" si="7"/>
        <v>#DIV/0!</v>
      </c>
      <c r="CH18" t="e">
        <f t="shared" si="7"/>
        <v>#DIV/0!</v>
      </c>
      <c r="CI18" t="e">
        <f t="shared" si="7"/>
        <v>#DIV/0!</v>
      </c>
      <c r="CJ18" t="e">
        <f t="shared" si="7"/>
        <v>#DIV/0!</v>
      </c>
      <c r="CK18" t="e">
        <f t="shared" si="7"/>
        <v>#DIV/0!</v>
      </c>
      <c r="CL18" t="e">
        <f t="shared" si="7"/>
        <v>#DIV/0!</v>
      </c>
      <c r="CM18" t="e">
        <f t="shared" si="7"/>
        <v>#DIV/0!</v>
      </c>
      <c r="CN18" t="e">
        <f t="shared" si="7"/>
        <v>#DIV/0!</v>
      </c>
      <c r="CO18" t="e">
        <f t="shared" si="7"/>
        <v>#DIV/0!</v>
      </c>
      <c r="CP18" t="e">
        <f t="shared" si="7"/>
        <v>#DIV/0!</v>
      </c>
      <c r="CQ18" t="e">
        <f t="shared" si="7"/>
        <v>#DIV/0!</v>
      </c>
      <c r="CR18" t="e">
        <f t="shared" si="7"/>
        <v>#DIV/0!</v>
      </c>
      <c r="CS18" t="e">
        <f t="shared" si="7"/>
        <v>#DIV/0!</v>
      </c>
      <c r="CT18" t="e">
        <f t="shared" si="7"/>
        <v>#DIV/0!</v>
      </c>
      <c r="CU18" t="e">
        <f t="shared" si="7"/>
        <v>#DIV/0!</v>
      </c>
      <c r="CV18" t="e">
        <f t="shared" si="7"/>
        <v>#DIV/0!</v>
      </c>
      <c r="CW18" t="e">
        <f t="shared" si="7"/>
        <v>#DIV/0!</v>
      </c>
      <c r="CX18" t="e">
        <f t="shared" si="7"/>
        <v>#DIV/0!</v>
      </c>
      <c r="CY18" t="e">
        <f t="shared" si="7"/>
        <v>#DIV/0!</v>
      </c>
      <c r="CZ18" t="e">
        <f t="shared" si="7"/>
        <v>#DIV/0!</v>
      </c>
      <c r="DA18" t="e">
        <f t="shared" si="7"/>
        <v>#DIV/0!</v>
      </c>
      <c r="DB18" t="e">
        <f t="shared" si="7"/>
        <v>#DIV/0!</v>
      </c>
      <c r="DC18" t="e">
        <f t="shared" si="7"/>
        <v>#DIV/0!</v>
      </c>
      <c r="DD18" t="e">
        <f t="shared" si="7"/>
        <v>#DIV/0!</v>
      </c>
      <c r="DE18" t="e">
        <f t="shared" si="7"/>
        <v>#DIV/0!</v>
      </c>
      <c r="DF18" t="e">
        <f t="shared" si="7"/>
        <v>#DIV/0!</v>
      </c>
      <c r="DG18" t="e">
        <f t="shared" si="7"/>
        <v>#DIV/0!</v>
      </c>
      <c r="DH18" t="e">
        <f t="shared" si="7"/>
        <v>#DIV/0!</v>
      </c>
      <c r="DI18" t="e">
        <f t="shared" si="7"/>
        <v>#DIV/0!</v>
      </c>
      <c r="DJ18" t="e">
        <f t="shared" si="7"/>
        <v>#DIV/0!</v>
      </c>
      <c r="DK18" t="e">
        <f t="shared" si="7"/>
        <v>#DIV/0!</v>
      </c>
      <c r="DL18" t="e">
        <f t="shared" si="7"/>
        <v>#DIV/0!</v>
      </c>
      <c r="DM18" t="e">
        <f t="shared" si="7"/>
        <v>#DIV/0!</v>
      </c>
      <c r="DN18" t="e">
        <f t="shared" si="7"/>
        <v>#DIV/0!</v>
      </c>
      <c r="DO18" t="e">
        <f t="shared" si="7"/>
        <v>#DIV/0!</v>
      </c>
      <c r="DP18" t="e">
        <f t="shared" si="7"/>
        <v>#DIV/0!</v>
      </c>
      <c r="DQ18" t="e">
        <f t="shared" si="7"/>
        <v>#DIV/0!</v>
      </c>
      <c r="DR18" t="e">
        <f t="shared" si="7"/>
        <v>#DIV/0!</v>
      </c>
      <c r="DS18" t="e">
        <f t="shared" si="7"/>
        <v>#DIV/0!</v>
      </c>
      <c r="DT18" t="e">
        <f t="shared" si="7"/>
        <v>#DIV/0!</v>
      </c>
      <c r="DU18" t="e">
        <f t="shared" si="7"/>
        <v>#DIV/0!</v>
      </c>
      <c r="DV18" t="e">
        <f t="shared" si="7"/>
        <v>#DIV/0!</v>
      </c>
      <c r="DW18" t="e">
        <f t="shared" si="7"/>
        <v>#DIV/0!</v>
      </c>
      <c r="DX18" t="e">
        <f t="shared" si="7"/>
        <v>#DIV/0!</v>
      </c>
      <c r="DY18" t="e">
        <f t="shared" si="7"/>
        <v>#DIV/0!</v>
      </c>
      <c r="DZ18" t="e">
        <f t="shared" si="7"/>
        <v>#DIV/0!</v>
      </c>
      <c r="EA18" t="e">
        <f t="shared" si="7"/>
        <v>#DIV/0!</v>
      </c>
      <c r="EB18" t="e">
        <f t="shared" si="7"/>
        <v>#DIV/0!</v>
      </c>
      <c r="EC18" t="e">
        <f t="shared" si="7"/>
        <v>#DIV/0!</v>
      </c>
      <c r="ED18" t="e">
        <f t="shared" si="7"/>
        <v>#DIV/0!</v>
      </c>
      <c r="EE18" t="e">
        <f t="shared" si="7"/>
        <v>#DIV/0!</v>
      </c>
      <c r="EF18" t="e">
        <f t="shared" si="7"/>
        <v>#DIV/0!</v>
      </c>
      <c r="EG18" t="e">
        <f t="shared" si="7"/>
        <v>#DIV/0!</v>
      </c>
      <c r="EH18" t="e">
        <f t="shared" si="7"/>
        <v>#DIV/0!</v>
      </c>
      <c r="EI18" t="e">
        <f t="shared" si="7"/>
        <v>#DIV/0!</v>
      </c>
      <c r="EJ18" t="e">
        <f t="shared" si="7"/>
        <v>#DIV/0!</v>
      </c>
      <c r="EK18">
        <f t="shared" si="7"/>
        <v>2.613277184907516</v>
      </c>
      <c r="EL18">
        <f t="shared" si="7"/>
        <v>2.5939910064211134</v>
      </c>
      <c r="EM18">
        <f t="shared" si="7"/>
        <v>2.6635459684585876</v>
      </c>
      <c r="EN18">
        <f t="shared" si="7"/>
        <v>2.6286958342918401</v>
      </c>
      <c r="EO18">
        <f t="shared" si="7"/>
        <v>2.8519824379951264</v>
      </c>
      <c r="EP18">
        <f t="shared" si="7"/>
        <v>2.6280884895917707</v>
      </c>
      <c r="EQ18">
        <f t="shared" ref="EQ18:FC18" si="8">EB2/EQ17</f>
        <v>2.5638210029661432</v>
      </c>
      <c r="ER18">
        <f t="shared" si="8"/>
        <v>3.1126725342875714</v>
      </c>
      <c r="ES18">
        <f t="shared" si="8"/>
        <v>3.1745330117228816</v>
      </c>
      <c r="ET18">
        <f t="shared" si="8"/>
        <v>3.2253255399104477</v>
      </c>
      <c r="EU18">
        <f t="shared" si="8"/>
        <v>3.2711212372316916</v>
      </c>
      <c r="EV18">
        <f t="shared" si="8"/>
        <v>3.5757489355991661</v>
      </c>
      <c r="EW18">
        <f t="shared" si="8"/>
        <v>3.522467940675936</v>
      </c>
      <c r="EX18">
        <f t="shared" si="8"/>
        <v>3.3470753461194578</v>
      </c>
      <c r="EY18">
        <f t="shared" si="8"/>
        <v>3.2991622021054776</v>
      </c>
      <c r="EZ18">
        <f t="shared" si="8"/>
        <v>3.2723941517841348</v>
      </c>
      <c r="FA18">
        <f t="shared" si="8"/>
        <v>2.9970272489583722</v>
      </c>
      <c r="FB18">
        <f t="shared" si="8"/>
        <v>3.0364618180236134</v>
      </c>
      <c r="FC18">
        <f t="shared" si="8"/>
        <v>2.9211531413898055</v>
      </c>
    </row>
    <row r="19" spans="1:159" x14ac:dyDescent="0.25">
      <c r="A19" t="s">
        <v>19</v>
      </c>
      <c r="H19" t="e">
        <f>H17/D8</f>
        <v>#DIV/0!</v>
      </c>
      <c r="I19" t="e">
        <f t="shared" ref="I19:BT19" si="9">I17/E8</f>
        <v>#DIV/0!</v>
      </c>
      <c r="J19" t="e">
        <f t="shared" si="9"/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10">S17/D8</f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ref="CE19:EP19" si="11">CE17/BP8</f>
        <v>#DIV/0!</v>
      </c>
      <c r="CF19" t="e">
        <f t="shared" si="11"/>
        <v>#DIV/0!</v>
      </c>
      <c r="CG19" t="e">
        <f t="shared" si="11"/>
        <v>#DIV/0!</v>
      </c>
      <c r="CH19" t="e">
        <f t="shared" si="11"/>
        <v>#DIV/0!</v>
      </c>
      <c r="CI19" t="e">
        <f t="shared" si="11"/>
        <v>#DIV/0!</v>
      </c>
      <c r="CJ19" t="e">
        <f t="shared" si="11"/>
        <v>#DIV/0!</v>
      </c>
      <c r="CK19" t="e">
        <f t="shared" si="11"/>
        <v>#DIV/0!</v>
      </c>
      <c r="CL19" t="e">
        <f t="shared" si="11"/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>
        <f t="shared" si="11"/>
        <v>0</v>
      </c>
      <c r="DI19">
        <f t="shared" si="11"/>
        <v>0</v>
      </c>
      <c r="DJ19">
        <f t="shared" si="11"/>
        <v>0</v>
      </c>
      <c r="DK19">
        <f t="shared" si="11"/>
        <v>0</v>
      </c>
      <c r="DL19">
        <f t="shared" si="11"/>
        <v>0</v>
      </c>
      <c r="DM19">
        <f t="shared" si="11"/>
        <v>0</v>
      </c>
      <c r="DN19">
        <f t="shared" si="11"/>
        <v>0</v>
      </c>
      <c r="DO19">
        <f t="shared" si="11"/>
        <v>0</v>
      </c>
      <c r="DP19">
        <f t="shared" si="11"/>
        <v>0</v>
      </c>
      <c r="DQ19">
        <f t="shared" si="11"/>
        <v>0</v>
      </c>
      <c r="DR19">
        <f t="shared" si="11"/>
        <v>0</v>
      </c>
      <c r="DS19">
        <f t="shared" si="11"/>
        <v>0</v>
      </c>
      <c r="DT19">
        <f t="shared" si="11"/>
        <v>0</v>
      </c>
      <c r="DU19">
        <f t="shared" si="11"/>
        <v>0</v>
      </c>
      <c r="DV19">
        <f t="shared" si="11"/>
        <v>0</v>
      </c>
      <c r="DW19">
        <f t="shared" si="11"/>
        <v>0</v>
      </c>
      <c r="DX19">
        <f t="shared" si="11"/>
        <v>0</v>
      </c>
      <c r="DY19">
        <f t="shared" si="11"/>
        <v>0</v>
      </c>
      <c r="DZ19">
        <f t="shared" si="11"/>
        <v>0</v>
      </c>
      <c r="EA19">
        <f t="shared" si="11"/>
        <v>0</v>
      </c>
      <c r="EB19">
        <f t="shared" si="11"/>
        <v>0</v>
      </c>
      <c r="EC19">
        <f t="shared" si="11"/>
        <v>0</v>
      </c>
      <c r="ED19">
        <f t="shared" si="11"/>
        <v>0</v>
      </c>
      <c r="EE19">
        <f t="shared" si="11"/>
        <v>0</v>
      </c>
      <c r="EF19">
        <f t="shared" si="11"/>
        <v>0</v>
      </c>
      <c r="EG19">
        <f t="shared" si="11"/>
        <v>0</v>
      </c>
      <c r="EH19">
        <f t="shared" si="11"/>
        <v>0</v>
      </c>
      <c r="EI19">
        <f t="shared" si="11"/>
        <v>0</v>
      </c>
      <c r="EJ19">
        <f t="shared" si="11"/>
        <v>0</v>
      </c>
      <c r="EK19">
        <f t="shared" si="11"/>
        <v>1.7613589005176933</v>
      </c>
      <c r="EL19">
        <f t="shared" si="11"/>
        <v>1.7744545057260035</v>
      </c>
      <c r="EM19">
        <f t="shared" si="11"/>
        <v>1.7281169852759912</v>
      </c>
      <c r="EN19">
        <f t="shared" si="11"/>
        <v>1.751027627126241</v>
      </c>
      <c r="EO19">
        <f t="shared" si="11"/>
        <v>1.6139366665919632</v>
      </c>
      <c r="EP19">
        <f t="shared" si="11"/>
        <v>1.7514322852468569</v>
      </c>
      <c r="EQ19">
        <f t="shared" ref="EQ19:FC19" si="12">EQ17/EB8</f>
        <v>1.7953355650926694</v>
      </c>
      <c r="ER19">
        <f t="shared" si="12"/>
        <v>1.3594635161870503</v>
      </c>
      <c r="ES19">
        <f t="shared" si="12"/>
        <v>1.3329723561151079</v>
      </c>
      <c r="ET19">
        <f t="shared" si="12"/>
        <v>1.3119806654676258</v>
      </c>
      <c r="EU19">
        <f t="shared" si="12"/>
        <v>1.2936129361510791</v>
      </c>
      <c r="EV19">
        <f t="shared" si="12"/>
        <v>1.1834065602517985</v>
      </c>
      <c r="EW19">
        <f t="shared" si="12"/>
        <v>1.2013068165467626</v>
      </c>
      <c r="EX19">
        <f t="shared" si="12"/>
        <v>1.2642573920863309</v>
      </c>
      <c r="EY19">
        <f t="shared" si="12"/>
        <v>1.2826179766187049</v>
      </c>
      <c r="EZ19">
        <f t="shared" si="12"/>
        <v>1.293109739208633</v>
      </c>
      <c r="FA19">
        <f t="shared" si="12"/>
        <v>1.4119206789568344</v>
      </c>
      <c r="FB19">
        <f t="shared" si="12"/>
        <v>1.3935840467625902</v>
      </c>
      <c r="FC19">
        <f t="shared" si="12"/>
        <v>1.4485939433453239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3">E9/I17</f>
        <v>#DIV/0!</v>
      </c>
      <c r="J20" t="e">
        <f t="shared" si="13"/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14">D9/S17</f>
        <v>#DIV/0!</v>
      </c>
      <c r="T20" t="e">
        <f t="shared" si="14"/>
        <v>#DIV/0!</v>
      </c>
      <c r="U20" t="e">
        <f t="shared" si="14"/>
        <v>#DIV/0!</v>
      </c>
      <c r="V20" t="e">
        <f t="shared" si="14"/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ref="CE20:EP20" si="15">BP9/CE17</f>
        <v>#DIV/0!</v>
      </c>
      <c r="CF20" t="e">
        <f t="shared" si="15"/>
        <v>#DIV/0!</v>
      </c>
      <c r="CG20" t="e">
        <f t="shared" si="15"/>
        <v>#DIV/0!</v>
      </c>
      <c r="CH20" t="e">
        <f t="shared" si="15"/>
        <v>#DIV/0!</v>
      </c>
      <c r="CI20" t="e">
        <f t="shared" si="15"/>
        <v>#DIV/0!</v>
      </c>
      <c r="CJ20" t="e">
        <f t="shared" si="15"/>
        <v>#DIV/0!</v>
      </c>
      <c r="CK20" t="e">
        <f t="shared" si="15"/>
        <v>#DIV/0!</v>
      </c>
      <c r="CL20" t="e">
        <f t="shared" si="15"/>
        <v>#DIV/0!</v>
      </c>
      <c r="CM20" t="e">
        <f t="shared" si="15"/>
        <v>#DIV/0!</v>
      </c>
      <c r="CN20" t="e">
        <f t="shared" si="15"/>
        <v>#DIV/0!</v>
      </c>
      <c r="CO20" t="e">
        <f t="shared" si="15"/>
        <v>#DIV/0!</v>
      </c>
      <c r="CP20" t="e">
        <f t="shared" si="15"/>
        <v>#DIV/0!</v>
      </c>
      <c r="CQ20" t="e">
        <f t="shared" si="15"/>
        <v>#DIV/0!</v>
      </c>
      <c r="CR20" t="e">
        <f t="shared" si="15"/>
        <v>#DIV/0!</v>
      </c>
      <c r="CS20" t="e">
        <f t="shared" si="15"/>
        <v>#DIV/0!</v>
      </c>
      <c r="CT20" t="e">
        <f t="shared" si="15"/>
        <v>#DIV/0!</v>
      </c>
      <c r="CU20" t="e">
        <f t="shared" si="15"/>
        <v>#DIV/0!</v>
      </c>
      <c r="CV20" t="e">
        <f t="shared" si="15"/>
        <v>#DIV/0!</v>
      </c>
      <c r="CW20" t="e">
        <f t="shared" si="15"/>
        <v>#DIV/0!</v>
      </c>
      <c r="CX20" t="e">
        <f t="shared" si="15"/>
        <v>#DIV/0!</v>
      </c>
      <c r="CY20" t="e">
        <f t="shared" si="15"/>
        <v>#DIV/0!</v>
      </c>
      <c r="CZ20" t="e">
        <f t="shared" si="15"/>
        <v>#DIV/0!</v>
      </c>
      <c r="DA20" t="e">
        <f t="shared" si="15"/>
        <v>#DIV/0!</v>
      </c>
      <c r="DB20" t="e">
        <f t="shared" si="15"/>
        <v>#DIV/0!</v>
      </c>
      <c r="DC20" t="e">
        <f t="shared" si="15"/>
        <v>#DIV/0!</v>
      </c>
      <c r="DD20" t="e">
        <f t="shared" si="15"/>
        <v>#DIV/0!</v>
      </c>
      <c r="DE20" t="e">
        <f t="shared" si="15"/>
        <v>#DIV/0!</v>
      </c>
      <c r="DF20" t="e">
        <f t="shared" si="15"/>
        <v>#DIV/0!</v>
      </c>
      <c r="DG20" t="e">
        <f t="shared" si="15"/>
        <v>#DIV/0!</v>
      </c>
      <c r="DH20" t="e">
        <f t="shared" si="15"/>
        <v>#DIV/0!</v>
      </c>
      <c r="DI20" t="e">
        <f t="shared" si="15"/>
        <v>#DIV/0!</v>
      </c>
      <c r="DJ20" t="e">
        <f t="shared" si="15"/>
        <v>#DIV/0!</v>
      </c>
      <c r="DK20" t="e">
        <f t="shared" si="15"/>
        <v>#DIV/0!</v>
      </c>
      <c r="DL20" t="e">
        <f t="shared" si="15"/>
        <v>#DIV/0!</v>
      </c>
      <c r="DM20" t="e">
        <f t="shared" si="15"/>
        <v>#DIV/0!</v>
      </c>
      <c r="DN20" t="e">
        <f t="shared" si="15"/>
        <v>#DIV/0!</v>
      </c>
      <c r="DO20" t="e">
        <f t="shared" si="15"/>
        <v>#DIV/0!</v>
      </c>
      <c r="DP20" t="e">
        <f t="shared" si="15"/>
        <v>#DIV/0!</v>
      </c>
      <c r="DQ20" t="e">
        <f t="shared" si="15"/>
        <v>#DIV/0!</v>
      </c>
      <c r="DR20" t="e">
        <f t="shared" si="15"/>
        <v>#DIV/0!</v>
      </c>
      <c r="DS20" t="e">
        <f t="shared" si="15"/>
        <v>#DIV/0!</v>
      </c>
      <c r="DT20" t="e">
        <f t="shared" si="15"/>
        <v>#DIV/0!</v>
      </c>
      <c r="DU20" t="e">
        <f t="shared" si="15"/>
        <v>#DIV/0!</v>
      </c>
      <c r="DV20" t="e">
        <f t="shared" si="15"/>
        <v>#DIV/0!</v>
      </c>
      <c r="DW20" t="e">
        <f t="shared" si="15"/>
        <v>#DIV/0!</v>
      </c>
      <c r="DX20" t="e">
        <f t="shared" si="15"/>
        <v>#DIV/0!</v>
      </c>
      <c r="DY20" t="e">
        <f t="shared" si="15"/>
        <v>#DIV/0!</v>
      </c>
      <c r="DZ20" t="e">
        <f t="shared" si="15"/>
        <v>#DIV/0!</v>
      </c>
      <c r="EA20" t="e">
        <f t="shared" si="15"/>
        <v>#DIV/0!</v>
      </c>
      <c r="EB20" t="e">
        <f t="shared" si="15"/>
        <v>#DIV/0!</v>
      </c>
      <c r="EC20" t="e">
        <f t="shared" si="15"/>
        <v>#DIV/0!</v>
      </c>
      <c r="ED20" t="e">
        <f t="shared" si="15"/>
        <v>#DIV/0!</v>
      </c>
      <c r="EE20" t="e">
        <f t="shared" si="15"/>
        <v>#DIV/0!</v>
      </c>
      <c r="EF20" t="e">
        <f t="shared" si="15"/>
        <v>#DIV/0!</v>
      </c>
      <c r="EG20" t="e">
        <f t="shared" si="15"/>
        <v>#DIV/0!</v>
      </c>
      <c r="EH20" t="e">
        <f t="shared" si="15"/>
        <v>#DIV/0!</v>
      </c>
      <c r="EI20" t="e">
        <f t="shared" si="15"/>
        <v>#DIV/0!</v>
      </c>
      <c r="EJ20" t="e">
        <f t="shared" si="15"/>
        <v>#DIV/0!</v>
      </c>
      <c r="EK20">
        <f t="shared" si="15"/>
        <v>0.52071418465643304</v>
      </c>
      <c r="EL20">
        <f t="shared" si="15"/>
        <v>0.51687127554457746</v>
      </c>
      <c r="EM20">
        <f t="shared" si="15"/>
        <v>0.53073059959765689</v>
      </c>
      <c r="EN20">
        <f t="shared" si="15"/>
        <v>0.52378646091133241</v>
      </c>
      <c r="EO20">
        <f t="shared" si="15"/>
        <v>0.56827791496126923</v>
      </c>
      <c r="EP20">
        <f t="shared" si="15"/>
        <v>0.52366544313253405</v>
      </c>
      <c r="EQ20">
        <f t="shared" ref="EQ20:FC20" si="16">EB9/EQ17</f>
        <v>0.51085968640245871</v>
      </c>
      <c r="ER20">
        <f t="shared" si="16"/>
        <v>0.95950090553270051</v>
      </c>
      <c r="ES20">
        <f t="shared" si="16"/>
        <v>0.97856978716481557</v>
      </c>
      <c r="ET20">
        <f t="shared" si="16"/>
        <v>0.99422690375945266</v>
      </c>
      <c r="EU20">
        <f t="shared" si="16"/>
        <v>1.0083437157803778</v>
      </c>
      <c r="EV20">
        <f t="shared" si="16"/>
        <v>1.1022471216845373</v>
      </c>
      <c r="EW20">
        <f t="shared" si="16"/>
        <v>1.0858229195516831</v>
      </c>
      <c r="EX20">
        <f t="shared" si="16"/>
        <v>1.0317570480387361</v>
      </c>
      <c r="EY20">
        <f t="shared" si="16"/>
        <v>1.0169875197437033</v>
      </c>
      <c r="EZ20">
        <f t="shared" si="16"/>
        <v>1.0087360997052146</v>
      </c>
      <c r="FA20">
        <f t="shared" si="16"/>
        <v>0.92385251824760795</v>
      </c>
      <c r="FB20">
        <f t="shared" si="16"/>
        <v>0.93600847243507634</v>
      </c>
      <c r="FC20">
        <f t="shared" si="16"/>
        <v>0.90046384689956716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3167117.38</v>
      </c>
      <c r="EM22">
        <f t="shared" si="19"/>
        <v>3084412.3200000003</v>
      </c>
      <c r="EN22">
        <f t="shared" si="19"/>
        <v>3125304.15</v>
      </c>
      <c r="EO22">
        <f t="shared" si="19"/>
        <v>2880618.7199999997</v>
      </c>
      <c r="EP22">
        <f t="shared" si="19"/>
        <v>3126026.4</v>
      </c>
      <c r="EQ22">
        <f t="shared" si="19"/>
        <v>3204386.73</v>
      </c>
      <c r="ER22">
        <f t="shared" si="19"/>
        <v>3023446.86</v>
      </c>
      <c r="ES22">
        <f t="shared" si="19"/>
        <v>2964530.52</v>
      </c>
      <c r="ET22">
        <f t="shared" si="19"/>
        <v>2917845</v>
      </c>
      <c r="EU22">
        <f t="shared" si="19"/>
        <v>2876995.17</v>
      </c>
      <c r="EV22">
        <f t="shared" si="19"/>
        <v>2631896.19</v>
      </c>
      <c r="EW22">
        <f t="shared" si="19"/>
        <v>2671706.36</v>
      </c>
      <c r="EX22">
        <f t="shared" si="19"/>
        <v>2811708.44</v>
      </c>
      <c r="EY22">
        <f t="shared" si="19"/>
        <v>2852542.38</v>
      </c>
      <c r="EZ22">
        <f t="shared" si="19"/>
        <v>2875876.06</v>
      </c>
      <c r="FA22">
        <f t="shared" si="19"/>
        <v>3140111.59</v>
      </c>
      <c r="FB22">
        <f t="shared" si="19"/>
        <v>3099330.9200000004</v>
      </c>
      <c r="FC22">
        <f t="shared" si="19"/>
        <v>3221672.93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2.5939910064211134</v>
      </c>
      <c r="EM23">
        <f t="shared" si="22"/>
        <v>2.6635459684585876</v>
      </c>
      <c r="EN23">
        <f t="shared" si="22"/>
        <v>2.6286958342918401</v>
      </c>
      <c r="EO23">
        <f t="shared" si="22"/>
        <v>2.8519824379951264</v>
      </c>
      <c r="EP23">
        <f t="shared" si="22"/>
        <v>2.6280884895917707</v>
      </c>
      <c r="EQ23">
        <f t="shared" si="22"/>
        <v>2.5638210029661432</v>
      </c>
      <c r="ER23">
        <f t="shared" si="22"/>
        <v>3.1126725342875714</v>
      </c>
      <c r="ES23">
        <f t="shared" si="22"/>
        <v>3.1745330117228816</v>
      </c>
      <c r="ET23">
        <f t="shared" si="22"/>
        <v>3.2253255399104477</v>
      </c>
      <c r="EU23">
        <f t="shared" si="22"/>
        <v>3.2711212372316916</v>
      </c>
      <c r="EV23">
        <f t="shared" si="22"/>
        <v>3.5757489355991661</v>
      </c>
      <c r="EW23">
        <f t="shared" si="22"/>
        <v>3.522467940675936</v>
      </c>
      <c r="EX23">
        <f t="shared" si="22"/>
        <v>3.3470753461194578</v>
      </c>
      <c r="EY23">
        <f t="shared" si="22"/>
        <v>3.2991622021054776</v>
      </c>
      <c r="EZ23">
        <f t="shared" si="22"/>
        <v>3.2723941517841348</v>
      </c>
      <c r="FA23">
        <f t="shared" si="22"/>
        <v>2.9970272489583722</v>
      </c>
      <c r="FB23">
        <f t="shared" si="22"/>
        <v>3.0364618180236134</v>
      </c>
      <c r="FC23">
        <f t="shared" si="22"/>
        <v>2.9211531413898055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1.7744545057260035</v>
      </c>
      <c r="EM24">
        <f t="shared" si="25"/>
        <v>1.7281169852759912</v>
      </c>
      <c r="EN24">
        <f t="shared" si="25"/>
        <v>1.751027627126241</v>
      </c>
      <c r="EO24">
        <f t="shared" si="25"/>
        <v>1.6139366665919632</v>
      </c>
      <c r="EP24">
        <f t="shared" si="25"/>
        <v>1.7514322852468569</v>
      </c>
      <c r="EQ24">
        <f t="shared" si="25"/>
        <v>1.7953355650926694</v>
      </c>
      <c r="ER24">
        <f t="shared" si="25"/>
        <v>1.3594635161870503</v>
      </c>
      <c r="ES24">
        <f t="shared" si="25"/>
        <v>1.3329723561151079</v>
      </c>
      <c r="ET24">
        <f t="shared" si="25"/>
        <v>1.3119806654676258</v>
      </c>
      <c r="EU24">
        <f t="shared" si="25"/>
        <v>1.2936129361510791</v>
      </c>
      <c r="EV24">
        <f t="shared" si="25"/>
        <v>1.1834065602517985</v>
      </c>
      <c r="EW24">
        <f t="shared" si="25"/>
        <v>1.2013068165467626</v>
      </c>
      <c r="EX24">
        <f t="shared" si="25"/>
        <v>1.2642573920863309</v>
      </c>
      <c r="EY24">
        <f t="shared" si="25"/>
        <v>1.2826179766187049</v>
      </c>
      <c r="EZ24">
        <f t="shared" si="25"/>
        <v>1.293109739208633</v>
      </c>
      <c r="FA24">
        <f t="shared" si="25"/>
        <v>1.4119206789568344</v>
      </c>
      <c r="FB24">
        <f t="shared" si="25"/>
        <v>1.3935840467625902</v>
      </c>
      <c r="FC24">
        <f t="shared" si="25"/>
        <v>1.4485939433453239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0.51687127554457746</v>
      </c>
      <c r="EM25">
        <f t="shared" si="28"/>
        <v>0.53073059959765689</v>
      </c>
      <c r="EN25">
        <f t="shared" si="28"/>
        <v>0.52378646091133241</v>
      </c>
      <c r="EO25">
        <f t="shared" si="28"/>
        <v>0.56827791496126923</v>
      </c>
      <c r="EP25">
        <f t="shared" si="28"/>
        <v>0.52366544313253405</v>
      </c>
      <c r="EQ25">
        <f t="shared" si="28"/>
        <v>0.51085968640245871</v>
      </c>
      <c r="ER25">
        <f t="shared" si="28"/>
        <v>0.95950090553270051</v>
      </c>
      <c r="ES25">
        <f t="shared" si="28"/>
        <v>0.97856978716481557</v>
      </c>
      <c r="ET25">
        <f t="shared" si="28"/>
        <v>0.99422690375945266</v>
      </c>
      <c r="EU25">
        <f t="shared" si="28"/>
        <v>1.0083437157803778</v>
      </c>
      <c r="EV25">
        <f t="shared" si="28"/>
        <v>1.1022471216845373</v>
      </c>
      <c r="EW25">
        <f t="shared" si="28"/>
        <v>1.0858229195516831</v>
      </c>
      <c r="EX25">
        <f t="shared" si="28"/>
        <v>1.0317570480387361</v>
      </c>
      <c r="EY25">
        <f t="shared" si="28"/>
        <v>1.0169875197437033</v>
      </c>
      <c r="EZ25">
        <f t="shared" si="28"/>
        <v>1.0087360997052146</v>
      </c>
      <c r="FA25">
        <f t="shared" si="28"/>
        <v>0.92385251824760795</v>
      </c>
      <c r="FB25">
        <f t="shared" si="28"/>
        <v>0.93600847243507634</v>
      </c>
      <c r="FC25">
        <f t="shared" si="28"/>
        <v>0.90046384689956716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7.8810080000000001E-3</v>
      </c>
      <c r="EM26">
        <f t="shared" si="31"/>
        <v>-2.5991189000000001E-2</v>
      </c>
      <c r="EN26">
        <f t="shared" si="31"/>
        <v>1.1985526999999999E-2</v>
      </c>
      <c r="EO26">
        <f t="shared" si="31"/>
        <v>-7.7653631000000001E-2</v>
      </c>
      <c r="EP26">
        <f t="shared" si="31"/>
        <v>8.5645064000000007E-2</v>
      </c>
      <c r="EQ26">
        <f t="shared" si="31"/>
        <v>2.6333407999999999E-2</v>
      </c>
      <c r="ER26">
        <f t="shared" si="31"/>
        <v>-5.7729941E-2</v>
      </c>
      <c r="ES26">
        <f t="shared" si="31"/>
        <v>-1.9037729E-2</v>
      </c>
      <c r="ET26">
        <f t="shared" si="31"/>
        <v>-1.51729E-2</v>
      </c>
      <c r="EU26">
        <f t="shared" si="31"/>
        <v>-1.4092917999999999E-2</v>
      </c>
      <c r="EV26">
        <f t="shared" si="31"/>
        <v>-8.5766202E-2</v>
      </c>
      <c r="EW26">
        <f t="shared" si="31"/>
        <v>3.1403207000000002E-2</v>
      </c>
      <c r="EX26">
        <f t="shared" si="31"/>
        <v>5.2286741999999997E-2</v>
      </c>
      <c r="EY26">
        <f t="shared" si="31"/>
        <v>1.4528141E-2</v>
      </c>
      <c r="EZ26">
        <f t="shared" si="31"/>
        <v>7.2202170000000001E-3</v>
      </c>
      <c r="FA26">
        <f t="shared" si="31"/>
        <v>9.2831541000000004E-2</v>
      </c>
      <c r="FB26">
        <f t="shared" si="31"/>
        <v>-1.1807150000000001E-2</v>
      </c>
      <c r="FC26">
        <f t="shared" si="31"/>
        <v>5.5537116999999997E-2</v>
      </c>
    </row>
    <row r="27" spans="1:159" x14ac:dyDescent="0.25">
      <c r="A27" t="s">
        <v>1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7.8810080000000001E-3</v>
      </c>
      <c r="EM27">
        <f t="shared" si="34"/>
        <v>-7.0448389E-2</v>
      </c>
      <c r="EN27">
        <f t="shared" si="34"/>
        <v>4.7939727000000001E-2</v>
      </c>
      <c r="EO27">
        <f t="shared" si="34"/>
        <v>-4.8694431000000003E-2</v>
      </c>
      <c r="EP27">
        <f t="shared" si="34"/>
        <v>0.100759264</v>
      </c>
      <c r="EQ27">
        <f t="shared" si="34"/>
        <v>6.1379408000000003E-2</v>
      </c>
      <c r="ER27">
        <f t="shared" si="34"/>
        <v>-0.12884854100000001</v>
      </c>
      <c r="ES27">
        <f t="shared" si="34"/>
        <v>-9.4954429000000007E-2</v>
      </c>
      <c r="ET27">
        <f t="shared" si="34"/>
        <v>-9.3284599999999995E-2</v>
      </c>
      <c r="EU27">
        <f t="shared" si="34"/>
        <v>-8.2270417999999998E-2</v>
      </c>
      <c r="EV27">
        <f t="shared" si="34"/>
        <v>-0.160829102</v>
      </c>
      <c r="EW27">
        <f t="shared" si="34"/>
        <v>-5.2068293000000002E-2</v>
      </c>
      <c r="EX27">
        <f t="shared" si="34"/>
        <v>-3.5019057999999999E-2</v>
      </c>
      <c r="EY27">
        <f t="shared" si="34"/>
        <v>-6.8088859000000002E-2</v>
      </c>
      <c r="EZ27">
        <f t="shared" si="34"/>
        <v>-7.9351583000000003E-2</v>
      </c>
      <c r="FA27">
        <f t="shared" si="34"/>
        <v>6.7294100000000003E-4</v>
      </c>
      <c r="FB27">
        <f t="shared" si="34"/>
        <v>-0.10401115</v>
      </c>
      <c r="FC27">
        <f t="shared" si="34"/>
        <v>5.5537116999999997E-2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6.8643000000000001</v>
      </c>
      <c r="EM28">
        <f t="shared" si="37"/>
        <v>-0.33560000000000001</v>
      </c>
      <c r="EN28">
        <f t="shared" si="37"/>
        <v>-1.6334</v>
      </c>
      <c r="EO28">
        <f t="shared" si="37"/>
        <v>-1.5184</v>
      </c>
      <c r="EP28">
        <f t="shared" si="37"/>
        <v>-1.2534000000000001</v>
      </c>
      <c r="EQ28">
        <f t="shared" si="37"/>
        <v>-1.5920000000000001</v>
      </c>
      <c r="ER28">
        <f t="shared" si="37"/>
        <v>0.11219999999999999</v>
      </c>
      <c r="ES28">
        <f t="shared" si="37"/>
        <v>0.1709</v>
      </c>
      <c r="ET28">
        <f t="shared" si="37"/>
        <v>0.28589999999999999</v>
      </c>
      <c r="EU28">
        <f t="shared" si="37"/>
        <v>-5.7500000000000002E-2</v>
      </c>
      <c r="EV28">
        <f t="shared" si="37"/>
        <v>-1.17E-2</v>
      </c>
      <c r="EW28">
        <f t="shared" si="37"/>
        <v>8.0500000000000002E-2</v>
      </c>
      <c r="EX28">
        <f t="shared" si="37"/>
        <v>8.6599999999999996E-2</v>
      </c>
      <c r="EY28">
        <f t="shared" si="37"/>
        <v>0.109</v>
      </c>
      <c r="EZ28">
        <f t="shared" si="37"/>
        <v>0.1686</v>
      </c>
      <c r="FA28">
        <f t="shared" si="37"/>
        <v>0.19220000000000001</v>
      </c>
      <c r="FB28">
        <f t="shared" si="37"/>
        <v>0.20799999999999999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transaction_capital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2014-07-29T06:26:42Z</dcterms:created>
  <dcterms:modified xsi:type="dcterms:W3CDTF">2014-08-11T17:34:31Z</dcterms:modified>
</cp:coreProperties>
</file>