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vodacom_group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L25" i="1" l="1"/>
  <c r="N23" i="1"/>
  <c r="P22" i="1"/>
  <c r="R24" i="1"/>
  <c r="W23" i="1"/>
  <c r="X22" i="1"/>
  <c r="AA24" i="1"/>
  <c r="AF22" i="1"/>
  <c r="AG23" i="1"/>
  <c r="AH22" i="1"/>
  <c r="AJ24" i="1"/>
  <c r="AM25" i="1"/>
  <c r="AN22" i="1"/>
  <c r="AP23" i="1"/>
  <c r="AV22" i="1"/>
  <c r="AW25" i="1"/>
  <c r="AY23" i="1"/>
  <c r="BB24" i="1"/>
  <c r="BD22" i="1"/>
  <c r="BF25" i="1"/>
  <c r="BH23" i="1"/>
  <c r="BK24" i="1"/>
  <c r="BL22" i="1"/>
  <c r="BO25" i="1"/>
  <c r="BT22" i="1"/>
  <c r="BU24" i="1"/>
  <c r="BX25" i="1"/>
  <c r="BZ23" i="1"/>
  <c r="CB22" i="1"/>
  <c r="CD24" i="1"/>
  <c r="CI23" i="1"/>
  <c r="CJ22" i="1"/>
  <c r="CM24" i="1"/>
  <c r="CP25" i="1"/>
  <c r="CR22" i="1"/>
  <c r="CS23" i="1"/>
  <c r="CV24" i="1"/>
  <c r="CY25" i="1"/>
  <c r="CZ22" i="1"/>
  <c r="DB23" i="1"/>
  <c r="DH22" i="1"/>
  <c r="DI25" i="1"/>
  <c r="DK23" i="1"/>
  <c r="DN24" i="1"/>
  <c r="DP22" i="1"/>
  <c r="DR25" i="1"/>
  <c r="DT23" i="1"/>
  <c r="DW24" i="1"/>
  <c r="DX22" i="1"/>
  <c r="EA25" i="1"/>
  <c r="EF22" i="1"/>
  <c r="EG24" i="1"/>
  <c r="EJ25" i="1"/>
  <c r="EL23" i="1"/>
  <c r="EN22" i="1"/>
  <c r="EP24" i="1"/>
  <c r="EU23" i="1"/>
  <c r="EV22" i="1"/>
  <c r="EY24" i="1"/>
  <c r="FB25" i="1"/>
  <c r="K23" i="1"/>
  <c r="Q23" i="1"/>
  <c r="Y23" i="1"/>
  <c r="AE23" i="1"/>
  <c r="AO23" i="1"/>
  <c r="AW23" i="1"/>
  <c r="BA23" i="1"/>
  <c r="BE23" i="1"/>
  <c r="BM23" i="1"/>
  <c r="BW23" i="1"/>
  <c r="CC23" i="1"/>
  <c r="CG23" i="1"/>
  <c r="CK23" i="1"/>
  <c r="CQ23" i="1"/>
  <c r="DA23" i="1"/>
  <c r="DI23" i="1"/>
  <c r="DM23" i="1"/>
  <c r="DQ23" i="1"/>
  <c r="DY23" i="1"/>
  <c r="EI23" i="1"/>
  <c r="EO23" i="1"/>
  <c r="ES23" i="1"/>
  <c r="EW23" i="1"/>
  <c r="FC23" i="1"/>
  <c r="J24" i="1"/>
  <c r="Z24" i="1"/>
  <c r="AC24" i="1"/>
  <c r="AH24" i="1"/>
  <c r="AP24" i="1"/>
  <c r="AX24" i="1"/>
  <c r="AY24" i="1"/>
  <c r="BI24" i="1"/>
  <c r="BN24" i="1"/>
  <c r="BS24" i="1"/>
  <c r="BV24" i="1"/>
  <c r="CL24" i="1"/>
  <c r="CO24" i="1"/>
  <c r="CT24" i="1"/>
  <c r="DB24" i="1"/>
  <c r="DJ24" i="1"/>
  <c r="DK24" i="1"/>
  <c r="DU24" i="1"/>
  <c r="DZ24" i="1"/>
  <c r="EE24" i="1"/>
  <c r="EH24" i="1"/>
  <c r="EX24" i="1"/>
  <c r="FA24" i="1"/>
  <c r="K25" i="1"/>
  <c r="S25" i="1"/>
  <c r="AA25" i="1"/>
  <c r="AI25" i="1"/>
  <c r="AK25" i="1"/>
  <c r="AQ25" i="1"/>
  <c r="AU25" i="1"/>
  <c r="AY25" i="1"/>
  <c r="BG25" i="1"/>
  <c r="BQ25" i="1"/>
  <c r="BW25" i="1"/>
  <c r="CE25" i="1"/>
  <c r="CM25" i="1"/>
  <c r="CU25" i="1"/>
  <c r="CW25" i="1"/>
  <c r="DC25" i="1"/>
  <c r="DG25" i="1"/>
  <c r="DK25" i="1"/>
  <c r="DS25" i="1"/>
  <c r="EC25" i="1"/>
  <c r="EI25" i="1"/>
  <c r="EQ25" i="1"/>
  <c r="EY25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F22" i="1"/>
  <c r="DG22" i="1"/>
  <c r="DI22" i="1"/>
  <c r="DJ22" i="1"/>
  <c r="DK22" i="1"/>
  <c r="DL22" i="1"/>
  <c r="DM22" i="1"/>
  <c r="DN22" i="1"/>
  <c r="DO22" i="1"/>
  <c r="DQ22" i="1"/>
  <c r="DR22" i="1"/>
  <c r="DS22" i="1"/>
  <c r="DT22" i="1"/>
  <c r="DU22" i="1"/>
  <c r="DV22" i="1"/>
  <c r="DW22" i="1"/>
  <c r="DY22" i="1"/>
  <c r="DZ22" i="1"/>
  <c r="EA22" i="1"/>
  <c r="EB22" i="1"/>
  <c r="EC22" i="1"/>
  <c r="ED22" i="1"/>
  <c r="EE22" i="1"/>
  <c r="EG22" i="1"/>
  <c r="EH22" i="1"/>
  <c r="EI22" i="1"/>
  <c r="EJ22" i="1"/>
  <c r="EK22" i="1"/>
  <c r="EL22" i="1"/>
  <c r="EM22" i="1"/>
  <c r="EO22" i="1"/>
  <c r="EP22" i="1"/>
  <c r="EQ22" i="1"/>
  <c r="ER22" i="1"/>
  <c r="ES22" i="1"/>
  <c r="ET22" i="1"/>
  <c r="EU22" i="1"/>
  <c r="EW22" i="1"/>
  <c r="EX22" i="1"/>
  <c r="EY22" i="1"/>
  <c r="EZ22" i="1"/>
  <c r="FA22" i="1"/>
  <c r="FB22" i="1"/>
  <c r="FC22" i="1"/>
  <c r="J23" i="1"/>
  <c r="L23" i="1"/>
  <c r="M23" i="1"/>
  <c r="O23" i="1"/>
  <c r="S23" i="1"/>
  <c r="T23" i="1"/>
  <c r="U23" i="1"/>
  <c r="V23" i="1"/>
  <c r="Z23" i="1"/>
  <c r="AB23" i="1"/>
  <c r="AC23" i="1"/>
  <c r="AD23" i="1"/>
  <c r="AH23" i="1"/>
  <c r="AI23" i="1"/>
  <c r="AK23" i="1"/>
  <c r="AL23" i="1"/>
  <c r="AM23" i="1"/>
  <c r="AQ23" i="1"/>
  <c r="AR23" i="1"/>
  <c r="AS23" i="1"/>
  <c r="AT23" i="1"/>
  <c r="AU23" i="1"/>
  <c r="AX23" i="1"/>
  <c r="AZ23" i="1"/>
  <c r="BC23" i="1"/>
  <c r="BF23" i="1"/>
  <c r="BG23" i="1"/>
  <c r="BI23" i="1"/>
  <c r="BJ23" i="1"/>
  <c r="BN23" i="1"/>
  <c r="BO23" i="1"/>
  <c r="BP23" i="1"/>
  <c r="BQ23" i="1"/>
  <c r="BR23" i="1"/>
  <c r="BS23" i="1"/>
  <c r="BV23" i="1"/>
  <c r="BX23" i="1"/>
  <c r="BY23" i="1"/>
  <c r="CA23" i="1"/>
  <c r="CE23" i="1"/>
  <c r="CF23" i="1"/>
  <c r="CH23" i="1"/>
  <c r="CL23" i="1"/>
  <c r="CN23" i="1"/>
  <c r="CO23" i="1"/>
  <c r="CP23" i="1"/>
  <c r="CT23" i="1"/>
  <c r="CU23" i="1"/>
  <c r="CW23" i="1"/>
  <c r="CX23" i="1"/>
  <c r="CY23" i="1"/>
  <c r="DC23" i="1"/>
  <c r="DD23" i="1"/>
  <c r="DE23" i="1"/>
  <c r="DF23" i="1"/>
  <c r="DG23" i="1"/>
  <c r="DJ23" i="1"/>
  <c r="DL23" i="1"/>
  <c r="DO23" i="1"/>
  <c r="DR23" i="1"/>
  <c r="DS23" i="1"/>
  <c r="DU23" i="1"/>
  <c r="DV23" i="1"/>
  <c r="DZ23" i="1"/>
  <c r="EA23" i="1"/>
  <c r="EB23" i="1"/>
  <c r="EC23" i="1"/>
  <c r="ED23" i="1"/>
  <c r="EE23" i="1"/>
  <c r="EH23" i="1"/>
  <c r="EJ23" i="1"/>
  <c r="EK23" i="1"/>
  <c r="EM23" i="1"/>
  <c r="EQ23" i="1"/>
  <c r="ER23" i="1"/>
  <c r="ET23" i="1"/>
  <c r="EX23" i="1"/>
  <c r="EZ23" i="1"/>
  <c r="FA23" i="1"/>
  <c r="FB23" i="1"/>
  <c r="K24" i="1"/>
  <c r="M24" i="1"/>
  <c r="N24" i="1"/>
  <c r="O24" i="1"/>
  <c r="Q24" i="1"/>
  <c r="S24" i="1"/>
  <c r="T24" i="1"/>
  <c r="U24" i="1"/>
  <c r="V24" i="1"/>
  <c r="W24" i="1"/>
  <c r="Y24" i="1"/>
  <c r="AB24" i="1"/>
  <c r="AD24" i="1"/>
  <c r="AE24" i="1"/>
  <c r="AG24" i="1"/>
  <c r="AI24" i="1"/>
  <c r="AK24" i="1"/>
  <c r="AL24" i="1"/>
  <c r="AO24" i="1"/>
  <c r="AQ24" i="1"/>
  <c r="AR24" i="1"/>
  <c r="AS24" i="1"/>
  <c r="AT24" i="1"/>
  <c r="AU24" i="1"/>
  <c r="AW24" i="1"/>
  <c r="AZ24" i="1"/>
  <c r="BA24" i="1"/>
  <c r="BC24" i="1"/>
  <c r="BE24" i="1"/>
  <c r="BG24" i="1"/>
  <c r="BH24" i="1"/>
  <c r="BJ24" i="1"/>
  <c r="BM24" i="1"/>
  <c r="BP24" i="1"/>
  <c r="BQ24" i="1"/>
  <c r="BR24" i="1"/>
  <c r="BW24" i="1"/>
  <c r="BY24" i="1"/>
  <c r="BZ24" i="1"/>
  <c r="CA24" i="1"/>
  <c r="CC24" i="1"/>
  <c r="CE24" i="1"/>
  <c r="CF24" i="1"/>
  <c r="CG24" i="1"/>
  <c r="CH24" i="1"/>
  <c r="CI24" i="1"/>
  <c r="CK24" i="1"/>
  <c r="CN24" i="1"/>
  <c r="CP24" i="1"/>
  <c r="CQ24" i="1"/>
  <c r="CS24" i="1"/>
  <c r="CU24" i="1"/>
  <c r="CW24" i="1"/>
  <c r="CX24" i="1"/>
  <c r="DA24" i="1"/>
  <c r="DC24" i="1"/>
  <c r="DD24" i="1"/>
  <c r="DE24" i="1"/>
  <c r="DF24" i="1"/>
  <c r="DG24" i="1"/>
  <c r="DI24" i="1"/>
  <c r="DL24" i="1"/>
  <c r="DM24" i="1"/>
  <c r="DO24" i="1"/>
  <c r="DQ24" i="1"/>
  <c r="DS24" i="1"/>
  <c r="DT24" i="1"/>
  <c r="DV24" i="1"/>
  <c r="DY24" i="1"/>
  <c r="EB24" i="1"/>
  <c r="EC24" i="1"/>
  <c r="ED24" i="1"/>
  <c r="EI24" i="1"/>
  <c r="EK24" i="1"/>
  <c r="EL24" i="1"/>
  <c r="EM24" i="1"/>
  <c r="EO24" i="1"/>
  <c r="EQ24" i="1"/>
  <c r="ER24" i="1"/>
  <c r="ES24" i="1"/>
  <c r="ET24" i="1"/>
  <c r="EU24" i="1"/>
  <c r="EW24" i="1"/>
  <c r="EZ24" i="1"/>
  <c r="FB24" i="1"/>
  <c r="FC24" i="1"/>
  <c r="J25" i="1"/>
  <c r="M25" i="1"/>
  <c r="N25" i="1"/>
  <c r="O25" i="1"/>
  <c r="Q25" i="1"/>
  <c r="R25" i="1"/>
  <c r="T25" i="1"/>
  <c r="U25" i="1"/>
  <c r="V25" i="1"/>
  <c r="W25" i="1"/>
  <c r="Y25" i="1"/>
  <c r="Z25" i="1"/>
  <c r="AB25" i="1"/>
  <c r="AC25" i="1"/>
  <c r="AD25" i="1"/>
  <c r="AE25" i="1"/>
  <c r="AG25" i="1"/>
  <c r="AH25" i="1"/>
  <c r="AJ25" i="1"/>
  <c r="AL25" i="1"/>
  <c r="AO25" i="1"/>
  <c r="AP25" i="1"/>
  <c r="AR25" i="1"/>
  <c r="AS25" i="1"/>
  <c r="AT25" i="1"/>
  <c r="AX25" i="1"/>
  <c r="AZ25" i="1"/>
  <c r="BA25" i="1"/>
  <c r="BB25" i="1"/>
  <c r="BC25" i="1"/>
  <c r="BE25" i="1"/>
  <c r="BH25" i="1"/>
  <c r="BI25" i="1"/>
  <c r="BJ25" i="1"/>
  <c r="BK25" i="1"/>
  <c r="BM25" i="1"/>
  <c r="BN25" i="1"/>
  <c r="BP25" i="1"/>
  <c r="BR25" i="1"/>
  <c r="BS25" i="1"/>
  <c r="BU25" i="1"/>
  <c r="BV25" i="1"/>
  <c r="BY25" i="1"/>
  <c r="BZ25" i="1"/>
  <c r="CA25" i="1"/>
  <c r="CC25" i="1"/>
  <c r="CD25" i="1"/>
  <c r="CF25" i="1"/>
  <c r="CG25" i="1"/>
  <c r="CH25" i="1"/>
  <c r="CI25" i="1"/>
  <c r="CK25" i="1"/>
  <c r="CL25" i="1"/>
  <c r="CN25" i="1"/>
  <c r="CO25" i="1"/>
  <c r="CQ25" i="1"/>
  <c r="CS25" i="1"/>
  <c r="CT25" i="1"/>
  <c r="CV25" i="1"/>
  <c r="CX25" i="1"/>
  <c r="DA25" i="1"/>
  <c r="DB25" i="1"/>
  <c r="DD25" i="1"/>
  <c r="DE25" i="1"/>
  <c r="DF25" i="1"/>
  <c r="DJ25" i="1"/>
  <c r="DL25" i="1"/>
  <c r="DM25" i="1"/>
  <c r="DN25" i="1"/>
  <c r="DO25" i="1"/>
  <c r="DQ25" i="1"/>
  <c r="DT25" i="1"/>
  <c r="DU25" i="1"/>
  <c r="DV25" i="1"/>
  <c r="DW25" i="1"/>
  <c r="DY25" i="1"/>
  <c r="DZ25" i="1"/>
  <c r="EB25" i="1"/>
  <c r="ED25" i="1"/>
  <c r="EE25" i="1"/>
  <c r="EG25" i="1"/>
  <c r="EH25" i="1"/>
  <c r="EK25" i="1"/>
  <c r="EL25" i="1"/>
  <c r="EM25" i="1"/>
  <c r="EO25" i="1"/>
  <c r="EP25" i="1"/>
  <c r="ER25" i="1"/>
  <c r="ES25" i="1"/>
  <c r="ET25" i="1"/>
  <c r="EU25" i="1"/>
  <c r="EW25" i="1"/>
  <c r="EX25" i="1"/>
  <c r="EZ25" i="1"/>
  <c r="FA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J24" i="1" l="1"/>
  <c r="EA24" i="1"/>
  <c r="DR24" i="1"/>
  <c r="CY24" i="1"/>
  <c r="BX24" i="1"/>
  <c r="BO24" i="1"/>
  <c r="BF24" i="1"/>
  <c r="AM24" i="1"/>
  <c r="L24" i="1"/>
  <c r="EY23" i="1"/>
  <c r="EP23" i="1"/>
  <c r="EG23" i="1"/>
  <c r="DW23" i="1"/>
  <c r="DN23" i="1"/>
  <c r="CV23" i="1"/>
  <c r="CM23" i="1"/>
  <c r="CD23" i="1"/>
  <c r="BU23" i="1"/>
  <c r="BK23" i="1"/>
  <c r="BB23" i="1"/>
  <c r="AJ23" i="1"/>
  <c r="AA23" i="1"/>
  <c r="R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<sst xmlns="http://schemas.openxmlformats.org/spreadsheetml/2006/main" count="141" uniqueCount="22">
  <si>
    <t>total liabilities</t>
  </si>
  <si>
    <t>Telecommunications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</si>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</sst>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9.7109375" bestFit="1" customWidth="1"/>
    <col min="3" max="105" width="10.42578125" bestFit="1" customWidth="1"/>
    <col min="106" max="112" width="12.28515625" bestFit="1" customWidth="1"/>
    <col min="113" max="113" width="11.28515625" bestFit="1" customWidth="1"/>
    <col min="114" max="114" width="12.28515625" bestFit="1" customWidth="1"/>
    <col min="115" max="115" width="11.28515625" bestFit="1" customWidth="1"/>
    <col min="116" max="116" width="12.28515625" bestFit="1" customWidth="1"/>
    <col min="117" max="117" width="11.28515625" bestFit="1" customWidth="1"/>
    <col min="118" max="119" width="12.28515625" bestFit="1" customWidth="1"/>
    <col min="120" max="120" width="11.5703125" bestFit="1" customWidth="1"/>
    <col min="121" max="122" width="12.28515625" bestFit="1" customWidth="1"/>
    <col min="123" max="123" width="11.5703125" bestFit="1" customWidth="1"/>
    <col min="124" max="128" width="12.28515625" bestFit="1" customWidth="1"/>
    <col min="129" max="129" width="11.28515625" bestFit="1" customWidth="1"/>
    <col min="130" max="137" width="12.28515625" bestFit="1" customWidth="1"/>
    <col min="138" max="138" width="11.28515625" bestFit="1" customWidth="1"/>
    <col min="139" max="145" width="12.28515625" bestFit="1" customWidth="1"/>
    <col min="146" max="146" width="10.5703125" bestFit="1" customWidth="1"/>
    <col min="147" max="152" width="12.28515625" bestFit="1" customWidth="1"/>
    <col min="153" max="154" width="11.28515625" bestFit="1" customWidth="1"/>
    <col min="155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C2">
        <v>15797900</v>
      </c>
      <c r="BD2">
        <v>15797900</v>
      </c>
      <c r="BE2">
        <v>15797900</v>
      </c>
      <c r="BF2">
        <v>15797900</v>
      </c>
      <c r="BG2">
        <v>15797900</v>
      </c>
      <c r="BH2">
        <v>15797900</v>
      </c>
      <c r="BI2">
        <v>15797900</v>
      </c>
      <c r="BJ2">
        <v>15797900</v>
      </c>
      <c r="BK2">
        <v>15797900</v>
      </c>
      <c r="BL2">
        <v>15797900</v>
      </c>
      <c r="BM2">
        <v>15797900</v>
      </c>
      <c r="BN2">
        <v>15797900</v>
      </c>
      <c r="BO2">
        <v>18437100</v>
      </c>
      <c r="BP2">
        <v>18437100</v>
      </c>
      <c r="BQ2">
        <v>18437100</v>
      </c>
      <c r="BR2">
        <v>18437100</v>
      </c>
      <c r="BS2">
        <v>18437100</v>
      </c>
      <c r="BT2">
        <v>18437100</v>
      </c>
      <c r="BU2">
        <v>18437100</v>
      </c>
      <c r="BV2">
        <v>18437100</v>
      </c>
      <c r="BW2">
        <v>18437100</v>
      </c>
      <c r="BX2">
        <v>18437100</v>
      </c>
      <c r="BY2">
        <v>18437100</v>
      </c>
      <c r="BZ2">
        <v>18437100</v>
      </c>
      <c r="CA2">
        <v>21914800</v>
      </c>
      <c r="CB2">
        <v>21914800</v>
      </c>
      <c r="CC2">
        <v>21914800</v>
      </c>
      <c r="CD2">
        <v>21914800</v>
      </c>
      <c r="CE2">
        <v>21914800</v>
      </c>
      <c r="CF2">
        <v>21914800</v>
      </c>
      <c r="CG2">
        <v>21914800</v>
      </c>
      <c r="CH2">
        <v>21914800</v>
      </c>
      <c r="CI2">
        <v>21914800</v>
      </c>
      <c r="CJ2">
        <v>21914800</v>
      </c>
      <c r="CK2">
        <v>21914800</v>
      </c>
      <c r="CL2">
        <v>21914800</v>
      </c>
      <c r="CM2">
        <v>31478900</v>
      </c>
      <c r="CN2">
        <v>31478900</v>
      </c>
      <c r="CO2">
        <v>31478900</v>
      </c>
      <c r="CP2">
        <v>31478900</v>
      </c>
      <c r="CQ2">
        <v>31478900</v>
      </c>
      <c r="CR2">
        <v>31478900</v>
      </c>
      <c r="CS2">
        <v>31478900</v>
      </c>
      <c r="CT2">
        <v>31478900</v>
      </c>
      <c r="CU2">
        <v>31478900</v>
      </c>
      <c r="CV2">
        <v>31478900</v>
      </c>
      <c r="CW2">
        <v>31478900</v>
      </c>
      <c r="CX2">
        <v>31478900</v>
      </c>
      <c r="CY2">
        <v>26800000</v>
      </c>
      <c r="CZ2">
        <v>26800000</v>
      </c>
      <c r="DA2">
        <v>26800000</v>
      </c>
      <c r="DB2">
        <v>26800000</v>
      </c>
      <c r="DC2">
        <v>26800000</v>
      </c>
      <c r="DD2">
        <v>26800000</v>
      </c>
      <c r="DE2">
        <v>26800000</v>
      </c>
      <c r="DF2">
        <v>26800000</v>
      </c>
      <c r="DG2">
        <v>26800000</v>
      </c>
      <c r="DH2">
        <v>26800000</v>
      </c>
      <c r="DI2">
        <v>26800000</v>
      </c>
      <c r="DJ2">
        <v>26800000</v>
      </c>
      <c r="DK2">
        <v>24825000</v>
      </c>
      <c r="DL2">
        <v>24825000</v>
      </c>
      <c r="DM2">
        <v>24825000</v>
      </c>
      <c r="DN2">
        <v>24825000</v>
      </c>
      <c r="DO2">
        <v>24825000</v>
      </c>
      <c r="DP2">
        <v>24825000</v>
      </c>
      <c r="DQ2">
        <v>24825000</v>
      </c>
      <c r="DR2">
        <v>24825000</v>
      </c>
      <c r="DS2">
        <v>24825000</v>
      </c>
      <c r="DT2">
        <v>24825000</v>
      </c>
      <c r="DU2">
        <v>24825000</v>
      </c>
      <c r="DV2">
        <v>24825000</v>
      </c>
      <c r="DW2">
        <v>28987000</v>
      </c>
      <c r="DX2">
        <v>28987000</v>
      </c>
      <c r="DY2">
        <v>28987000</v>
      </c>
      <c r="DZ2">
        <v>28987000</v>
      </c>
      <c r="EA2">
        <v>28987000</v>
      </c>
      <c r="EB2">
        <v>28987000</v>
      </c>
      <c r="EC2">
        <v>28987000</v>
      </c>
      <c r="ED2">
        <v>28987000</v>
      </c>
      <c r="EE2">
        <v>28987000</v>
      </c>
      <c r="EF2">
        <v>28987000</v>
      </c>
      <c r="EG2">
        <v>28987000</v>
      </c>
      <c r="EH2">
        <v>28987000</v>
      </c>
      <c r="EI2">
        <v>34134000</v>
      </c>
      <c r="EJ2">
        <v>34134000</v>
      </c>
      <c r="EK2">
        <v>34134000</v>
      </c>
      <c r="EL2">
        <v>34134000</v>
      </c>
      <c r="EM2">
        <v>34134000</v>
      </c>
      <c r="EN2">
        <v>34134000</v>
      </c>
      <c r="EO2">
        <v>34134000</v>
      </c>
      <c r="EP2">
        <v>34134000</v>
      </c>
      <c r="EQ2">
        <v>34134000</v>
      </c>
      <c r="ER2">
        <v>34134000</v>
      </c>
      <c r="ES2">
        <v>34134000</v>
      </c>
      <c r="ET2">
        <v>34134000</v>
      </c>
      <c r="EU2">
        <v>36976000</v>
      </c>
      <c r="EV2">
        <v>36976000</v>
      </c>
      <c r="EW2">
        <v>36976000</v>
      </c>
      <c r="EX2">
        <v>36976000</v>
      </c>
      <c r="EY2">
        <v>36976000</v>
      </c>
      <c r="EZ2">
        <v>36976000</v>
      </c>
      <c r="FA2">
        <v>36976000</v>
      </c>
      <c r="FB2">
        <v>36976000</v>
      </c>
      <c r="FC2">
        <v>36976000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0.1</v>
      </c>
      <c r="DB3">
        <v>-6.0181482000000001E-2</v>
      </c>
      <c r="DC3">
        <v>-0.114204017</v>
      </c>
      <c r="DD3">
        <v>-0.11819442500000001</v>
      </c>
      <c r="DE3">
        <v>-0.123871073</v>
      </c>
      <c r="DF3">
        <v>-2.4619162999999999E-2</v>
      </c>
      <c r="DG3">
        <v>-0.11443194800000001</v>
      </c>
      <c r="DH3">
        <v>-0.13879840700000001</v>
      </c>
      <c r="DI3">
        <v>-0.11932888</v>
      </c>
      <c r="DJ3">
        <v>-7.0003496999999998E-2</v>
      </c>
      <c r="DK3">
        <v>-7.6528520000000003E-2</v>
      </c>
      <c r="DL3">
        <v>-8.3340740000000003E-3</v>
      </c>
      <c r="DM3">
        <v>-0.13323439000000001</v>
      </c>
      <c r="DN3">
        <v>-4.1667195999999997E-2</v>
      </c>
      <c r="DO3">
        <v>-0.11469916400000001</v>
      </c>
      <c r="DP3">
        <v>1.4868981E-2</v>
      </c>
      <c r="DQ3">
        <v>-0.140840985</v>
      </c>
      <c r="DR3">
        <v>-0.102610989</v>
      </c>
      <c r="DS3">
        <v>2.4387854E-2</v>
      </c>
      <c r="DT3">
        <v>-0.21111587900000001</v>
      </c>
      <c r="DU3">
        <v>-5.5763226999999999E-2</v>
      </c>
      <c r="DV3">
        <v>-6.3417670999999995E-2</v>
      </c>
      <c r="DW3">
        <v>-0.109454334</v>
      </c>
      <c r="DX3">
        <v>-8.2282077999999995E-2</v>
      </c>
      <c r="DY3">
        <v>-8.8823330000000006E-2</v>
      </c>
      <c r="DZ3">
        <v>-0.111174914</v>
      </c>
      <c r="EA3">
        <v>-6.4932246999999998E-2</v>
      </c>
      <c r="EB3">
        <v>-0.121571595</v>
      </c>
      <c r="EC3">
        <v>-0.12683486499999999</v>
      </c>
      <c r="ED3">
        <v>-7.7835010999999996E-2</v>
      </c>
      <c r="EE3">
        <v>-0.148017014</v>
      </c>
      <c r="EF3">
        <v>-4.2538389000000003E-2</v>
      </c>
      <c r="EG3">
        <v>-5.0199489E-2</v>
      </c>
      <c r="EH3">
        <v>-7.6752780000000007E-2</v>
      </c>
      <c r="EI3">
        <v>-0.13304824800000001</v>
      </c>
      <c r="EJ3">
        <v>-0.18520370899999999</v>
      </c>
      <c r="EK3">
        <v>-0.161540301</v>
      </c>
      <c r="EL3">
        <v>-8.9316225999999999E-2</v>
      </c>
      <c r="EM3">
        <v>-1.0430459999999999E-3</v>
      </c>
      <c r="EN3">
        <v>-0.16608310300000001</v>
      </c>
      <c r="EO3">
        <v>-5.1091231000000001E-2</v>
      </c>
      <c r="EP3">
        <v>1.047175E-2</v>
      </c>
      <c r="EQ3">
        <v>-6.3074095999999996E-2</v>
      </c>
      <c r="ER3">
        <v>-9.9430174999999996E-2</v>
      </c>
      <c r="ES3">
        <v>-0.15376204800000001</v>
      </c>
      <c r="ET3">
        <v>-0.185026732</v>
      </c>
      <c r="EU3">
        <v>-0.16233842800000001</v>
      </c>
      <c r="EV3">
        <v>-6.1994723000000002E-2</v>
      </c>
      <c r="EW3">
        <v>-0.15874521999999999</v>
      </c>
      <c r="EX3">
        <v>-2.721343E-2</v>
      </c>
      <c r="EY3">
        <v>-0.14230127400000001</v>
      </c>
      <c r="EZ3">
        <v>-7.2868873000000001E-2</v>
      </c>
      <c r="FA3">
        <v>-0.22183272500000001</v>
      </c>
      <c r="FB3">
        <v>-5.1381914000000001E-2</v>
      </c>
      <c r="FC3">
        <v>9.1787284999999996E-2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A5">
        <v>-3.9699999999999999E-2</v>
      </c>
      <c r="DB5">
        <v>-1.09E-2</v>
      </c>
      <c r="DC5">
        <v>0.1232</v>
      </c>
      <c r="DD5">
        <v>5.1700000000000003E-2</v>
      </c>
      <c r="DE5">
        <v>3.3399999999999999E-2</v>
      </c>
      <c r="DF5">
        <v>3.3799999999999997E-2</v>
      </c>
      <c r="DG5">
        <v>0.23860000000000001</v>
      </c>
      <c r="DH5">
        <v>0.25519999999999998</v>
      </c>
      <c r="DI5">
        <v>0.32490000000000002</v>
      </c>
      <c r="DJ5">
        <v>0.31359999999999999</v>
      </c>
      <c r="DK5">
        <v>0.1477</v>
      </c>
      <c r="DL5">
        <v>0.25109999999999999</v>
      </c>
      <c r="DM5">
        <v>0.33389999999999997</v>
      </c>
      <c r="DN5">
        <v>0.35399999999999998</v>
      </c>
      <c r="DO5">
        <v>0.4788</v>
      </c>
      <c r="DP5">
        <v>0.46510000000000001</v>
      </c>
      <c r="DQ5">
        <v>0.47460000000000002</v>
      </c>
      <c r="DR5">
        <v>0.56420000000000003</v>
      </c>
      <c r="DS5">
        <v>0.62390000000000001</v>
      </c>
      <c r="DT5">
        <v>0.63190000000000002</v>
      </c>
      <c r="DU5">
        <v>0.61680000000000001</v>
      </c>
      <c r="DV5">
        <v>0.61629999999999996</v>
      </c>
      <c r="DW5">
        <v>0.60489999999999999</v>
      </c>
      <c r="DX5">
        <v>0.60540000000000005</v>
      </c>
      <c r="DY5">
        <v>0.73240000000000005</v>
      </c>
      <c r="DZ5">
        <v>0.73029999999999995</v>
      </c>
      <c r="EA5">
        <v>0.71450000000000002</v>
      </c>
      <c r="EB5">
        <v>0.67949999999999999</v>
      </c>
      <c r="EC5">
        <v>0.67889999999999995</v>
      </c>
      <c r="ED5">
        <v>0.70779999999999998</v>
      </c>
      <c r="EE5">
        <v>0.70489999999999997</v>
      </c>
      <c r="EF5">
        <v>0.74160000000000004</v>
      </c>
      <c r="EG5">
        <v>0.72470000000000001</v>
      </c>
      <c r="EH5">
        <v>0.71250000000000002</v>
      </c>
      <c r="EI5">
        <v>0.87360000000000004</v>
      </c>
      <c r="EJ5">
        <v>0.82350000000000001</v>
      </c>
      <c r="EK5">
        <v>0.85489999999999999</v>
      </c>
      <c r="EL5">
        <v>0.87680000000000002</v>
      </c>
      <c r="EM5">
        <v>0.79090000000000005</v>
      </c>
      <c r="EN5">
        <v>0.84950000000000003</v>
      </c>
      <c r="EO5">
        <v>0.87170000000000003</v>
      </c>
      <c r="EP5">
        <v>0.74129999999999996</v>
      </c>
      <c r="EQ5">
        <v>0.63239999999999996</v>
      </c>
      <c r="ER5">
        <v>0.66010000000000002</v>
      </c>
      <c r="ES5">
        <v>0.69179999999999997</v>
      </c>
      <c r="ET5">
        <v>0.75049999999999994</v>
      </c>
      <c r="EU5">
        <v>0.75990000000000002</v>
      </c>
      <c r="EV5">
        <v>0.81310000000000004</v>
      </c>
      <c r="EW5">
        <v>0.9042</v>
      </c>
      <c r="EX5">
        <v>0.8992</v>
      </c>
      <c r="EY5">
        <v>0.96799999999999997</v>
      </c>
      <c r="EZ5">
        <v>1.0986</v>
      </c>
      <c r="FA5">
        <v>1.0449999999999999</v>
      </c>
      <c r="FB5">
        <v>1.044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2734.4</v>
      </c>
      <c r="DA6">
        <v>4442.13</v>
      </c>
      <c r="DB6">
        <v>1875.93</v>
      </c>
      <c r="DC6">
        <v>2210.19</v>
      </c>
      <c r="DD6">
        <v>3244.9</v>
      </c>
      <c r="DE6">
        <v>2321.9</v>
      </c>
      <c r="DF6">
        <v>2660.9</v>
      </c>
      <c r="DG6">
        <v>884.3</v>
      </c>
      <c r="DH6">
        <v>1169.03</v>
      </c>
      <c r="DI6">
        <v>2084.11</v>
      </c>
      <c r="DJ6">
        <v>3045.57</v>
      </c>
      <c r="DK6">
        <v>1594.43</v>
      </c>
      <c r="DL6">
        <v>2641.88</v>
      </c>
      <c r="DM6">
        <v>1717.52</v>
      </c>
      <c r="DN6">
        <v>1594.44</v>
      </c>
      <c r="DO6">
        <v>1329.86</v>
      </c>
      <c r="DP6">
        <v>875.83</v>
      </c>
      <c r="DQ6">
        <v>922.47</v>
      </c>
      <c r="DR6">
        <v>1274.04</v>
      </c>
      <c r="DS6">
        <v>849.24</v>
      </c>
      <c r="DT6">
        <v>1248.5999999999999</v>
      </c>
      <c r="DU6">
        <v>1349.45</v>
      </c>
      <c r="DV6">
        <v>1152.58</v>
      </c>
      <c r="DW6">
        <v>797</v>
      </c>
      <c r="DX6">
        <v>1246.0999999999999</v>
      </c>
      <c r="DY6">
        <v>2108.37</v>
      </c>
      <c r="DZ6">
        <v>2352.5500000000002</v>
      </c>
      <c r="EA6">
        <v>1990.35</v>
      </c>
      <c r="EB6">
        <v>1773.6</v>
      </c>
      <c r="EC6">
        <v>2234.8000000000002</v>
      </c>
      <c r="ED6">
        <v>1541.08</v>
      </c>
      <c r="EE6">
        <v>1276.82</v>
      </c>
      <c r="EF6">
        <v>2733.41</v>
      </c>
      <c r="EG6">
        <v>2374.23</v>
      </c>
      <c r="EH6">
        <v>1745.04</v>
      </c>
      <c r="EI6">
        <v>1401.42</v>
      </c>
      <c r="EJ6">
        <v>2189.08</v>
      </c>
      <c r="EK6">
        <v>2291.89</v>
      </c>
      <c r="EL6">
        <v>1923.67</v>
      </c>
      <c r="EM6">
        <v>1106.47</v>
      </c>
      <c r="EN6">
        <v>1989.65</v>
      </c>
      <c r="EO6">
        <v>1837</v>
      </c>
      <c r="EP6">
        <v>1553.14</v>
      </c>
      <c r="EQ6">
        <v>850.91</v>
      </c>
      <c r="ER6">
        <v>1175.24</v>
      </c>
      <c r="ES6">
        <v>1790.43</v>
      </c>
      <c r="ET6">
        <v>1983.46</v>
      </c>
      <c r="EU6">
        <v>2211.15</v>
      </c>
      <c r="EV6">
        <v>1977.82</v>
      </c>
      <c r="EW6">
        <v>2524.4699999999998</v>
      </c>
      <c r="EX6">
        <v>1923.67</v>
      </c>
      <c r="EY6">
        <v>1166.57</v>
      </c>
      <c r="EZ6">
        <v>1198.94</v>
      </c>
      <c r="FA6">
        <v>2087.12</v>
      </c>
      <c r="FB6">
        <v>1857.31</v>
      </c>
      <c r="FC6">
        <v>968.47</v>
      </c>
    </row>
    <row r="7" spans="1:159" x14ac:dyDescent="0.25">
      <c r="A7" t="s">
        <v>6</v>
      </c>
      <c r="B7" t="s">
        <v>1</v>
      </c>
      <c r="BC7">
        <v>24470200</v>
      </c>
      <c r="BD7">
        <v>24470200</v>
      </c>
      <c r="BE7">
        <v>24470200</v>
      </c>
      <c r="BF7">
        <v>24470200</v>
      </c>
      <c r="BG7">
        <v>24470200</v>
      </c>
      <c r="BH7">
        <v>24470200</v>
      </c>
      <c r="BI7">
        <v>24470200</v>
      </c>
      <c r="BJ7">
        <v>24470200</v>
      </c>
      <c r="BK7">
        <v>24470200</v>
      </c>
      <c r="BL7">
        <v>24470200</v>
      </c>
      <c r="BM7">
        <v>24470200</v>
      </c>
      <c r="BN7">
        <v>24470200</v>
      </c>
      <c r="BO7">
        <v>28084100</v>
      </c>
      <c r="BP7">
        <v>28084100</v>
      </c>
      <c r="BQ7">
        <v>28084100</v>
      </c>
      <c r="BR7">
        <v>28084100</v>
      </c>
      <c r="BS7">
        <v>28084100</v>
      </c>
      <c r="BT7">
        <v>28084100</v>
      </c>
      <c r="BU7">
        <v>28084100</v>
      </c>
      <c r="BV7">
        <v>28084100</v>
      </c>
      <c r="BW7">
        <v>28084100</v>
      </c>
      <c r="BX7">
        <v>28084100</v>
      </c>
      <c r="BY7">
        <v>28084100</v>
      </c>
      <c r="BZ7">
        <v>28084100</v>
      </c>
      <c r="CA7">
        <v>33720100</v>
      </c>
      <c r="CB7">
        <v>33720100</v>
      </c>
      <c r="CC7">
        <v>33720100</v>
      </c>
      <c r="CD7">
        <v>33720100</v>
      </c>
      <c r="CE7">
        <v>33720100</v>
      </c>
      <c r="CF7">
        <v>33720100</v>
      </c>
      <c r="CG7">
        <v>33720100</v>
      </c>
      <c r="CH7">
        <v>33720100</v>
      </c>
      <c r="CI7">
        <v>33720100</v>
      </c>
      <c r="CJ7">
        <v>33720100</v>
      </c>
      <c r="CK7">
        <v>33720100</v>
      </c>
      <c r="CL7">
        <v>33720100</v>
      </c>
      <c r="CM7">
        <v>46576700</v>
      </c>
      <c r="CN7">
        <v>46576700</v>
      </c>
      <c r="CO7">
        <v>46576700</v>
      </c>
      <c r="CP7">
        <v>46576700</v>
      </c>
      <c r="CQ7">
        <v>46576700</v>
      </c>
      <c r="CR7">
        <v>46576700</v>
      </c>
      <c r="CS7">
        <v>46576700</v>
      </c>
      <c r="CT7">
        <v>46576700</v>
      </c>
      <c r="CU7">
        <v>46576700</v>
      </c>
      <c r="CV7">
        <v>46576700</v>
      </c>
      <c r="CW7">
        <v>46576700</v>
      </c>
      <c r="CX7">
        <v>46576700</v>
      </c>
      <c r="CY7">
        <v>41436000</v>
      </c>
      <c r="CZ7">
        <v>41436000</v>
      </c>
      <c r="DA7">
        <v>41436000</v>
      </c>
      <c r="DB7">
        <v>41436000</v>
      </c>
      <c r="DC7">
        <v>41436000</v>
      </c>
      <c r="DD7">
        <v>41436000</v>
      </c>
      <c r="DE7">
        <v>41436000</v>
      </c>
      <c r="DF7">
        <v>41436000</v>
      </c>
      <c r="DG7">
        <v>41436000</v>
      </c>
      <c r="DH7">
        <v>41436000</v>
      </c>
      <c r="DI7">
        <v>41436000</v>
      </c>
      <c r="DJ7">
        <v>41436000</v>
      </c>
      <c r="DK7">
        <v>41005000</v>
      </c>
      <c r="DL7">
        <v>41005000</v>
      </c>
      <c r="DM7">
        <v>41005000</v>
      </c>
      <c r="DN7">
        <v>41005000</v>
      </c>
      <c r="DO7">
        <v>41005000</v>
      </c>
      <c r="DP7">
        <v>41005000</v>
      </c>
      <c r="DQ7">
        <v>41005000</v>
      </c>
      <c r="DR7">
        <v>41005000</v>
      </c>
      <c r="DS7">
        <v>41005000</v>
      </c>
      <c r="DT7">
        <v>41005000</v>
      </c>
      <c r="DU7">
        <v>41005000</v>
      </c>
      <c r="DV7">
        <v>41005000</v>
      </c>
      <c r="DW7">
        <v>47917000</v>
      </c>
      <c r="DX7">
        <v>47917000</v>
      </c>
      <c r="DY7">
        <v>47917000</v>
      </c>
      <c r="DZ7">
        <v>47917000</v>
      </c>
      <c r="EA7">
        <v>47917000</v>
      </c>
      <c r="EB7">
        <v>47917000</v>
      </c>
      <c r="EC7">
        <v>47917000</v>
      </c>
      <c r="ED7">
        <v>47917000</v>
      </c>
      <c r="EE7">
        <v>47917000</v>
      </c>
      <c r="EF7">
        <v>47917000</v>
      </c>
      <c r="EG7">
        <v>47917000</v>
      </c>
      <c r="EH7">
        <v>47917000</v>
      </c>
      <c r="EI7">
        <v>55350000</v>
      </c>
      <c r="EJ7">
        <v>55350000</v>
      </c>
      <c r="EK7">
        <v>55350000</v>
      </c>
      <c r="EL7">
        <v>55350000</v>
      </c>
      <c r="EM7">
        <v>55350000</v>
      </c>
      <c r="EN7">
        <v>55350000</v>
      </c>
      <c r="EO7">
        <v>55350000</v>
      </c>
      <c r="EP7">
        <v>55350000</v>
      </c>
      <c r="EQ7">
        <v>55350000</v>
      </c>
      <c r="ER7">
        <v>55350000</v>
      </c>
      <c r="ES7">
        <v>55350000</v>
      </c>
      <c r="ET7">
        <v>55350000</v>
      </c>
      <c r="EU7">
        <v>60719000</v>
      </c>
      <c r="EV7">
        <v>60719000</v>
      </c>
      <c r="EW7">
        <v>60719000</v>
      </c>
      <c r="EX7">
        <v>60719000</v>
      </c>
      <c r="EY7">
        <v>60719000</v>
      </c>
      <c r="EZ7">
        <v>60719000</v>
      </c>
      <c r="FA7">
        <v>60719000</v>
      </c>
      <c r="FB7">
        <v>60719000</v>
      </c>
      <c r="FC7">
        <v>60719000</v>
      </c>
    </row>
    <row r="8" spans="1:159" x14ac:dyDescent="0.25">
      <c r="A8" t="s">
        <v>7</v>
      </c>
      <c r="B8" t="s">
        <v>1</v>
      </c>
      <c r="BC8">
        <v>34042500</v>
      </c>
      <c r="BD8">
        <v>34042500</v>
      </c>
      <c r="BE8">
        <v>34042500</v>
      </c>
      <c r="BF8">
        <v>34042500</v>
      </c>
      <c r="BG8">
        <v>34042500</v>
      </c>
      <c r="BH8">
        <v>34042500</v>
      </c>
      <c r="BI8">
        <v>34042500</v>
      </c>
      <c r="BJ8">
        <v>34042500</v>
      </c>
      <c r="BK8">
        <v>34042500</v>
      </c>
      <c r="BL8">
        <v>34042500</v>
      </c>
      <c r="BM8">
        <v>34042500</v>
      </c>
      <c r="BN8">
        <v>34042500</v>
      </c>
      <c r="BO8">
        <v>41146400</v>
      </c>
      <c r="BP8">
        <v>41146400</v>
      </c>
      <c r="BQ8">
        <v>41146400</v>
      </c>
      <c r="BR8">
        <v>41146400</v>
      </c>
      <c r="BS8">
        <v>41146400</v>
      </c>
      <c r="BT8">
        <v>41146400</v>
      </c>
      <c r="BU8">
        <v>41146400</v>
      </c>
      <c r="BV8">
        <v>41146400</v>
      </c>
      <c r="BW8">
        <v>41146400</v>
      </c>
      <c r="BX8">
        <v>41146400</v>
      </c>
      <c r="BY8">
        <v>41146400</v>
      </c>
      <c r="BZ8">
        <v>41146400</v>
      </c>
      <c r="CA8">
        <v>48177800</v>
      </c>
      <c r="CB8">
        <v>48177800</v>
      </c>
      <c r="CC8">
        <v>48177800</v>
      </c>
      <c r="CD8">
        <v>48177800</v>
      </c>
      <c r="CE8">
        <v>48177800</v>
      </c>
      <c r="CF8">
        <v>48177800</v>
      </c>
      <c r="CG8">
        <v>48177800</v>
      </c>
      <c r="CH8">
        <v>48177800</v>
      </c>
      <c r="CI8">
        <v>48177800</v>
      </c>
      <c r="CJ8">
        <v>48177800</v>
      </c>
      <c r="CK8">
        <v>48177800</v>
      </c>
      <c r="CL8">
        <v>48177800</v>
      </c>
      <c r="CM8">
        <v>55187100</v>
      </c>
      <c r="CN8">
        <v>55187100</v>
      </c>
      <c r="CO8">
        <v>55187100</v>
      </c>
      <c r="CP8">
        <v>55187100</v>
      </c>
      <c r="CQ8">
        <v>55187100</v>
      </c>
      <c r="CR8">
        <v>55187100</v>
      </c>
      <c r="CS8">
        <v>55187100</v>
      </c>
      <c r="CT8">
        <v>55187100</v>
      </c>
      <c r="CU8">
        <v>55187100</v>
      </c>
      <c r="CV8">
        <v>55187100</v>
      </c>
      <c r="CW8">
        <v>55187100</v>
      </c>
      <c r="CX8">
        <v>55187100</v>
      </c>
      <c r="CY8">
        <v>58535000</v>
      </c>
      <c r="CZ8">
        <v>58535000</v>
      </c>
      <c r="DA8">
        <v>58535000</v>
      </c>
      <c r="DB8">
        <v>58535000</v>
      </c>
      <c r="DC8">
        <v>58535000</v>
      </c>
      <c r="DD8">
        <v>58535000</v>
      </c>
      <c r="DE8">
        <v>58535000</v>
      </c>
      <c r="DF8">
        <v>58535000</v>
      </c>
      <c r="DG8">
        <v>58535000</v>
      </c>
      <c r="DH8">
        <v>58535000</v>
      </c>
      <c r="DI8">
        <v>58535000</v>
      </c>
      <c r="DJ8">
        <v>58535000</v>
      </c>
      <c r="DK8">
        <v>61197000</v>
      </c>
      <c r="DL8">
        <v>61197000</v>
      </c>
      <c r="DM8">
        <v>61197000</v>
      </c>
      <c r="DN8">
        <v>61197000</v>
      </c>
      <c r="DO8">
        <v>61197000</v>
      </c>
      <c r="DP8">
        <v>61197000</v>
      </c>
      <c r="DQ8">
        <v>61197000</v>
      </c>
      <c r="DR8">
        <v>61197000</v>
      </c>
      <c r="DS8">
        <v>61197000</v>
      </c>
      <c r="DT8">
        <v>61197000</v>
      </c>
      <c r="DU8">
        <v>61197000</v>
      </c>
      <c r="DV8">
        <v>61197000</v>
      </c>
      <c r="DW8">
        <v>66929000</v>
      </c>
      <c r="DX8">
        <v>66929000</v>
      </c>
      <c r="DY8">
        <v>66929000</v>
      </c>
      <c r="DZ8">
        <v>66929000</v>
      </c>
      <c r="EA8">
        <v>66929000</v>
      </c>
      <c r="EB8">
        <v>66929000</v>
      </c>
      <c r="EC8">
        <v>66929000</v>
      </c>
      <c r="ED8">
        <v>66929000</v>
      </c>
      <c r="EE8">
        <v>66929000</v>
      </c>
      <c r="EF8">
        <v>66929000</v>
      </c>
      <c r="EG8">
        <v>66929000</v>
      </c>
      <c r="EH8">
        <v>66929000</v>
      </c>
      <c r="EI8">
        <v>69917000</v>
      </c>
      <c r="EJ8">
        <v>69917000</v>
      </c>
      <c r="EK8">
        <v>69917000</v>
      </c>
      <c r="EL8">
        <v>69917000</v>
      </c>
      <c r="EM8">
        <v>69917000</v>
      </c>
      <c r="EN8">
        <v>69917000</v>
      </c>
      <c r="EO8">
        <v>69917000</v>
      </c>
      <c r="EP8">
        <v>69917000</v>
      </c>
      <c r="EQ8">
        <v>69917000</v>
      </c>
      <c r="ER8">
        <v>69917000</v>
      </c>
      <c r="ES8">
        <v>69917000</v>
      </c>
      <c r="ET8">
        <v>69917000</v>
      </c>
      <c r="EU8">
        <v>75711000</v>
      </c>
      <c r="EV8">
        <v>75711000</v>
      </c>
      <c r="EW8">
        <v>75711000</v>
      </c>
      <c r="EX8">
        <v>75711000</v>
      </c>
      <c r="EY8">
        <v>75711000</v>
      </c>
      <c r="EZ8">
        <v>75711000</v>
      </c>
      <c r="FA8">
        <v>75711000</v>
      </c>
      <c r="FB8">
        <v>75711000</v>
      </c>
      <c r="FC8">
        <v>75711000</v>
      </c>
    </row>
    <row r="9" spans="1:159" x14ac:dyDescent="0.25">
      <c r="A9" t="s">
        <v>8</v>
      </c>
      <c r="B9" t="s">
        <v>1</v>
      </c>
      <c r="BC9">
        <v>8389000</v>
      </c>
      <c r="BD9">
        <v>8389000</v>
      </c>
      <c r="BE9">
        <v>8389000</v>
      </c>
      <c r="BF9">
        <v>8389000</v>
      </c>
      <c r="BG9">
        <v>8389000</v>
      </c>
      <c r="BH9">
        <v>8389000</v>
      </c>
      <c r="BI9">
        <v>8389000</v>
      </c>
      <c r="BJ9">
        <v>8389000</v>
      </c>
      <c r="BK9">
        <v>8389000</v>
      </c>
      <c r="BL9">
        <v>8389000</v>
      </c>
      <c r="BM9">
        <v>8389000</v>
      </c>
      <c r="BN9">
        <v>8389000</v>
      </c>
      <c r="BO9">
        <v>9425800</v>
      </c>
      <c r="BP9">
        <v>9425800</v>
      </c>
      <c r="BQ9">
        <v>9425800</v>
      </c>
      <c r="BR9">
        <v>9425800</v>
      </c>
      <c r="BS9">
        <v>9425800</v>
      </c>
      <c r="BT9">
        <v>9425800</v>
      </c>
      <c r="BU9">
        <v>9425800</v>
      </c>
      <c r="BV9">
        <v>9425800</v>
      </c>
      <c r="BW9">
        <v>9425800</v>
      </c>
      <c r="BX9">
        <v>9425800</v>
      </c>
      <c r="BY9">
        <v>9425800</v>
      </c>
      <c r="BZ9">
        <v>9425800</v>
      </c>
      <c r="CA9">
        <v>11401700</v>
      </c>
      <c r="CB9">
        <v>11401700</v>
      </c>
      <c r="CC9">
        <v>11401700</v>
      </c>
      <c r="CD9">
        <v>11401700</v>
      </c>
      <c r="CE9">
        <v>11401700</v>
      </c>
      <c r="CF9">
        <v>11401700</v>
      </c>
      <c r="CG9">
        <v>11401700</v>
      </c>
      <c r="CH9">
        <v>11401700</v>
      </c>
      <c r="CI9">
        <v>11401700</v>
      </c>
      <c r="CJ9">
        <v>11401700</v>
      </c>
      <c r="CK9">
        <v>11401700</v>
      </c>
      <c r="CL9">
        <v>11401700</v>
      </c>
      <c r="CM9">
        <v>14017000</v>
      </c>
      <c r="CN9">
        <v>14017000</v>
      </c>
      <c r="CO9">
        <v>14017000</v>
      </c>
      <c r="CP9">
        <v>14017000</v>
      </c>
      <c r="CQ9">
        <v>14017000</v>
      </c>
      <c r="CR9">
        <v>14017000</v>
      </c>
      <c r="CS9">
        <v>14017000</v>
      </c>
      <c r="CT9">
        <v>14017000</v>
      </c>
      <c r="CU9">
        <v>14017000</v>
      </c>
      <c r="CV9">
        <v>14017000</v>
      </c>
      <c r="CW9">
        <v>14017000</v>
      </c>
      <c r="CX9">
        <v>14017000</v>
      </c>
      <c r="CY9">
        <v>13738000</v>
      </c>
      <c r="CZ9">
        <v>13738000</v>
      </c>
      <c r="DA9">
        <v>13738000</v>
      </c>
      <c r="DB9">
        <v>13738000</v>
      </c>
      <c r="DC9">
        <v>13738000</v>
      </c>
      <c r="DD9">
        <v>13738000</v>
      </c>
      <c r="DE9">
        <v>13738000</v>
      </c>
      <c r="DF9">
        <v>13738000</v>
      </c>
      <c r="DG9">
        <v>13738000</v>
      </c>
      <c r="DH9">
        <v>13738000</v>
      </c>
      <c r="DI9">
        <v>13738000</v>
      </c>
      <c r="DJ9">
        <v>13738000</v>
      </c>
      <c r="DK9">
        <v>15622000</v>
      </c>
      <c r="DL9">
        <v>15622000</v>
      </c>
      <c r="DM9">
        <v>15622000</v>
      </c>
      <c r="DN9">
        <v>15622000</v>
      </c>
      <c r="DO9">
        <v>15622000</v>
      </c>
      <c r="DP9">
        <v>15622000</v>
      </c>
      <c r="DQ9">
        <v>15622000</v>
      </c>
      <c r="DR9">
        <v>15622000</v>
      </c>
      <c r="DS9">
        <v>15622000</v>
      </c>
      <c r="DT9">
        <v>15622000</v>
      </c>
      <c r="DU9">
        <v>15622000</v>
      </c>
      <c r="DV9">
        <v>15622000</v>
      </c>
      <c r="DW9">
        <v>18530000</v>
      </c>
      <c r="DX9">
        <v>18530000</v>
      </c>
      <c r="DY9">
        <v>18530000</v>
      </c>
      <c r="DZ9">
        <v>18530000</v>
      </c>
      <c r="EA9">
        <v>18530000</v>
      </c>
      <c r="EB9">
        <v>18530000</v>
      </c>
      <c r="EC9">
        <v>18530000</v>
      </c>
      <c r="ED9">
        <v>18530000</v>
      </c>
      <c r="EE9">
        <v>18530000</v>
      </c>
      <c r="EF9">
        <v>18530000</v>
      </c>
      <c r="EG9">
        <v>18530000</v>
      </c>
      <c r="EH9">
        <v>18530000</v>
      </c>
      <c r="EI9">
        <v>20800000</v>
      </c>
      <c r="EJ9">
        <v>20800000</v>
      </c>
      <c r="EK9">
        <v>20800000</v>
      </c>
      <c r="EL9">
        <v>20800000</v>
      </c>
      <c r="EM9">
        <v>20800000</v>
      </c>
      <c r="EN9">
        <v>20800000</v>
      </c>
      <c r="EO9">
        <v>20800000</v>
      </c>
      <c r="EP9">
        <v>20800000</v>
      </c>
      <c r="EQ9">
        <v>20800000</v>
      </c>
      <c r="ER9">
        <v>20800000</v>
      </c>
      <c r="ES9">
        <v>20800000</v>
      </c>
      <c r="ET9">
        <v>20800000</v>
      </c>
      <c r="EU9">
        <v>23057000</v>
      </c>
      <c r="EV9">
        <v>23057000</v>
      </c>
      <c r="EW9">
        <v>23057000</v>
      </c>
      <c r="EX9">
        <v>23057000</v>
      </c>
      <c r="EY9">
        <v>23057000</v>
      </c>
      <c r="EZ9">
        <v>23057000</v>
      </c>
      <c r="FA9">
        <v>23057000</v>
      </c>
      <c r="FB9">
        <v>23057000</v>
      </c>
      <c r="FC9">
        <v>23057000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 s="2">
        <v>1.8E-3</v>
      </c>
      <c r="DA10" s="2">
        <v>3.0000000000000001E-3</v>
      </c>
      <c r="DB10" s="2">
        <v>1.2999999999999999E-3</v>
      </c>
      <c r="DC10" s="2">
        <v>1.5E-3</v>
      </c>
      <c r="DD10" s="2">
        <v>2.2000000000000001E-3</v>
      </c>
      <c r="DE10" s="2">
        <v>1.6000000000000001E-3</v>
      </c>
      <c r="DF10" s="2">
        <v>1.8E-3</v>
      </c>
      <c r="DG10" s="2">
        <v>5.9999999999999995E-4</v>
      </c>
      <c r="DH10" s="2">
        <v>8.0000000000000004E-4</v>
      </c>
      <c r="DI10" s="2">
        <v>1.4E-3</v>
      </c>
      <c r="DJ10" s="2">
        <v>2E-3</v>
      </c>
      <c r="DK10" s="2">
        <v>1.1000000000000001E-3</v>
      </c>
      <c r="DL10" s="2">
        <v>1.8E-3</v>
      </c>
      <c r="DM10" s="2">
        <v>1.1999999999999999E-3</v>
      </c>
      <c r="DN10" s="2">
        <v>1.1000000000000001E-3</v>
      </c>
      <c r="DO10" s="2">
        <v>8.9999999999999998E-4</v>
      </c>
      <c r="DP10" s="2">
        <v>5.9999999999999995E-4</v>
      </c>
      <c r="DQ10" s="2">
        <v>5.9999999999999995E-4</v>
      </c>
      <c r="DR10" s="2">
        <v>8.9999999999999998E-4</v>
      </c>
      <c r="DS10" s="2">
        <v>5.9999999999999995E-4</v>
      </c>
      <c r="DT10" s="2">
        <v>8.0000000000000004E-4</v>
      </c>
      <c r="DU10" s="2">
        <v>8.9999999999999998E-4</v>
      </c>
      <c r="DV10" s="2">
        <v>8.0000000000000004E-4</v>
      </c>
      <c r="DW10" s="2">
        <v>5.0000000000000001E-4</v>
      </c>
      <c r="DX10" s="2">
        <v>8.0000000000000004E-4</v>
      </c>
      <c r="DY10" s="2">
        <v>1.4E-3</v>
      </c>
      <c r="DZ10" s="2">
        <v>1.6000000000000001E-3</v>
      </c>
      <c r="EA10" s="2">
        <v>1.2999999999999999E-3</v>
      </c>
      <c r="EB10" s="2">
        <v>1.1999999999999999E-3</v>
      </c>
      <c r="EC10" s="2">
        <v>1.5E-3</v>
      </c>
      <c r="ED10" s="2">
        <v>1E-3</v>
      </c>
      <c r="EE10" s="2">
        <v>8.9999999999999998E-4</v>
      </c>
      <c r="EF10" s="2">
        <v>1.8E-3</v>
      </c>
      <c r="EG10" s="2">
        <v>1.6000000000000001E-3</v>
      </c>
      <c r="EH10" s="2">
        <v>1.1999999999999999E-3</v>
      </c>
      <c r="EI10" s="2">
        <v>8.9999999999999998E-4</v>
      </c>
      <c r="EJ10" s="2">
        <v>1.5E-3</v>
      </c>
      <c r="EK10" s="2">
        <v>1.5E-3</v>
      </c>
      <c r="EL10" s="2">
        <v>1.2999999999999999E-3</v>
      </c>
      <c r="EM10" s="2">
        <v>6.9999999999999999E-4</v>
      </c>
      <c r="EN10" s="2">
        <v>1.2999999999999999E-3</v>
      </c>
      <c r="EO10" s="2">
        <v>1.1999999999999999E-3</v>
      </c>
      <c r="EP10" s="2">
        <v>1E-3</v>
      </c>
      <c r="EQ10" s="2">
        <v>5.9999999999999995E-4</v>
      </c>
      <c r="ER10" s="2">
        <v>8.0000000000000004E-4</v>
      </c>
      <c r="ES10" s="2">
        <v>1.1999999999999999E-3</v>
      </c>
      <c r="ET10" s="2">
        <v>1.2999999999999999E-3</v>
      </c>
      <c r="EU10" s="2">
        <v>1.5E-3</v>
      </c>
      <c r="EV10" s="2">
        <v>1.2999999999999999E-3</v>
      </c>
      <c r="EW10" s="2">
        <v>1.6999999999999999E-3</v>
      </c>
      <c r="EX10" s="2">
        <v>1.2999999999999999E-3</v>
      </c>
      <c r="EY10" s="2">
        <v>8.0000000000000004E-4</v>
      </c>
      <c r="EZ10" s="2">
        <v>8.0000000000000004E-4</v>
      </c>
      <c r="FA10" s="2">
        <v>1.4E-3</v>
      </c>
      <c r="FB10" s="2">
        <v>1.1999999999999999E-3</v>
      </c>
      <c r="FC10" s="2">
        <v>6.9999999999999999E-4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>
        <v>0.1</v>
      </c>
      <c r="DB11">
        <v>2.6181817999999999E-2</v>
      </c>
      <c r="DC11">
        <v>-1.8692416999999999E-2</v>
      </c>
      <c r="DD11">
        <v>-2.5187325E-2</v>
      </c>
      <c r="DE11">
        <v>-3.1116873E-2</v>
      </c>
      <c r="DF11">
        <v>6.7960237000000007E-2</v>
      </c>
      <c r="DG11">
        <v>-8.9501479999999998E-3</v>
      </c>
      <c r="DH11">
        <v>-3.5220807E-2</v>
      </c>
      <c r="DI11">
        <v>-1.376018E-2</v>
      </c>
      <c r="DJ11">
        <v>3.4453302999999998E-2</v>
      </c>
      <c r="DK11">
        <v>1.9726580000000001E-2</v>
      </c>
      <c r="DL11">
        <v>9.5285226000000001E-2</v>
      </c>
      <c r="DM11">
        <v>-3.0148689999999999E-2</v>
      </c>
      <c r="DN11">
        <v>5.9884804E-2</v>
      </c>
      <c r="DO11">
        <v>-5.0347639999999997E-3</v>
      </c>
      <c r="DP11">
        <v>0.122570281</v>
      </c>
      <c r="DQ11">
        <v>-2.8191185000000001E-2</v>
      </c>
      <c r="DR11">
        <v>1.4283611E-2</v>
      </c>
      <c r="DS11">
        <v>0.150043554</v>
      </c>
      <c r="DT11">
        <v>-8.4706179000000006E-2</v>
      </c>
      <c r="DU11">
        <v>6.9995172999999994E-2</v>
      </c>
      <c r="DV11">
        <v>5.9809228999999998E-2</v>
      </c>
      <c r="DW11">
        <v>1.1554366E-2</v>
      </c>
      <c r="DX11">
        <v>3.9858122000000003E-2</v>
      </c>
      <c r="DY11">
        <v>3.9717870000000002E-2</v>
      </c>
      <c r="DZ11">
        <v>1.3233986E-2</v>
      </c>
      <c r="EA11">
        <v>6.2781252999999995E-2</v>
      </c>
      <c r="EB11">
        <v>-4.1309499999999999E-4</v>
      </c>
      <c r="EC11">
        <v>-5.1141650000000004E-3</v>
      </c>
      <c r="ED11">
        <v>4.6056389000000003E-2</v>
      </c>
      <c r="EE11">
        <v>-2.6258314000000001E-2</v>
      </c>
      <c r="EF11">
        <v>8.2632411000000003E-2</v>
      </c>
      <c r="EG11">
        <v>7.4206611000000006E-2</v>
      </c>
      <c r="EH11">
        <v>4.4884720000000003E-2</v>
      </c>
      <c r="EI11">
        <v>-4.6144799999999999E-4</v>
      </c>
      <c r="EJ11">
        <v>-6.1023209000000002E-2</v>
      </c>
      <c r="EK11">
        <v>-4.1031601000000001E-2</v>
      </c>
      <c r="EL11">
        <v>3.3372173999999998E-2</v>
      </c>
      <c r="EM11">
        <v>0.114383654</v>
      </c>
      <c r="EN11">
        <v>-4.5614602999999997E-2</v>
      </c>
      <c r="EO11">
        <v>7.0525869000000005E-2</v>
      </c>
      <c r="EP11">
        <v>0.12102365</v>
      </c>
      <c r="EQ11">
        <v>4.2017104E-2</v>
      </c>
      <c r="ER11">
        <v>6.2061249999999998E-3</v>
      </c>
      <c r="ES11">
        <v>-4.5028647999999998E-2</v>
      </c>
      <c r="ET11">
        <v>-7.7645231999999995E-2</v>
      </c>
      <c r="EU11">
        <v>-4.2664727999999999E-2</v>
      </c>
      <c r="EV11">
        <v>6.5030577000000006E-2</v>
      </c>
      <c r="EW11">
        <v>-2.3380620000000001E-2</v>
      </c>
      <c r="EX11">
        <v>0.11128617</v>
      </c>
      <c r="EY11">
        <v>-5.5672739999999997E-3</v>
      </c>
      <c r="EZ11">
        <v>7.2292927000000007E-2</v>
      </c>
      <c r="FA11">
        <v>-7.5947724999999994E-2</v>
      </c>
      <c r="FB11">
        <v>9.3490086E-2</v>
      </c>
      <c r="FC11">
        <v>9.1787284999999996E-2</v>
      </c>
    </row>
    <row r="12" spans="1:159" x14ac:dyDescent="0.25">
      <c r="A12" t="s">
        <v>12</v>
      </c>
      <c r="B12" t="s">
        <v>1</v>
      </c>
      <c r="BC12">
        <v>304700</v>
      </c>
      <c r="BD12">
        <v>304700</v>
      </c>
      <c r="BE12">
        <v>304700</v>
      </c>
      <c r="BF12">
        <v>304700</v>
      </c>
      <c r="BG12">
        <v>304700</v>
      </c>
      <c r="BH12">
        <v>304700</v>
      </c>
      <c r="BI12">
        <v>304700</v>
      </c>
      <c r="BJ12">
        <v>304700</v>
      </c>
      <c r="BK12">
        <v>304700</v>
      </c>
      <c r="BL12">
        <v>304700</v>
      </c>
      <c r="BM12">
        <v>304700</v>
      </c>
      <c r="BN12">
        <v>304700</v>
      </c>
      <c r="BO12">
        <v>371200</v>
      </c>
      <c r="BP12">
        <v>371200</v>
      </c>
      <c r="BQ12">
        <v>371200</v>
      </c>
      <c r="BR12">
        <v>371200</v>
      </c>
      <c r="BS12">
        <v>371200</v>
      </c>
      <c r="BT12">
        <v>371200</v>
      </c>
      <c r="BU12">
        <v>371200</v>
      </c>
      <c r="BV12">
        <v>371200</v>
      </c>
      <c r="BW12">
        <v>371200</v>
      </c>
      <c r="BX12">
        <v>371200</v>
      </c>
      <c r="BY12">
        <v>371200</v>
      </c>
      <c r="BZ12">
        <v>371200</v>
      </c>
      <c r="CA12">
        <v>321400</v>
      </c>
      <c r="CB12">
        <v>321400</v>
      </c>
      <c r="CC12">
        <v>321400</v>
      </c>
      <c r="CD12">
        <v>321400</v>
      </c>
      <c r="CE12">
        <v>321400</v>
      </c>
      <c r="CF12">
        <v>321400</v>
      </c>
      <c r="CG12">
        <v>321400</v>
      </c>
      <c r="CH12">
        <v>321400</v>
      </c>
      <c r="CI12">
        <v>321400</v>
      </c>
      <c r="CJ12">
        <v>321400</v>
      </c>
      <c r="CK12">
        <v>321400</v>
      </c>
      <c r="CL12">
        <v>321400</v>
      </c>
      <c r="CM12">
        <v>578200</v>
      </c>
      <c r="CN12">
        <v>578200</v>
      </c>
      <c r="CO12">
        <v>578200</v>
      </c>
      <c r="CP12">
        <v>578200</v>
      </c>
      <c r="CQ12">
        <v>578200</v>
      </c>
      <c r="CR12">
        <v>578200</v>
      </c>
      <c r="CS12">
        <v>578200</v>
      </c>
      <c r="CT12">
        <v>578200</v>
      </c>
      <c r="CU12">
        <v>578200</v>
      </c>
      <c r="CV12">
        <v>578200</v>
      </c>
      <c r="CW12">
        <v>578200</v>
      </c>
      <c r="CX12">
        <v>578200</v>
      </c>
      <c r="CY12">
        <v>796000</v>
      </c>
      <c r="CZ12">
        <v>796000</v>
      </c>
      <c r="DA12">
        <v>796000</v>
      </c>
      <c r="DB12">
        <v>796000</v>
      </c>
      <c r="DC12">
        <v>796000</v>
      </c>
      <c r="DD12">
        <v>796000</v>
      </c>
      <c r="DE12">
        <v>796000</v>
      </c>
      <c r="DF12">
        <v>796000</v>
      </c>
      <c r="DG12">
        <v>796000</v>
      </c>
      <c r="DH12">
        <v>796000</v>
      </c>
      <c r="DI12">
        <v>796000</v>
      </c>
      <c r="DJ12">
        <v>796000</v>
      </c>
      <c r="DK12">
        <v>265000</v>
      </c>
      <c r="DL12">
        <v>265000</v>
      </c>
      <c r="DM12">
        <v>265000</v>
      </c>
      <c r="DN12">
        <v>265000</v>
      </c>
      <c r="DO12">
        <v>265000</v>
      </c>
      <c r="DP12">
        <v>265000</v>
      </c>
      <c r="DQ12">
        <v>265000</v>
      </c>
      <c r="DR12">
        <v>265000</v>
      </c>
      <c r="DS12">
        <v>265000</v>
      </c>
      <c r="DT12">
        <v>265000</v>
      </c>
      <c r="DU12">
        <v>265000</v>
      </c>
      <c r="DV12">
        <v>265000</v>
      </c>
      <c r="DW12">
        <v>704000</v>
      </c>
      <c r="DX12">
        <v>704000</v>
      </c>
      <c r="DY12">
        <v>704000</v>
      </c>
      <c r="DZ12">
        <v>704000</v>
      </c>
      <c r="EA12">
        <v>704000</v>
      </c>
      <c r="EB12">
        <v>704000</v>
      </c>
      <c r="EC12">
        <v>704000</v>
      </c>
      <c r="ED12">
        <v>704000</v>
      </c>
      <c r="EE12">
        <v>704000</v>
      </c>
      <c r="EF12">
        <v>704000</v>
      </c>
      <c r="EG12">
        <v>704000</v>
      </c>
      <c r="EH12">
        <v>704000</v>
      </c>
      <c r="EI12">
        <v>740000</v>
      </c>
      <c r="EJ12">
        <v>740000</v>
      </c>
      <c r="EK12">
        <v>740000</v>
      </c>
      <c r="EL12">
        <v>740000</v>
      </c>
      <c r="EM12">
        <v>740000</v>
      </c>
      <c r="EN12">
        <v>740000</v>
      </c>
      <c r="EO12">
        <v>740000</v>
      </c>
      <c r="EP12">
        <v>740000</v>
      </c>
      <c r="EQ12">
        <v>740000</v>
      </c>
      <c r="ER12">
        <v>740000</v>
      </c>
      <c r="ES12">
        <v>740000</v>
      </c>
      <c r="ET12">
        <v>740000</v>
      </c>
      <c r="EU12">
        <v>1570000</v>
      </c>
      <c r="EV12">
        <v>1570000</v>
      </c>
      <c r="EW12">
        <v>1570000</v>
      </c>
      <c r="EX12">
        <v>1570000</v>
      </c>
      <c r="EY12">
        <v>1570000</v>
      </c>
      <c r="EZ12">
        <v>1570000</v>
      </c>
      <c r="FA12">
        <v>1570000</v>
      </c>
      <c r="FB12">
        <v>1570000</v>
      </c>
      <c r="FC12">
        <v>1570000</v>
      </c>
    </row>
    <row r="13" spans="1:159" x14ac:dyDescent="0.25">
      <c r="A13" t="s">
        <v>13</v>
      </c>
      <c r="B13" t="s">
        <v>1</v>
      </c>
      <c r="CZ13">
        <v>52</v>
      </c>
      <c r="DA13">
        <v>57.2</v>
      </c>
      <c r="DB13">
        <v>58.7</v>
      </c>
      <c r="DC13">
        <v>57.6</v>
      </c>
      <c r="DD13">
        <v>56.15</v>
      </c>
      <c r="DE13">
        <v>54.4</v>
      </c>
      <c r="DF13">
        <v>57</v>
      </c>
      <c r="DG13">
        <v>56.49</v>
      </c>
      <c r="DH13">
        <v>54.5</v>
      </c>
      <c r="DI13">
        <v>53.75</v>
      </c>
      <c r="DJ13">
        <v>55.6</v>
      </c>
      <c r="DK13">
        <v>56.7</v>
      </c>
      <c r="DL13">
        <v>62.1</v>
      </c>
      <c r="DM13">
        <v>58.5</v>
      </c>
      <c r="DN13">
        <v>62</v>
      </c>
      <c r="DO13">
        <v>61.69</v>
      </c>
      <c r="DP13">
        <v>69.25</v>
      </c>
      <c r="DQ13">
        <v>67.3</v>
      </c>
      <c r="DR13">
        <v>66.5</v>
      </c>
      <c r="DS13">
        <v>76.48</v>
      </c>
      <c r="DT13">
        <v>70</v>
      </c>
      <c r="DU13">
        <v>74.900000000000006</v>
      </c>
      <c r="DV13">
        <v>79.38</v>
      </c>
      <c r="DW13">
        <v>80.3</v>
      </c>
      <c r="DX13">
        <v>83.5</v>
      </c>
      <c r="DY13">
        <v>83.95</v>
      </c>
      <c r="DZ13">
        <v>85.06</v>
      </c>
      <c r="EA13">
        <v>90.4</v>
      </c>
      <c r="EB13">
        <v>90.36</v>
      </c>
      <c r="EC13">
        <v>89.9</v>
      </c>
      <c r="ED13">
        <v>91.4</v>
      </c>
      <c r="EE13">
        <v>89</v>
      </c>
      <c r="EF13">
        <v>96.35</v>
      </c>
      <c r="EG13">
        <v>103.5</v>
      </c>
      <c r="EH13">
        <v>108.15</v>
      </c>
      <c r="EI13">
        <v>108.1</v>
      </c>
      <c r="EJ13">
        <v>101.5</v>
      </c>
      <c r="EK13">
        <v>92.9</v>
      </c>
      <c r="EL13">
        <v>96</v>
      </c>
      <c r="EM13">
        <v>106.98</v>
      </c>
      <c r="EN13">
        <v>102.1</v>
      </c>
      <c r="EO13">
        <v>109.3</v>
      </c>
      <c r="EP13">
        <v>119</v>
      </c>
      <c r="EQ13">
        <v>124</v>
      </c>
      <c r="ER13">
        <v>124.77</v>
      </c>
      <c r="ES13">
        <v>119.15</v>
      </c>
      <c r="ET13">
        <v>109.9</v>
      </c>
      <c r="EU13">
        <v>105.21</v>
      </c>
      <c r="EV13">
        <v>112.05</v>
      </c>
      <c r="EW13">
        <v>105.02</v>
      </c>
      <c r="EX13">
        <v>116.71</v>
      </c>
      <c r="EY13">
        <v>116.06</v>
      </c>
      <c r="EZ13">
        <v>124.45</v>
      </c>
      <c r="FA13">
        <v>115</v>
      </c>
      <c r="FB13">
        <v>121.82</v>
      </c>
      <c r="FC13">
        <v>133</v>
      </c>
    </row>
    <row r="14" spans="1:159" x14ac:dyDescent="0.25">
      <c r="A14" t="s">
        <v>14</v>
      </c>
      <c r="B14" t="s">
        <v>1</v>
      </c>
      <c r="CZ14">
        <v>77373.56</v>
      </c>
      <c r="DA14">
        <v>85110.94</v>
      </c>
      <c r="DB14">
        <v>87342.81</v>
      </c>
      <c r="DC14">
        <v>85706.06</v>
      </c>
      <c r="DD14">
        <v>83548.56</v>
      </c>
      <c r="DE14">
        <v>80944.63</v>
      </c>
      <c r="DF14">
        <v>84813.31</v>
      </c>
      <c r="DG14">
        <v>84054.44</v>
      </c>
      <c r="DH14">
        <v>81093.38</v>
      </c>
      <c r="DI14">
        <v>79977.440000000002</v>
      </c>
      <c r="DJ14">
        <v>82730.19</v>
      </c>
      <c r="DK14">
        <v>84366.94</v>
      </c>
      <c r="DL14">
        <v>92401.81</v>
      </c>
      <c r="DM14">
        <v>87045.19</v>
      </c>
      <c r="DN14">
        <v>92253.06</v>
      </c>
      <c r="DO14">
        <v>91791.75</v>
      </c>
      <c r="DP14">
        <v>103040.8</v>
      </c>
      <c r="DQ14">
        <v>100139.3</v>
      </c>
      <c r="DR14">
        <v>98948.81</v>
      </c>
      <c r="DS14">
        <v>113798.6</v>
      </c>
      <c r="DT14">
        <v>104156.7</v>
      </c>
      <c r="DU14">
        <v>111447.7</v>
      </c>
      <c r="DV14">
        <v>118113.7</v>
      </c>
      <c r="DW14">
        <v>119482.6</v>
      </c>
      <c r="DX14">
        <v>124244.1</v>
      </c>
      <c r="DY14">
        <v>124913.60000000001</v>
      </c>
      <c r="DZ14">
        <v>126565.3</v>
      </c>
      <c r="EA14">
        <v>134511</v>
      </c>
      <c r="EB14">
        <v>134451.6</v>
      </c>
      <c r="EC14">
        <v>133767.1</v>
      </c>
      <c r="ED14">
        <v>135999</v>
      </c>
      <c r="EE14">
        <v>132427.9</v>
      </c>
      <c r="EF14">
        <v>143364.4</v>
      </c>
      <c r="EG14">
        <v>154003.29999999999</v>
      </c>
      <c r="EH14">
        <v>160922.29999999999</v>
      </c>
      <c r="EI14">
        <v>160847.79999999999</v>
      </c>
      <c r="EJ14">
        <v>151027.4</v>
      </c>
      <c r="EK14">
        <v>138230.9</v>
      </c>
      <c r="EL14">
        <v>142843.6</v>
      </c>
      <c r="EM14">
        <v>159181.29999999999</v>
      </c>
      <c r="EN14">
        <v>151920.1</v>
      </c>
      <c r="EO14">
        <v>162633.4</v>
      </c>
      <c r="EP14">
        <v>177066.6</v>
      </c>
      <c r="EQ14">
        <v>184506.3</v>
      </c>
      <c r="ER14">
        <v>185652.1</v>
      </c>
      <c r="ES14">
        <v>177289.8</v>
      </c>
      <c r="ET14">
        <v>163526.20000000001</v>
      </c>
      <c r="EU14">
        <v>156547.6</v>
      </c>
      <c r="EV14">
        <v>166725.29999999999</v>
      </c>
      <c r="EW14">
        <v>156264.9</v>
      </c>
      <c r="EX14">
        <v>173659.1</v>
      </c>
      <c r="EY14">
        <v>172692</v>
      </c>
      <c r="EZ14">
        <v>185175.9</v>
      </c>
      <c r="FA14">
        <v>171114.8</v>
      </c>
      <c r="FB14">
        <v>181262.6</v>
      </c>
      <c r="FC14">
        <v>197897.9</v>
      </c>
    </row>
    <row r="15" spans="1:159" x14ac:dyDescent="0.25">
      <c r="A15" t="s">
        <v>15</v>
      </c>
      <c r="B15" t="s">
        <v>1</v>
      </c>
      <c r="CZ15">
        <v>1487953</v>
      </c>
      <c r="DA15">
        <v>1487953</v>
      </c>
      <c r="DB15">
        <v>1487953</v>
      </c>
      <c r="DC15">
        <v>1487953</v>
      </c>
      <c r="DD15">
        <v>1487953</v>
      </c>
      <c r="DE15">
        <v>1487953</v>
      </c>
      <c r="DF15">
        <v>1487953</v>
      </c>
      <c r="DG15">
        <v>1487953</v>
      </c>
      <c r="DH15">
        <v>1487953</v>
      </c>
      <c r="DI15">
        <v>1487953</v>
      </c>
      <c r="DJ15">
        <v>1487953</v>
      </c>
      <c r="DK15">
        <v>1487953</v>
      </c>
      <c r="DL15">
        <v>1487953</v>
      </c>
      <c r="DM15">
        <v>1487953</v>
      </c>
      <c r="DN15">
        <v>1487953</v>
      </c>
      <c r="DO15">
        <v>1487953</v>
      </c>
      <c r="DP15">
        <v>1487953</v>
      </c>
      <c r="DQ15">
        <v>1487953</v>
      </c>
      <c r="DR15">
        <v>1487953</v>
      </c>
      <c r="DS15">
        <v>1487953</v>
      </c>
      <c r="DT15">
        <v>1487953</v>
      </c>
      <c r="DU15">
        <v>1487953</v>
      </c>
      <c r="DV15">
        <v>1487953</v>
      </c>
      <c r="DW15">
        <v>1487953</v>
      </c>
      <c r="DX15">
        <v>1487953</v>
      </c>
      <c r="DY15">
        <v>1487953</v>
      </c>
      <c r="DZ15">
        <v>1487953</v>
      </c>
      <c r="EA15">
        <v>1487953</v>
      </c>
      <c r="EB15">
        <v>1487954</v>
      </c>
      <c r="EC15">
        <v>1487954</v>
      </c>
      <c r="ED15">
        <v>1487954</v>
      </c>
      <c r="EE15">
        <v>1487954</v>
      </c>
      <c r="EF15">
        <v>1487954</v>
      </c>
      <c r="EG15">
        <v>1487954</v>
      </c>
      <c r="EH15">
        <v>1487954</v>
      </c>
      <c r="EI15">
        <v>1487954</v>
      </c>
      <c r="EJ15">
        <v>1487954</v>
      </c>
      <c r="EK15">
        <v>1487954</v>
      </c>
      <c r="EL15">
        <v>1487954</v>
      </c>
      <c r="EM15">
        <v>1487954</v>
      </c>
      <c r="EN15">
        <v>1487954</v>
      </c>
      <c r="EO15">
        <v>1487954</v>
      </c>
      <c r="EP15">
        <v>1487954</v>
      </c>
      <c r="EQ15">
        <v>1487954</v>
      </c>
      <c r="ER15">
        <v>1487954</v>
      </c>
      <c r="ES15">
        <v>1487954</v>
      </c>
      <c r="ET15">
        <v>1487954</v>
      </c>
      <c r="EU15">
        <v>1487954</v>
      </c>
      <c r="EV15">
        <v>1487954</v>
      </c>
      <c r="EW15">
        <v>1487954</v>
      </c>
      <c r="EX15">
        <v>1487954</v>
      </c>
      <c r="EY15">
        <v>1487954</v>
      </c>
      <c r="EZ15">
        <v>1487954</v>
      </c>
      <c r="FA15">
        <v>1487954</v>
      </c>
      <c r="FB15">
        <v>1487954</v>
      </c>
      <c r="FC15">
        <v>1487954</v>
      </c>
    </row>
    <row r="17" spans="1:159" x14ac:dyDescent="0.25">
      <c r="A17" t="s">
        <v>17</v>
      </c>
      <c r="J17">
        <f>J13*J15</f>
        <v>0</v>
      </c>
      <c r="K17">
        <f t="shared" ref="K17:R17" si="0">K13*K15</f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>S13*S15</f>
        <v>0</v>
      </c>
      <c r="T17">
        <f t="shared" ref="T17:CE17" si="1">T13*T15</f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ref="CF17:EQ17" si="2">CF13*CF15</f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77373556</v>
      </c>
      <c r="DA17">
        <f t="shared" si="2"/>
        <v>85110911.600000009</v>
      </c>
      <c r="DB17">
        <f t="shared" si="2"/>
        <v>87342841.100000009</v>
      </c>
      <c r="DC17">
        <f t="shared" si="2"/>
        <v>85706092.799999997</v>
      </c>
      <c r="DD17">
        <f t="shared" si="2"/>
        <v>83548560.950000003</v>
      </c>
      <c r="DE17">
        <f t="shared" si="2"/>
        <v>80944643.200000003</v>
      </c>
      <c r="DF17">
        <f t="shared" si="2"/>
        <v>84813321</v>
      </c>
      <c r="DG17">
        <f t="shared" si="2"/>
        <v>84054464.969999999</v>
      </c>
      <c r="DH17">
        <f t="shared" si="2"/>
        <v>81093438.5</v>
      </c>
      <c r="DI17">
        <f t="shared" si="2"/>
        <v>79977473.75</v>
      </c>
      <c r="DJ17">
        <f t="shared" si="2"/>
        <v>82730186.799999997</v>
      </c>
      <c r="DK17">
        <f t="shared" si="2"/>
        <v>84366935.100000009</v>
      </c>
      <c r="DL17">
        <f t="shared" si="2"/>
        <v>92401881.299999997</v>
      </c>
      <c r="DM17">
        <f t="shared" si="2"/>
        <v>87045250.5</v>
      </c>
      <c r="DN17">
        <f t="shared" si="2"/>
        <v>92253086</v>
      </c>
      <c r="DO17">
        <f t="shared" si="2"/>
        <v>91791820.569999993</v>
      </c>
      <c r="DP17">
        <f t="shared" si="2"/>
        <v>103040745.25</v>
      </c>
      <c r="DQ17">
        <f t="shared" si="2"/>
        <v>100139236.89999999</v>
      </c>
      <c r="DR17">
        <f t="shared" si="2"/>
        <v>98948874.5</v>
      </c>
      <c r="DS17">
        <f t="shared" si="2"/>
        <v>113798645.44000001</v>
      </c>
      <c r="DT17">
        <f t="shared" si="2"/>
        <v>104156710</v>
      </c>
      <c r="DU17">
        <f t="shared" si="2"/>
        <v>111447679.7</v>
      </c>
      <c r="DV17">
        <f t="shared" si="2"/>
        <v>118113709.14</v>
      </c>
      <c r="DW17">
        <f t="shared" si="2"/>
        <v>119482625.89999999</v>
      </c>
      <c r="DX17">
        <f t="shared" si="2"/>
        <v>124244075.5</v>
      </c>
      <c r="DY17">
        <f t="shared" si="2"/>
        <v>124913654.35000001</v>
      </c>
      <c r="DZ17">
        <f t="shared" si="2"/>
        <v>126565282.18000001</v>
      </c>
      <c r="EA17">
        <f t="shared" si="2"/>
        <v>134510951.20000002</v>
      </c>
      <c r="EB17">
        <f t="shared" si="2"/>
        <v>134451523.44</v>
      </c>
      <c r="EC17">
        <f t="shared" si="2"/>
        <v>133767064.60000001</v>
      </c>
      <c r="ED17">
        <f t="shared" si="2"/>
        <v>135998995.59999999</v>
      </c>
      <c r="EE17">
        <f t="shared" si="2"/>
        <v>132427906</v>
      </c>
      <c r="EF17">
        <f t="shared" si="2"/>
        <v>143364367.90000001</v>
      </c>
      <c r="EG17">
        <f t="shared" si="2"/>
        <v>154003239</v>
      </c>
      <c r="EH17">
        <f t="shared" si="2"/>
        <v>160922225.09999999</v>
      </c>
      <c r="EI17">
        <f t="shared" si="2"/>
        <v>160847827.40000001</v>
      </c>
      <c r="EJ17">
        <f t="shared" si="2"/>
        <v>151027331</v>
      </c>
      <c r="EK17">
        <f t="shared" si="2"/>
        <v>138230926.59999999</v>
      </c>
      <c r="EL17">
        <f t="shared" si="2"/>
        <v>142843584</v>
      </c>
      <c r="EM17">
        <f t="shared" si="2"/>
        <v>159181318.92000002</v>
      </c>
      <c r="EN17">
        <f t="shared" si="2"/>
        <v>151920103.40000001</v>
      </c>
      <c r="EO17">
        <f t="shared" si="2"/>
        <v>162633372.19999999</v>
      </c>
      <c r="EP17">
        <f t="shared" si="2"/>
        <v>177066526</v>
      </c>
      <c r="EQ17">
        <f t="shared" si="2"/>
        <v>184506296</v>
      </c>
      <c r="ER17">
        <f t="shared" ref="ER17:FC17" si="3">ER13*ER15</f>
        <v>185652020.57999998</v>
      </c>
      <c r="ES17">
        <f t="shared" si="3"/>
        <v>177289719.09999999</v>
      </c>
      <c r="ET17">
        <f t="shared" si="3"/>
        <v>163526144.59999999</v>
      </c>
      <c r="EU17">
        <f t="shared" si="3"/>
        <v>156547640.34</v>
      </c>
      <c r="EV17">
        <f t="shared" si="3"/>
        <v>166725245.69999999</v>
      </c>
      <c r="EW17">
        <f t="shared" si="3"/>
        <v>156264929.07999998</v>
      </c>
      <c r="EX17">
        <f t="shared" si="3"/>
        <v>173659111.34</v>
      </c>
      <c r="EY17">
        <f t="shared" si="3"/>
        <v>172691941.24000001</v>
      </c>
      <c r="EZ17">
        <f t="shared" si="3"/>
        <v>185175875.30000001</v>
      </c>
      <c r="FA17">
        <f t="shared" si="3"/>
        <v>171114710</v>
      </c>
      <c r="FB17">
        <f t="shared" si="3"/>
        <v>181262556.28</v>
      </c>
      <c r="FC17">
        <f t="shared" si="3"/>
        <v>197897882</v>
      </c>
    </row>
    <row r="18" spans="1:159" x14ac:dyDescent="0.25">
      <c r="A18" t="s">
        <v>18</v>
      </c>
      <c r="J18" t="e">
        <f>$F$2/J17</f>
        <v>#DIV/0!</v>
      </c>
      <c r="K18" t="e">
        <f t="shared" ref="K18:R18" si="4">$F$2/K17</f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>C2/S17</f>
        <v>#DIV/0!</v>
      </c>
      <c r="T18" t="e">
        <f t="shared" ref="T18:CE18" si="5">D2/T17</f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ref="CF18:EQ18" si="6">BP2/CF17</f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>
        <f t="shared" si="6"/>
        <v>0.28323371876562065</v>
      </c>
      <c r="DA18">
        <f t="shared" si="6"/>
        <v>0.25748519887783694</v>
      </c>
      <c r="DB18">
        <f t="shared" si="6"/>
        <v>0.25090550895761965</v>
      </c>
      <c r="DC18">
        <f t="shared" si="6"/>
        <v>0.36728894027940101</v>
      </c>
      <c r="DD18">
        <f t="shared" si="6"/>
        <v>0.37677369474788064</v>
      </c>
      <c r="DE18">
        <f t="shared" si="6"/>
        <v>0.38889417206054222</v>
      </c>
      <c r="DF18">
        <f t="shared" si="6"/>
        <v>0.37115513965076313</v>
      </c>
      <c r="DG18">
        <f t="shared" si="6"/>
        <v>0.37450598265345192</v>
      </c>
      <c r="DH18">
        <f t="shared" si="6"/>
        <v>0.38818060477235777</v>
      </c>
      <c r="DI18">
        <f t="shared" si="6"/>
        <v>0.39359707832732088</v>
      </c>
      <c r="DJ18">
        <f t="shared" si="6"/>
        <v>0.38050077266355214</v>
      </c>
      <c r="DK18">
        <f t="shared" si="6"/>
        <v>0.37311892345843906</v>
      </c>
      <c r="DL18">
        <f t="shared" si="6"/>
        <v>0.34067379967944439</v>
      </c>
      <c r="DM18">
        <f t="shared" si="6"/>
        <v>0.36163834119817945</v>
      </c>
      <c r="DN18">
        <f t="shared" si="6"/>
        <v>0.34122327354989512</v>
      </c>
      <c r="DO18">
        <f t="shared" si="6"/>
        <v>0.29196501206294795</v>
      </c>
      <c r="DP18">
        <f t="shared" si="6"/>
        <v>0.26009128655831415</v>
      </c>
      <c r="DQ18">
        <f t="shared" si="6"/>
        <v>0.26762736395487752</v>
      </c>
      <c r="DR18">
        <f t="shared" si="6"/>
        <v>0.27084694126561287</v>
      </c>
      <c r="DS18">
        <f t="shared" si="6"/>
        <v>0.23550368193205093</v>
      </c>
      <c r="DT18">
        <f t="shared" si="6"/>
        <v>0.25730459420233226</v>
      </c>
      <c r="DU18">
        <f t="shared" si="6"/>
        <v>0.24047158336666563</v>
      </c>
      <c r="DV18">
        <f t="shared" si="6"/>
        <v>0.22689999488741819</v>
      </c>
      <c r="DW18">
        <f t="shared" si="6"/>
        <v>0.22430039345159725</v>
      </c>
      <c r="DX18">
        <f t="shared" si="6"/>
        <v>0.21570445022950008</v>
      </c>
      <c r="DY18">
        <f t="shared" si="6"/>
        <v>0.21454820243196254</v>
      </c>
      <c r="DZ18">
        <f t="shared" si="6"/>
        <v>0.21174843162665477</v>
      </c>
      <c r="EA18">
        <f t="shared" si="6"/>
        <v>0.18455746374946455</v>
      </c>
      <c r="EB18">
        <f t="shared" si="6"/>
        <v>0.18463903840463616</v>
      </c>
      <c r="EC18">
        <f t="shared" si="6"/>
        <v>0.1855837987791204</v>
      </c>
      <c r="ED18">
        <f t="shared" si="6"/>
        <v>0.1825381128035331</v>
      </c>
      <c r="EE18">
        <f t="shared" si="6"/>
        <v>0.18746048887913397</v>
      </c>
      <c r="EF18">
        <f t="shared" si="6"/>
        <v>0.1731601817357854</v>
      </c>
      <c r="EG18">
        <f t="shared" si="6"/>
        <v>0.16119790831152583</v>
      </c>
      <c r="EH18">
        <f t="shared" si="6"/>
        <v>0.15426706898051709</v>
      </c>
      <c r="EI18">
        <f t="shared" si="6"/>
        <v>0.1543384228514609</v>
      </c>
      <c r="EJ18">
        <f t="shared" si="6"/>
        <v>0.16437422177579236</v>
      </c>
      <c r="EK18">
        <f t="shared" si="6"/>
        <v>0.17959078051929953</v>
      </c>
      <c r="EL18">
        <f t="shared" si="6"/>
        <v>0.17379149489836379</v>
      </c>
      <c r="EM18">
        <f t="shared" si="6"/>
        <v>0.18210051403436378</v>
      </c>
      <c r="EN18">
        <f t="shared" si="6"/>
        <v>0.19080424085598666</v>
      </c>
      <c r="EO18">
        <f t="shared" si="6"/>
        <v>0.17823525152238098</v>
      </c>
      <c r="EP18">
        <f t="shared" si="6"/>
        <v>0.16370683186047261</v>
      </c>
      <c r="EQ18">
        <f t="shared" si="6"/>
        <v>0.15710574993061482</v>
      </c>
      <c r="ER18">
        <f t="shared" ref="ER18:FC18" si="7">EB2/ER17</f>
        <v>0.15613619452910349</v>
      </c>
      <c r="ES18">
        <f t="shared" si="7"/>
        <v>0.16350073849262475</v>
      </c>
      <c r="ET18">
        <f t="shared" si="7"/>
        <v>0.17726217462598945</v>
      </c>
      <c r="EU18">
        <f t="shared" si="7"/>
        <v>0.18516408127931033</v>
      </c>
      <c r="EV18">
        <f t="shared" si="7"/>
        <v>0.17386089238193878</v>
      </c>
      <c r="EW18">
        <f t="shared" si="7"/>
        <v>0.18549907628448145</v>
      </c>
      <c r="EX18">
        <f t="shared" si="7"/>
        <v>0.16691897002310205</v>
      </c>
      <c r="EY18">
        <f t="shared" si="7"/>
        <v>0.19765832588888441</v>
      </c>
      <c r="EZ18">
        <f t="shared" si="7"/>
        <v>0.184332867036271</v>
      </c>
      <c r="FA18">
        <f t="shared" si="7"/>
        <v>0.19948022002316457</v>
      </c>
      <c r="FB18">
        <f t="shared" si="7"/>
        <v>0.1883124717013949</v>
      </c>
      <c r="FC18">
        <f t="shared" si="7"/>
        <v>0.17248289701251074</v>
      </c>
    </row>
    <row r="19" spans="1:159" x14ac:dyDescent="0.25">
      <c r="A19" t="s">
        <v>19</v>
      </c>
      <c r="J19" t="e">
        <f>J17/$F$8</f>
        <v>#DIV/0!</v>
      </c>
      <c r="K19" t="e">
        <f t="shared" ref="K19:R19" si="8">K17/$F$8</f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>S17/C8</f>
        <v>#DIV/0!</v>
      </c>
      <c r="T19" t="e">
        <f t="shared" ref="T19:CE19" si="9">T17/D8</f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si="9"/>
        <v>0</v>
      </c>
      <c r="CF19">
        <f t="shared" ref="CF19:EQ19" si="10">CF17/BP8</f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1.6060001909593216</v>
      </c>
      <c r="DA19">
        <f t="shared" si="10"/>
        <v>1.7666002100552538</v>
      </c>
      <c r="DB19">
        <f t="shared" si="10"/>
        <v>1.8129271386406189</v>
      </c>
      <c r="DC19">
        <f t="shared" si="10"/>
        <v>1.5530095402729984</v>
      </c>
      <c r="DD19">
        <f t="shared" si="10"/>
        <v>1.5139146820543208</v>
      </c>
      <c r="DE19">
        <f t="shared" si="10"/>
        <v>1.4667312324800543</v>
      </c>
      <c r="DF19">
        <f t="shared" si="10"/>
        <v>1.5368323575618215</v>
      </c>
      <c r="DG19">
        <f t="shared" si="10"/>
        <v>1.523081752257321</v>
      </c>
      <c r="DH19">
        <f t="shared" si="10"/>
        <v>1.4694274295985836</v>
      </c>
      <c r="DI19">
        <f t="shared" si="10"/>
        <v>1.4492059512096125</v>
      </c>
      <c r="DJ19">
        <f t="shared" si="10"/>
        <v>1.4990855979024083</v>
      </c>
      <c r="DK19">
        <f t="shared" si="10"/>
        <v>1.5287437662062331</v>
      </c>
      <c r="DL19">
        <f t="shared" si="10"/>
        <v>1.6743384106068266</v>
      </c>
      <c r="DM19">
        <f t="shared" si="10"/>
        <v>1.5772753143397642</v>
      </c>
      <c r="DN19">
        <f t="shared" si="10"/>
        <v>1.6716422134882971</v>
      </c>
      <c r="DO19">
        <f t="shared" si="10"/>
        <v>1.5681527388741776</v>
      </c>
      <c r="DP19">
        <f t="shared" si="10"/>
        <v>1.7603270735457419</v>
      </c>
      <c r="DQ19">
        <f t="shared" si="10"/>
        <v>1.7107582967455368</v>
      </c>
      <c r="DR19">
        <f t="shared" si="10"/>
        <v>1.6904223883146836</v>
      </c>
      <c r="DS19">
        <f t="shared" si="10"/>
        <v>1.9441128459895791</v>
      </c>
      <c r="DT19">
        <f t="shared" si="10"/>
        <v>1.7793919876996669</v>
      </c>
      <c r="DU19">
        <f t="shared" si="10"/>
        <v>1.9039494268386437</v>
      </c>
      <c r="DV19">
        <f t="shared" si="10"/>
        <v>2.0178305140514223</v>
      </c>
      <c r="DW19">
        <f t="shared" si="10"/>
        <v>2.0412168087469036</v>
      </c>
      <c r="DX19">
        <f t="shared" si="10"/>
        <v>2.1225604424703168</v>
      </c>
      <c r="DY19">
        <f t="shared" si="10"/>
        <v>2.1339993909626722</v>
      </c>
      <c r="DZ19">
        <f t="shared" si="10"/>
        <v>2.1622154639104809</v>
      </c>
      <c r="EA19">
        <f t="shared" si="10"/>
        <v>2.1979991045312683</v>
      </c>
      <c r="EB19">
        <f t="shared" si="10"/>
        <v>2.1970280150987791</v>
      </c>
      <c r="EC19">
        <f t="shared" si="10"/>
        <v>2.1858434988643234</v>
      </c>
      <c r="ED19">
        <f t="shared" si="10"/>
        <v>2.2223147474549405</v>
      </c>
      <c r="EE19">
        <f t="shared" si="10"/>
        <v>2.1639607497099531</v>
      </c>
      <c r="EF19">
        <f t="shared" si="10"/>
        <v>2.3426698678039775</v>
      </c>
      <c r="EG19">
        <f t="shared" si="10"/>
        <v>2.5165161527525859</v>
      </c>
      <c r="EH19">
        <f t="shared" si="10"/>
        <v>2.629577023383499</v>
      </c>
      <c r="EI19">
        <f t="shared" si="10"/>
        <v>2.6283613150971452</v>
      </c>
      <c r="EJ19">
        <f t="shared" si="10"/>
        <v>2.4678878212984299</v>
      </c>
      <c r="EK19">
        <f t="shared" si="10"/>
        <v>2.2587859960455576</v>
      </c>
      <c r="EL19">
        <f t="shared" si="10"/>
        <v>2.3341599097994998</v>
      </c>
      <c r="EM19">
        <f t="shared" si="10"/>
        <v>2.3783609335265732</v>
      </c>
      <c r="EN19">
        <f t="shared" si="10"/>
        <v>2.2698696140686399</v>
      </c>
      <c r="EO19">
        <f t="shared" si="10"/>
        <v>2.4299387739246066</v>
      </c>
      <c r="EP19">
        <f t="shared" si="10"/>
        <v>2.6455875031750065</v>
      </c>
      <c r="EQ19">
        <f t="shared" si="10"/>
        <v>2.756746641963872</v>
      </c>
      <c r="ER19">
        <f t="shared" ref="ER19:FC19" si="11">ER17/EB8</f>
        <v>2.7738651493373574</v>
      </c>
      <c r="ES19">
        <f t="shared" si="11"/>
        <v>2.6489222773386722</v>
      </c>
      <c r="ET19">
        <f t="shared" si="11"/>
        <v>2.4432778705792706</v>
      </c>
      <c r="EU19">
        <f t="shared" si="11"/>
        <v>2.3390105983953147</v>
      </c>
      <c r="EV19">
        <f t="shared" si="11"/>
        <v>2.4910763002584826</v>
      </c>
      <c r="EW19">
        <f t="shared" si="11"/>
        <v>2.3347865511213373</v>
      </c>
      <c r="EX19">
        <f t="shared" si="11"/>
        <v>2.5946766176097058</v>
      </c>
      <c r="EY19">
        <f t="shared" si="11"/>
        <v>2.4699563945821477</v>
      </c>
      <c r="EZ19">
        <f t="shared" si="11"/>
        <v>2.6485100233133574</v>
      </c>
      <c r="FA19">
        <f t="shared" si="11"/>
        <v>2.4473977716435202</v>
      </c>
      <c r="FB19">
        <f t="shared" si="11"/>
        <v>2.5925391003618579</v>
      </c>
      <c r="FC19">
        <f t="shared" si="11"/>
        <v>2.8304687272051146</v>
      </c>
    </row>
    <row r="20" spans="1:159" x14ac:dyDescent="0.25">
      <c r="A20" t="s">
        <v>20</v>
      </c>
      <c r="J20" t="e">
        <f>$F$9/J17</f>
        <v>#DIV/0!</v>
      </c>
      <c r="K20" t="e">
        <f t="shared" ref="K20:R20" si="12">$F$9/K17</f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>C9/S17</f>
        <v>#DIV/0!</v>
      </c>
      <c r="T20" t="e">
        <f t="shared" ref="T20:CE20" si="13">D9/T17</f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ref="CF20:EQ20" si="14">BP9/CF17</f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>
        <f t="shared" si="14"/>
        <v>0.14735913132905512</v>
      </c>
      <c r="DA20">
        <f t="shared" si="14"/>
        <v>0.13396284666277736</v>
      </c>
      <c r="DB20">
        <f t="shared" si="14"/>
        <v>0.13053960526594319</v>
      </c>
      <c r="DC20">
        <f t="shared" si="14"/>
        <v>0.16354729917171071</v>
      </c>
      <c r="DD20">
        <f t="shared" si="14"/>
        <v>0.16777069336225353</v>
      </c>
      <c r="DE20">
        <f t="shared" si="14"/>
        <v>0.17316772853475249</v>
      </c>
      <c r="DF20">
        <f t="shared" si="14"/>
        <v>0.16526884968930766</v>
      </c>
      <c r="DG20">
        <f t="shared" si="14"/>
        <v>0.16676092108852072</v>
      </c>
      <c r="DH20">
        <f t="shared" si="14"/>
        <v>0.1728499895833126</v>
      </c>
      <c r="DI20">
        <f t="shared" si="14"/>
        <v>0.17526184990307975</v>
      </c>
      <c r="DJ20">
        <f t="shared" si="14"/>
        <v>0.16943029554479383</v>
      </c>
      <c r="DK20">
        <f t="shared" si="14"/>
        <v>0.16614328804745213</v>
      </c>
      <c r="DL20">
        <f t="shared" si="14"/>
        <v>0.15169604560854325</v>
      </c>
      <c r="DM20">
        <f t="shared" si="14"/>
        <v>0.1610311868767613</v>
      </c>
      <c r="DN20">
        <f t="shared" si="14"/>
        <v>0.15194071664984735</v>
      </c>
      <c r="DO20">
        <f t="shared" si="14"/>
        <v>0.14966475133286489</v>
      </c>
      <c r="DP20">
        <f t="shared" si="14"/>
        <v>0.13332589905739253</v>
      </c>
      <c r="DQ20">
        <f t="shared" si="14"/>
        <v>0.1371889823138846</v>
      </c>
      <c r="DR20">
        <f t="shared" si="14"/>
        <v>0.13883937608608171</v>
      </c>
      <c r="DS20">
        <f t="shared" si="14"/>
        <v>0.12072199934263118</v>
      </c>
      <c r="DT20">
        <f t="shared" si="14"/>
        <v>0.13189740728177762</v>
      </c>
      <c r="DU20">
        <f t="shared" si="14"/>
        <v>0.12326860493624077</v>
      </c>
      <c r="DV20">
        <f t="shared" si="14"/>
        <v>0.11631164663296087</v>
      </c>
      <c r="DW20">
        <f t="shared" si="14"/>
        <v>0.11497905989694189</v>
      </c>
      <c r="DX20">
        <f t="shared" si="14"/>
        <v>0.11057267676316687</v>
      </c>
      <c r="DY20">
        <f t="shared" si="14"/>
        <v>0.10997997033620527</v>
      </c>
      <c r="DZ20">
        <f t="shared" si="14"/>
        <v>0.10854477439130535</v>
      </c>
      <c r="EA20">
        <f t="shared" si="14"/>
        <v>0.11613924264628944</v>
      </c>
      <c r="EB20">
        <f t="shared" si="14"/>
        <v>0.11619057635275835</v>
      </c>
      <c r="EC20">
        <f t="shared" si="14"/>
        <v>0.11678509988025856</v>
      </c>
      <c r="ED20">
        <f t="shared" si="14"/>
        <v>0.11486849539644689</v>
      </c>
      <c r="EE20">
        <f t="shared" si="14"/>
        <v>0.11796607280039602</v>
      </c>
      <c r="EF20">
        <f t="shared" si="14"/>
        <v>0.10896710409169948</v>
      </c>
      <c r="EG20">
        <f t="shared" si="14"/>
        <v>0.10143942492014729</v>
      </c>
      <c r="EH20">
        <f t="shared" si="14"/>
        <v>9.7077951726631945E-2</v>
      </c>
      <c r="EI20">
        <f t="shared" si="14"/>
        <v>9.7122853646949531E-2</v>
      </c>
      <c r="EJ20">
        <f t="shared" si="14"/>
        <v>0.10343823132251473</v>
      </c>
      <c r="EK20">
        <f t="shared" si="14"/>
        <v>0.1130137834148035</v>
      </c>
      <c r="EL20">
        <f t="shared" si="14"/>
        <v>0.1093643799920338</v>
      </c>
      <c r="EM20">
        <f t="shared" si="14"/>
        <v>0.11640813209565533</v>
      </c>
      <c r="EN20">
        <f t="shared" si="14"/>
        <v>0.12197200755723024</v>
      </c>
      <c r="EO20">
        <f t="shared" si="14"/>
        <v>0.11393725500085278</v>
      </c>
      <c r="EP20">
        <f t="shared" si="14"/>
        <v>0.10464993253439671</v>
      </c>
      <c r="EQ20">
        <f t="shared" si="14"/>
        <v>0.10043017719026781</v>
      </c>
      <c r="ER20">
        <f t="shared" ref="ER20:FC20" si="15">EB9/ER17</f>
        <v>9.9810386884613356E-2</v>
      </c>
      <c r="ES20">
        <f t="shared" si="15"/>
        <v>0.10451818692063121</v>
      </c>
      <c r="ET20">
        <f t="shared" si="15"/>
        <v>0.1133152135722767</v>
      </c>
      <c r="EU20">
        <f t="shared" si="15"/>
        <v>0.11836652382466693</v>
      </c>
      <c r="EV20">
        <f t="shared" si="15"/>
        <v>0.11114093682814109</v>
      </c>
      <c r="EW20">
        <f t="shared" si="15"/>
        <v>0.1185806700780157</v>
      </c>
      <c r="EX20">
        <f t="shared" si="15"/>
        <v>0.10670329853134443</v>
      </c>
      <c r="EY20">
        <f t="shared" si="15"/>
        <v>0.12044568988365841</v>
      </c>
      <c r="EZ20">
        <f t="shared" si="15"/>
        <v>0.11232564698993486</v>
      </c>
      <c r="FA20">
        <f t="shared" si="15"/>
        <v>0.12155588493823821</v>
      </c>
      <c r="FB20">
        <f t="shared" si="15"/>
        <v>0.11475067121899027</v>
      </c>
      <c r="FC20">
        <f t="shared" si="15"/>
        <v>0.10510471254058192</v>
      </c>
    </row>
    <row r="22" spans="1:159" x14ac:dyDescent="0.25">
      <c r="A22" t="s">
        <v>17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85110911.600000009</v>
      </c>
      <c r="DB22">
        <f t="shared" si="17"/>
        <v>87342841.100000009</v>
      </c>
      <c r="DC22">
        <f t="shared" si="17"/>
        <v>85706092.799999997</v>
      </c>
      <c r="DD22">
        <f t="shared" si="17"/>
        <v>83548560.950000003</v>
      </c>
      <c r="DE22">
        <f t="shared" si="17"/>
        <v>80944643.200000003</v>
      </c>
      <c r="DF22">
        <f t="shared" si="17"/>
        <v>84813321</v>
      </c>
      <c r="DG22">
        <f t="shared" si="17"/>
        <v>84054464.969999999</v>
      </c>
      <c r="DH22">
        <f t="shared" si="17"/>
        <v>81093438.5</v>
      </c>
      <c r="DI22">
        <f t="shared" si="17"/>
        <v>79977473.75</v>
      </c>
      <c r="DJ22">
        <f t="shared" si="17"/>
        <v>82730186.799999997</v>
      </c>
      <c r="DK22">
        <f t="shared" si="17"/>
        <v>84366935.100000009</v>
      </c>
      <c r="DL22">
        <f t="shared" si="17"/>
        <v>92401881.299999997</v>
      </c>
      <c r="DM22">
        <f t="shared" si="17"/>
        <v>87045250.5</v>
      </c>
      <c r="DN22">
        <f t="shared" si="17"/>
        <v>92253086</v>
      </c>
      <c r="DO22">
        <f t="shared" si="17"/>
        <v>91791820.569999993</v>
      </c>
      <c r="DP22">
        <f t="shared" si="17"/>
        <v>103040745.25</v>
      </c>
      <c r="DQ22">
        <f t="shared" si="17"/>
        <v>100139236.89999999</v>
      </c>
      <c r="DR22">
        <f t="shared" si="17"/>
        <v>98948874.5</v>
      </c>
      <c r="DS22">
        <f t="shared" si="17"/>
        <v>113798645.44000001</v>
      </c>
      <c r="DT22">
        <f t="shared" si="17"/>
        <v>104156710</v>
      </c>
      <c r="DU22">
        <f t="shared" si="17"/>
        <v>111447679.7</v>
      </c>
      <c r="DV22">
        <f t="shared" si="17"/>
        <v>118113709.14</v>
      </c>
      <c r="DW22">
        <f t="shared" si="17"/>
        <v>119482625.89999999</v>
      </c>
      <c r="DX22">
        <f t="shared" si="17"/>
        <v>124244075.5</v>
      </c>
      <c r="DY22">
        <f t="shared" si="17"/>
        <v>124913654.35000001</v>
      </c>
      <c r="DZ22">
        <f t="shared" si="17"/>
        <v>126565282.18000001</v>
      </c>
      <c r="EA22">
        <f t="shared" si="17"/>
        <v>134510951.20000002</v>
      </c>
      <c r="EB22">
        <f t="shared" si="17"/>
        <v>134451523.44</v>
      </c>
      <c r="EC22">
        <f t="shared" si="17"/>
        <v>133767064.60000001</v>
      </c>
      <c r="ED22">
        <f t="shared" si="17"/>
        <v>135998995.59999999</v>
      </c>
      <c r="EE22">
        <f t="shared" si="17"/>
        <v>132427906</v>
      </c>
      <c r="EF22">
        <f t="shared" si="17"/>
        <v>143364367.90000001</v>
      </c>
      <c r="EG22">
        <f t="shared" ref="EG22:FC22" si="18">IF(EF10&gt;0.009%,EG17,0)</f>
        <v>154003239</v>
      </c>
      <c r="EH22">
        <f t="shared" si="18"/>
        <v>160922225.09999999</v>
      </c>
      <c r="EI22">
        <f t="shared" si="18"/>
        <v>160847827.40000001</v>
      </c>
      <c r="EJ22">
        <f t="shared" si="18"/>
        <v>151027331</v>
      </c>
      <c r="EK22">
        <f t="shared" si="18"/>
        <v>138230926.59999999</v>
      </c>
      <c r="EL22">
        <f t="shared" si="18"/>
        <v>142843584</v>
      </c>
      <c r="EM22">
        <f t="shared" si="18"/>
        <v>159181318.92000002</v>
      </c>
      <c r="EN22">
        <f t="shared" si="18"/>
        <v>151920103.40000001</v>
      </c>
      <c r="EO22">
        <f t="shared" si="18"/>
        <v>162633372.19999999</v>
      </c>
      <c r="EP22">
        <f t="shared" si="18"/>
        <v>177066526</v>
      </c>
      <c r="EQ22">
        <f t="shared" si="18"/>
        <v>184506296</v>
      </c>
      <c r="ER22">
        <f t="shared" si="18"/>
        <v>185652020.57999998</v>
      </c>
      <c r="ES22">
        <f t="shared" si="18"/>
        <v>177289719.09999999</v>
      </c>
      <c r="ET22">
        <f t="shared" si="18"/>
        <v>163526144.59999999</v>
      </c>
      <c r="EU22">
        <f t="shared" si="18"/>
        <v>156547640.34</v>
      </c>
      <c r="EV22">
        <f t="shared" si="18"/>
        <v>166725245.69999999</v>
      </c>
      <c r="EW22">
        <f t="shared" si="18"/>
        <v>156264929.07999998</v>
      </c>
      <c r="EX22">
        <f t="shared" si="18"/>
        <v>173659111.34</v>
      </c>
      <c r="EY22">
        <f t="shared" si="18"/>
        <v>172691941.24000001</v>
      </c>
      <c r="EZ22">
        <f t="shared" si="18"/>
        <v>185175875.30000001</v>
      </c>
      <c r="FA22">
        <f t="shared" si="18"/>
        <v>171114710</v>
      </c>
      <c r="FB22">
        <f t="shared" si="18"/>
        <v>181262556.28</v>
      </c>
      <c r="FC22">
        <f t="shared" si="18"/>
        <v>197897882</v>
      </c>
    </row>
    <row r="23" spans="1:159" x14ac:dyDescent="0.25">
      <c r="A23" t="s">
        <v>18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0.25748519887783694</v>
      </c>
      <c r="DB23">
        <f t="shared" si="20"/>
        <v>0.25090550895761965</v>
      </c>
      <c r="DC23">
        <f t="shared" si="20"/>
        <v>0.36728894027940101</v>
      </c>
      <c r="DD23">
        <f t="shared" si="20"/>
        <v>0.37677369474788064</v>
      </c>
      <c r="DE23">
        <f t="shared" si="20"/>
        <v>0.38889417206054222</v>
      </c>
      <c r="DF23">
        <f t="shared" si="20"/>
        <v>0.37115513965076313</v>
      </c>
      <c r="DG23">
        <f t="shared" si="20"/>
        <v>0.37450598265345192</v>
      </c>
      <c r="DH23">
        <f t="shared" si="20"/>
        <v>0.38818060477235777</v>
      </c>
      <c r="DI23">
        <f t="shared" si="20"/>
        <v>0.39359707832732088</v>
      </c>
      <c r="DJ23">
        <f t="shared" si="20"/>
        <v>0.38050077266355214</v>
      </c>
      <c r="DK23">
        <f t="shared" si="20"/>
        <v>0.37311892345843906</v>
      </c>
      <c r="DL23">
        <f t="shared" si="20"/>
        <v>0.34067379967944439</v>
      </c>
      <c r="DM23">
        <f t="shared" si="20"/>
        <v>0.36163834119817945</v>
      </c>
      <c r="DN23">
        <f t="shared" si="20"/>
        <v>0.34122327354989512</v>
      </c>
      <c r="DO23">
        <f t="shared" si="20"/>
        <v>0.29196501206294795</v>
      </c>
      <c r="DP23">
        <f t="shared" si="20"/>
        <v>0.26009128655831415</v>
      </c>
      <c r="DQ23">
        <f t="shared" si="20"/>
        <v>0.26762736395487752</v>
      </c>
      <c r="DR23">
        <f t="shared" si="20"/>
        <v>0.27084694126561287</v>
      </c>
      <c r="DS23">
        <f t="shared" si="20"/>
        <v>0.23550368193205093</v>
      </c>
      <c r="DT23">
        <f t="shared" si="20"/>
        <v>0.25730459420233226</v>
      </c>
      <c r="DU23">
        <f t="shared" si="20"/>
        <v>0.24047158336666563</v>
      </c>
      <c r="DV23">
        <f t="shared" si="20"/>
        <v>0.22689999488741819</v>
      </c>
      <c r="DW23">
        <f t="shared" si="20"/>
        <v>0.22430039345159725</v>
      </c>
      <c r="DX23">
        <f t="shared" si="20"/>
        <v>0.21570445022950008</v>
      </c>
      <c r="DY23">
        <f t="shared" si="20"/>
        <v>0.21454820243196254</v>
      </c>
      <c r="DZ23">
        <f t="shared" si="20"/>
        <v>0.21174843162665477</v>
      </c>
      <c r="EA23">
        <f t="shared" si="20"/>
        <v>0.18455746374946455</v>
      </c>
      <c r="EB23">
        <f t="shared" si="20"/>
        <v>0.18463903840463616</v>
      </c>
      <c r="EC23">
        <f t="shared" si="20"/>
        <v>0.1855837987791204</v>
      </c>
      <c r="ED23">
        <f t="shared" si="20"/>
        <v>0.1825381128035331</v>
      </c>
      <c r="EE23">
        <f t="shared" si="20"/>
        <v>0.18746048887913397</v>
      </c>
      <c r="EF23">
        <f t="shared" si="20"/>
        <v>0.1731601817357854</v>
      </c>
      <c r="EG23">
        <f t="shared" ref="EG23:FC23" si="21">IF(EF10&gt;0.009%,EG18,0)</f>
        <v>0.16119790831152583</v>
      </c>
      <c r="EH23">
        <f t="shared" si="21"/>
        <v>0.15426706898051709</v>
      </c>
      <c r="EI23">
        <f t="shared" si="21"/>
        <v>0.1543384228514609</v>
      </c>
      <c r="EJ23">
        <f t="shared" si="21"/>
        <v>0.16437422177579236</v>
      </c>
      <c r="EK23">
        <f t="shared" si="21"/>
        <v>0.17959078051929953</v>
      </c>
      <c r="EL23">
        <f t="shared" si="21"/>
        <v>0.17379149489836379</v>
      </c>
      <c r="EM23">
        <f t="shared" si="21"/>
        <v>0.18210051403436378</v>
      </c>
      <c r="EN23">
        <f t="shared" si="21"/>
        <v>0.19080424085598666</v>
      </c>
      <c r="EO23">
        <f t="shared" si="21"/>
        <v>0.17823525152238098</v>
      </c>
      <c r="EP23">
        <f t="shared" si="21"/>
        <v>0.16370683186047261</v>
      </c>
      <c r="EQ23">
        <f t="shared" si="21"/>
        <v>0.15710574993061482</v>
      </c>
      <c r="ER23">
        <f t="shared" si="21"/>
        <v>0.15613619452910349</v>
      </c>
      <c r="ES23">
        <f t="shared" si="21"/>
        <v>0.16350073849262475</v>
      </c>
      <c r="ET23">
        <f t="shared" si="21"/>
        <v>0.17726217462598945</v>
      </c>
      <c r="EU23">
        <f t="shared" si="21"/>
        <v>0.18516408127931033</v>
      </c>
      <c r="EV23">
        <f t="shared" si="21"/>
        <v>0.17386089238193878</v>
      </c>
      <c r="EW23">
        <f t="shared" si="21"/>
        <v>0.18549907628448145</v>
      </c>
      <c r="EX23">
        <f t="shared" si="21"/>
        <v>0.16691897002310205</v>
      </c>
      <c r="EY23">
        <f t="shared" si="21"/>
        <v>0.19765832588888441</v>
      </c>
      <c r="EZ23">
        <f t="shared" si="21"/>
        <v>0.184332867036271</v>
      </c>
      <c r="FA23">
        <f t="shared" si="21"/>
        <v>0.19948022002316457</v>
      </c>
      <c r="FB23">
        <f t="shared" si="21"/>
        <v>0.1883124717013949</v>
      </c>
      <c r="FC23">
        <f t="shared" si="21"/>
        <v>0.17248289701251074</v>
      </c>
    </row>
    <row r="24" spans="1:159" x14ac:dyDescent="0.25">
      <c r="A24" t="s">
        <v>19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1.7666002100552538</v>
      </c>
      <c r="DB24">
        <f t="shared" si="23"/>
        <v>1.8129271386406189</v>
      </c>
      <c r="DC24">
        <f t="shared" si="23"/>
        <v>1.5530095402729984</v>
      </c>
      <c r="DD24">
        <f t="shared" si="23"/>
        <v>1.5139146820543208</v>
      </c>
      <c r="DE24">
        <f t="shared" si="23"/>
        <v>1.4667312324800543</v>
      </c>
      <c r="DF24">
        <f t="shared" si="23"/>
        <v>1.5368323575618215</v>
      </c>
      <c r="DG24">
        <f t="shared" si="23"/>
        <v>1.523081752257321</v>
      </c>
      <c r="DH24">
        <f t="shared" si="23"/>
        <v>1.4694274295985836</v>
      </c>
      <c r="DI24">
        <f t="shared" si="23"/>
        <v>1.4492059512096125</v>
      </c>
      <c r="DJ24">
        <f t="shared" si="23"/>
        <v>1.4990855979024083</v>
      </c>
      <c r="DK24">
        <f t="shared" si="23"/>
        <v>1.5287437662062331</v>
      </c>
      <c r="DL24">
        <f t="shared" si="23"/>
        <v>1.6743384106068266</v>
      </c>
      <c r="DM24">
        <f t="shared" si="23"/>
        <v>1.5772753143397642</v>
      </c>
      <c r="DN24">
        <f t="shared" si="23"/>
        <v>1.6716422134882971</v>
      </c>
      <c r="DO24">
        <f t="shared" si="23"/>
        <v>1.5681527388741776</v>
      </c>
      <c r="DP24">
        <f t="shared" si="23"/>
        <v>1.7603270735457419</v>
      </c>
      <c r="DQ24">
        <f t="shared" si="23"/>
        <v>1.7107582967455368</v>
      </c>
      <c r="DR24">
        <f t="shared" si="23"/>
        <v>1.6904223883146836</v>
      </c>
      <c r="DS24">
        <f t="shared" si="23"/>
        <v>1.9441128459895791</v>
      </c>
      <c r="DT24">
        <f t="shared" si="23"/>
        <v>1.7793919876996669</v>
      </c>
      <c r="DU24">
        <f t="shared" si="23"/>
        <v>1.9039494268386437</v>
      </c>
      <c r="DV24">
        <f t="shared" si="23"/>
        <v>2.0178305140514223</v>
      </c>
      <c r="DW24">
        <f t="shared" si="23"/>
        <v>2.0412168087469036</v>
      </c>
      <c r="DX24">
        <f t="shared" si="23"/>
        <v>2.1225604424703168</v>
      </c>
      <c r="DY24">
        <f t="shared" si="23"/>
        <v>2.1339993909626722</v>
      </c>
      <c r="DZ24">
        <f t="shared" si="23"/>
        <v>2.1622154639104809</v>
      </c>
      <c r="EA24">
        <f t="shared" si="23"/>
        <v>2.1979991045312683</v>
      </c>
      <c r="EB24">
        <f t="shared" si="23"/>
        <v>2.1970280150987791</v>
      </c>
      <c r="EC24">
        <f t="shared" si="23"/>
        <v>2.1858434988643234</v>
      </c>
      <c r="ED24">
        <f t="shared" si="23"/>
        <v>2.2223147474549405</v>
      </c>
      <c r="EE24">
        <f t="shared" si="23"/>
        <v>2.1639607497099531</v>
      </c>
      <c r="EF24">
        <f t="shared" si="23"/>
        <v>2.3426698678039775</v>
      </c>
      <c r="EG24">
        <f t="shared" ref="EG24:FC24" si="24">IF(EF10&gt;0.009%,EG19,0)</f>
        <v>2.5165161527525859</v>
      </c>
      <c r="EH24">
        <f t="shared" si="24"/>
        <v>2.629577023383499</v>
      </c>
      <c r="EI24">
        <f t="shared" si="24"/>
        <v>2.6283613150971452</v>
      </c>
      <c r="EJ24">
        <f t="shared" si="24"/>
        <v>2.4678878212984299</v>
      </c>
      <c r="EK24">
        <f t="shared" si="24"/>
        <v>2.2587859960455576</v>
      </c>
      <c r="EL24">
        <f t="shared" si="24"/>
        <v>2.3341599097994998</v>
      </c>
      <c r="EM24">
        <f t="shared" si="24"/>
        <v>2.3783609335265732</v>
      </c>
      <c r="EN24">
        <f t="shared" si="24"/>
        <v>2.2698696140686399</v>
      </c>
      <c r="EO24">
        <f t="shared" si="24"/>
        <v>2.4299387739246066</v>
      </c>
      <c r="EP24">
        <f t="shared" si="24"/>
        <v>2.6455875031750065</v>
      </c>
      <c r="EQ24">
        <f t="shared" si="24"/>
        <v>2.756746641963872</v>
      </c>
      <c r="ER24">
        <f t="shared" si="24"/>
        <v>2.7738651493373574</v>
      </c>
      <c r="ES24">
        <f t="shared" si="24"/>
        <v>2.6489222773386722</v>
      </c>
      <c r="ET24">
        <f t="shared" si="24"/>
        <v>2.4432778705792706</v>
      </c>
      <c r="EU24">
        <f t="shared" si="24"/>
        <v>2.3390105983953147</v>
      </c>
      <c r="EV24">
        <f t="shared" si="24"/>
        <v>2.4910763002584826</v>
      </c>
      <c r="EW24">
        <f t="shared" si="24"/>
        <v>2.3347865511213373</v>
      </c>
      <c r="EX24">
        <f t="shared" si="24"/>
        <v>2.5946766176097058</v>
      </c>
      <c r="EY24">
        <f t="shared" si="24"/>
        <v>2.4699563945821477</v>
      </c>
      <c r="EZ24">
        <f t="shared" si="24"/>
        <v>2.6485100233133574</v>
      </c>
      <c r="FA24">
        <f t="shared" si="24"/>
        <v>2.4473977716435202</v>
      </c>
      <c r="FB24">
        <f t="shared" si="24"/>
        <v>2.5925391003618579</v>
      </c>
      <c r="FC24">
        <f t="shared" si="24"/>
        <v>2.8304687272051146</v>
      </c>
    </row>
    <row r="25" spans="1:159" x14ac:dyDescent="0.25">
      <c r="A25" t="s">
        <v>20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0.13396284666277736</v>
      </c>
      <c r="DB25">
        <f t="shared" si="26"/>
        <v>0.13053960526594319</v>
      </c>
      <c r="DC25">
        <f t="shared" si="26"/>
        <v>0.16354729917171071</v>
      </c>
      <c r="DD25">
        <f t="shared" si="26"/>
        <v>0.16777069336225353</v>
      </c>
      <c r="DE25">
        <f t="shared" si="26"/>
        <v>0.17316772853475249</v>
      </c>
      <c r="DF25">
        <f t="shared" si="26"/>
        <v>0.16526884968930766</v>
      </c>
      <c r="DG25">
        <f t="shared" si="26"/>
        <v>0.16676092108852072</v>
      </c>
      <c r="DH25">
        <f t="shared" si="26"/>
        <v>0.1728499895833126</v>
      </c>
      <c r="DI25">
        <f t="shared" si="26"/>
        <v>0.17526184990307975</v>
      </c>
      <c r="DJ25">
        <f t="shared" si="26"/>
        <v>0.16943029554479383</v>
      </c>
      <c r="DK25">
        <f t="shared" si="26"/>
        <v>0.16614328804745213</v>
      </c>
      <c r="DL25">
        <f t="shared" si="26"/>
        <v>0.15169604560854325</v>
      </c>
      <c r="DM25">
        <f t="shared" si="26"/>
        <v>0.1610311868767613</v>
      </c>
      <c r="DN25">
        <f t="shared" si="26"/>
        <v>0.15194071664984735</v>
      </c>
      <c r="DO25">
        <f t="shared" si="26"/>
        <v>0.14966475133286489</v>
      </c>
      <c r="DP25">
        <f t="shared" si="26"/>
        <v>0.13332589905739253</v>
      </c>
      <c r="DQ25">
        <f t="shared" si="26"/>
        <v>0.1371889823138846</v>
      </c>
      <c r="DR25">
        <f t="shared" si="26"/>
        <v>0.13883937608608171</v>
      </c>
      <c r="DS25">
        <f t="shared" si="26"/>
        <v>0.12072199934263118</v>
      </c>
      <c r="DT25">
        <f t="shared" si="26"/>
        <v>0.13189740728177762</v>
      </c>
      <c r="DU25">
        <f t="shared" si="26"/>
        <v>0.12326860493624077</v>
      </c>
      <c r="DV25">
        <f t="shared" si="26"/>
        <v>0.11631164663296087</v>
      </c>
      <c r="DW25">
        <f t="shared" si="26"/>
        <v>0.11497905989694189</v>
      </c>
      <c r="DX25">
        <f t="shared" si="26"/>
        <v>0.11057267676316687</v>
      </c>
      <c r="DY25">
        <f t="shared" si="26"/>
        <v>0.10997997033620527</v>
      </c>
      <c r="DZ25">
        <f t="shared" si="26"/>
        <v>0.10854477439130535</v>
      </c>
      <c r="EA25">
        <f t="shared" si="26"/>
        <v>0.11613924264628944</v>
      </c>
      <c r="EB25">
        <f t="shared" si="26"/>
        <v>0.11619057635275835</v>
      </c>
      <c r="EC25">
        <f t="shared" si="26"/>
        <v>0.11678509988025856</v>
      </c>
      <c r="ED25">
        <f t="shared" si="26"/>
        <v>0.11486849539644689</v>
      </c>
      <c r="EE25">
        <f t="shared" si="26"/>
        <v>0.11796607280039602</v>
      </c>
      <c r="EF25">
        <f t="shared" si="26"/>
        <v>0.10896710409169948</v>
      </c>
      <c r="EG25">
        <f t="shared" ref="EG25:FC25" si="27">IF(EF10&gt;0.009%,EG20,0)</f>
        <v>0.10143942492014729</v>
      </c>
      <c r="EH25">
        <f t="shared" si="27"/>
        <v>9.7077951726631945E-2</v>
      </c>
      <c r="EI25">
        <f t="shared" si="27"/>
        <v>9.7122853646949531E-2</v>
      </c>
      <c r="EJ25">
        <f t="shared" si="27"/>
        <v>0.10343823132251473</v>
      </c>
      <c r="EK25">
        <f t="shared" si="27"/>
        <v>0.1130137834148035</v>
      </c>
      <c r="EL25">
        <f t="shared" si="27"/>
        <v>0.1093643799920338</v>
      </c>
      <c r="EM25">
        <f t="shared" si="27"/>
        <v>0.11640813209565533</v>
      </c>
      <c r="EN25">
        <f t="shared" si="27"/>
        <v>0.12197200755723024</v>
      </c>
      <c r="EO25">
        <f t="shared" si="27"/>
        <v>0.11393725500085278</v>
      </c>
      <c r="EP25">
        <f t="shared" si="27"/>
        <v>0.10464993253439671</v>
      </c>
      <c r="EQ25">
        <f t="shared" si="27"/>
        <v>0.10043017719026781</v>
      </c>
      <c r="ER25">
        <f t="shared" si="27"/>
        <v>9.9810386884613356E-2</v>
      </c>
      <c r="ES25">
        <f t="shared" si="27"/>
        <v>0.10451818692063121</v>
      </c>
      <c r="ET25">
        <f t="shared" si="27"/>
        <v>0.1133152135722767</v>
      </c>
      <c r="EU25">
        <f t="shared" si="27"/>
        <v>0.11836652382466693</v>
      </c>
      <c r="EV25">
        <f t="shared" si="27"/>
        <v>0.11114093682814109</v>
      </c>
      <c r="EW25">
        <f t="shared" si="27"/>
        <v>0.1185806700780157</v>
      </c>
      <c r="EX25">
        <f t="shared" si="27"/>
        <v>0.10670329853134443</v>
      </c>
      <c r="EY25">
        <f t="shared" si="27"/>
        <v>0.12044568988365841</v>
      </c>
      <c r="EZ25">
        <f t="shared" si="27"/>
        <v>0.11232564698993486</v>
      </c>
      <c r="FA25">
        <f t="shared" si="27"/>
        <v>0.12155588493823821</v>
      </c>
      <c r="FB25">
        <f t="shared" si="27"/>
        <v>0.11475067121899027</v>
      </c>
      <c r="FC25">
        <f t="shared" si="27"/>
        <v>0.10510471254058192</v>
      </c>
    </row>
    <row r="26" spans="1:159" x14ac:dyDescent="0.25">
      <c r="A26" t="s">
        <v>11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0.1</v>
      </c>
      <c r="DB26">
        <f t="shared" si="29"/>
        <v>2.6181817999999999E-2</v>
      </c>
      <c r="DC26">
        <f t="shared" si="29"/>
        <v>-1.8692416999999999E-2</v>
      </c>
      <c r="DD26">
        <f t="shared" si="29"/>
        <v>-2.5187325E-2</v>
      </c>
      <c r="DE26">
        <f t="shared" si="29"/>
        <v>-3.1116873E-2</v>
      </c>
      <c r="DF26">
        <f t="shared" si="29"/>
        <v>6.7960237000000007E-2</v>
      </c>
      <c r="DG26">
        <f t="shared" si="29"/>
        <v>-8.9501479999999998E-3</v>
      </c>
      <c r="DH26">
        <f t="shared" si="29"/>
        <v>-3.5220807E-2</v>
      </c>
      <c r="DI26">
        <f t="shared" si="29"/>
        <v>-1.376018E-2</v>
      </c>
      <c r="DJ26">
        <f t="shared" si="29"/>
        <v>3.4453302999999998E-2</v>
      </c>
      <c r="DK26">
        <f t="shared" si="29"/>
        <v>1.9726580000000001E-2</v>
      </c>
      <c r="DL26">
        <f t="shared" si="29"/>
        <v>9.5285226000000001E-2</v>
      </c>
      <c r="DM26">
        <f t="shared" si="29"/>
        <v>-3.0148689999999999E-2</v>
      </c>
      <c r="DN26">
        <f t="shared" si="29"/>
        <v>5.9884804E-2</v>
      </c>
      <c r="DO26">
        <f t="shared" si="29"/>
        <v>-5.0347639999999997E-3</v>
      </c>
      <c r="DP26">
        <f t="shared" si="29"/>
        <v>0.122570281</v>
      </c>
      <c r="DQ26">
        <f t="shared" si="29"/>
        <v>-2.8191185000000001E-2</v>
      </c>
      <c r="DR26">
        <f t="shared" si="29"/>
        <v>1.4283611E-2</v>
      </c>
      <c r="DS26">
        <f t="shared" si="29"/>
        <v>0.150043554</v>
      </c>
      <c r="DT26">
        <f t="shared" si="29"/>
        <v>-8.4706179000000006E-2</v>
      </c>
      <c r="DU26">
        <f t="shared" si="29"/>
        <v>6.9995172999999994E-2</v>
      </c>
      <c r="DV26">
        <f t="shared" si="29"/>
        <v>5.9809228999999998E-2</v>
      </c>
      <c r="DW26">
        <f t="shared" si="29"/>
        <v>1.1554366E-2</v>
      </c>
      <c r="DX26">
        <f t="shared" si="29"/>
        <v>3.9858122000000003E-2</v>
      </c>
      <c r="DY26">
        <f t="shared" si="29"/>
        <v>3.9717870000000002E-2</v>
      </c>
      <c r="DZ26">
        <f t="shared" si="29"/>
        <v>1.3233986E-2</v>
      </c>
      <c r="EA26">
        <f t="shared" si="29"/>
        <v>6.2781252999999995E-2</v>
      </c>
      <c r="EB26">
        <f t="shared" si="29"/>
        <v>-4.1309499999999999E-4</v>
      </c>
      <c r="EC26">
        <f t="shared" si="29"/>
        <v>-5.1141650000000004E-3</v>
      </c>
      <c r="ED26">
        <f t="shared" si="29"/>
        <v>4.6056389000000003E-2</v>
      </c>
      <c r="EE26">
        <f t="shared" si="29"/>
        <v>-2.6258314000000001E-2</v>
      </c>
      <c r="EF26">
        <f t="shared" si="29"/>
        <v>8.2632411000000003E-2</v>
      </c>
      <c r="EG26">
        <f t="shared" ref="EG26:FC26" si="30">IF(EF10&gt;0.009%,EG11,0)</f>
        <v>7.4206611000000006E-2</v>
      </c>
      <c r="EH26">
        <f t="shared" si="30"/>
        <v>4.4884720000000003E-2</v>
      </c>
      <c r="EI26">
        <f t="shared" si="30"/>
        <v>-4.6144799999999999E-4</v>
      </c>
      <c r="EJ26">
        <f t="shared" si="30"/>
        <v>-6.1023209000000002E-2</v>
      </c>
      <c r="EK26">
        <f t="shared" si="30"/>
        <v>-4.1031601000000001E-2</v>
      </c>
      <c r="EL26">
        <f t="shared" si="30"/>
        <v>3.3372173999999998E-2</v>
      </c>
      <c r="EM26">
        <f t="shared" si="30"/>
        <v>0.114383654</v>
      </c>
      <c r="EN26">
        <f t="shared" si="30"/>
        <v>-4.5614602999999997E-2</v>
      </c>
      <c r="EO26">
        <f t="shared" si="30"/>
        <v>7.0525869000000005E-2</v>
      </c>
      <c r="EP26">
        <f t="shared" si="30"/>
        <v>0.12102365</v>
      </c>
      <c r="EQ26">
        <f t="shared" si="30"/>
        <v>4.2017104E-2</v>
      </c>
      <c r="ER26">
        <f t="shared" si="30"/>
        <v>6.2061249999999998E-3</v>
      </c>
      <c r="ES26">
        <f t="shared" si="30"/>
        <v>-4.5028647999999998E-2</v>
      </c>
      <c r="ET26">
        <f t="shared" si="30"/>
        <v>-7.7645231999999995E-2</v>
      </c>
      <c r="EU26">
        <f t="shared" si="30"/>
        <v>-4.2664727999999999E-2</v>
      </c>
      <c r="EV26">
        <f t="shared" si="30"/>
        <v>6.5030577000000006E-2</v>
      </c>
      <c r="EW26">
        <f t="shared" si="30"/>
        <v>-2.3380620000000001E-2</v>
      </c>
      <c r="EX26">
        <f t="shared" si="30"/>
        <v>0.11128617</v>
      </c>
      <c r="EY26">
        <f t="shared" si="30"/>
        <v>-5.5672739999999997E-3</v>
      </c>
      <c r="EZ26">
        <f t="shared" si="30"/>
        <v>7.2292927000000007E-2</v>
      </c>
      <c r="FA26">
        <f t="shared" si="30"/>
        <v>-7.5947724999999994E-2</v>
      </c>
      <c r="FB26">
        <f t="shared" si="30"/>
        <v>9.3490086E-2</v>
      </c>
      <c r="FC26">
        <f t="shared" si="30"/>
        <v>9.1787284999999996E-2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0.1</v>
      </c>
      <c r="DB27">
        <f t="shared" si="32"/>
        <v>-6.0181482000000001E-2</v>
      </c>
      <c r="DC27">
        <f t="shared" si="32"/>
        <v>-0.114204017</v>
      </c>
      <c r="DD27">
        <f t="shared" si="32"/>
        <v>-0.11819442500000001</v>
      </c>
      <c r="DE27">
        <f t="shared" si="32"/>
        <v>-0.123871073</v>
      </c>
      <c r="DF27">
        <f t="shared" si="32"/>
        <v>-2.4619162999999999E-2</v>
      </c>
      <c r="DG27">
        <f t="shared" si="32"/>
        <v>-0.11443194800000001</v>
      </c>
      <c r="DH27">
        <f t="shared" si="32"/>
        <v>-0.13879840700000001</v>
      </c>
      <c r="DI27">
        <f t="shared" si="32"/>
        <v>-0.11932888</v>
      </c>
      <c r="DJ27">
        <f t="shared" si="32"/>
        <v>-7.0003496999999998E-2</v>
      </c>
      <c r="DK27">
        <f t="shared" si="32"/>
        <v>-7.6528520000000003E-2</v>
      </c>
      <c r="DL27">
        <f t="shared" si="32"/>
        <v>-8.3340740000000003E-3</v>
      </c>
      <c r="DM27">
        <f t="shared" si="32"/>
        <v>-0.13323439000000001</v>
      </c>
      <c r="DN27">
        <f t="shared" si="32"/>
        <v>-4.1667195999999997E-2</v>
      </c>
      <c r="DO27">
        <f t="shared" si="32"/>
        <v>-0.11469916400000001</v>
      </c>
      <c r="DP27">
        <f t="shared" si="32"/>
        <v>1.4868981E-2</v>
      </c>
      <c r="DQ27">
        <f t="shared" si="32"/>
        <v>-0.140840985</v>
      </c>
      <c r="DR27">
        <f t="shared" si="32"/>
        <v>-0.102610989</v>
      </c>
      <c r="DS27">
        <f t="shared" si="32"/>
        <v>2.4387854E-2</v>
      </c>
      <c r="DT27">
        <f t="shared" si="32"/>
        <v>-0.21111587900000001</v>
      </c>
      <c r="DU27">
        <f t="shared" si="32"/>
        <v>-5.5763226999999999E-2</v>
      </c>
      <c r="DV27">
        <f t="shared" si="32"/>
        <v>-6.3417670999999995E-2</v>
      </c>
      <c r="DW27">
        <f t="shared" si="32"/>
        <v>-0.109454334</v>
      </c>
      <c r="DX27">
        <f t="shared" si="32"/>
        <v>-8.2282077999999995E-2</v>
      </c>
      <c r="DY27">
        <f t="shared" si="32"/>
        <v>-8.8823330000000006E-2</v>
      </c>
      <c r="DZ27">
        <f t="shared" si="32"/>
        <v>-0.111174914</v>
      </c>
      <c r="EA27">
        <f t="shared" si="32"/>
        <v>-6.4932246999999998E-2</v>
      </c>
      <c r="EB27">
        <f t="shared" si="32"/>
        <v>-0.121571595</v>
      </c>
      <c r="EC27">
        <f t="shared" si="32"/>
        <v>-0.12683486499999999</v>
      </c>
      <c r="ED27">
        <f t="shared" si="32"/>
        <v>-7.7835010999999996E-2</v>
      </c>
      <c r="EE27">
        <f t="shared" si="32"/>
        <v>-0.148017014</v>
      </c>
      <c r="EF27">
        <f t="shared" si="32"/>
        <v>-4.2538389000000003E-2</v>
      </c>
      <c r="EG27">
        <f t="shared" ref="EG27:FC27" si="33">IF(EF10&gt;0.009%,EG3,0)</f>
        <v>-5.0199489E-2</v>
      </c>
      <c r="EH27">
        <f t="shared" si="33"/>
        <v>-7.6752780000000007E-2</v>
      </c>
      <c r="EI27">
        <f t="shared" si="33"/>
        <v>-0.13304824800000001</v>
      </c>
      <c r="EJ27">
        <f t="shared" si="33"/>
        <v>-0.18520370899999999</v>
      </c>
      <c r="EK27">
        <f t="shared" si="33"/>
        <v>-0.161540301</v>
      </c>
      <c r="EL27">
        <f t="shared" si="33"/>
        <v>-8.9316225999999999E-2</v>
      </c>
      <c r="EM27">
        <f t="shared" si="33"/>
        <v>-1.0430459999999999E-3</v>
      </c>
      <c r="EN27">
        <f t="shared" si="33"/>
        <v>-0.16608310300000001</v>
      </c>
      <c r="EO27">
        <f t="shared" si="33"/>
        <v>-5.1091231000000001E-2</v>
      </c>
      <c r="EP27">
        <f t="shared" si="33"/>
        <v>1.047175E-2</v>
      </c>
      <c r="EQ27">
        <f t="shared" si="33"/>
        <v>-6.3074095999999996E-2</v>
      </c>
      <c r="ER27">
        <f t="shared" si="33"/>
        <v>-9.9430174999999996E-2</v>
      </c>
      <c r="ES27">
        <f t="shared" si="33"/>
        <v>-0.15376204800000001</v>
      </c>
      <c r="ET27">
        <f t="shared" si="33"/>
        <v>-0.185026732</v>
      </c>
      <c r="EU27">
        <f t="shared" si="33"/>
        <v>-0.16233842800000001</v>
      </c>
      <c r="EV27">
        <f t="shared" si="33"/>
        <v>-6.1994723000000002E-2</v>
      </c>
      <c r="EW27">
        <f t="shared" si="33"/>
        <v>-0.15874521999999999</v>
      </c>
      <c r="EX27">
        <f t="shared" si="33"/>
        <v>-2.721343E-2</v>
      </c>
      <c r="EY27">
        <f t="shared" si="33"/>
        <v>-0.14230127400000001</v>
      </c>
      <c r="EZ27">
        <f t="shared" si="33"/>
        <v>-7.2868873000000001E-2</v>
      </c>
      <c r="FA27">
        <f t="shared" si="33"/>
        <v>-0.22183272500000001</v>
      </c>
      <c r="FB27">
        <f t="shared" si="33"/>
        <v>-5.1381914000000001E-2</v>
      </c>
      <c r="FC27">
        <f t="shared" si="33"/>
        <v>9.1787284999999996E-2</v>
      </c>
    </row>
    <row r="28" spans="1:159" x14ac:dyDescent="0.25">
      <c r="A28" t="s">
        <v>21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-3.9699999999999999E-2</v>
      </c>
      <c r="DB28">
        <f t="shared" si="35"/>
        <v>-1.09E-2</v>
      </c>
      <c r="DC28">
        <f t="shared" si="35"/>
        <v>0.1232</v>
      </c>
      <c r="DD28">
        <f t="shared" si="35"/>
        <v>5.1700000000000003E-2</v>
      </c>
      <c r="DE28">
        <f t="shared" si="35"/>
        <v>3.3399999999999999E-2</v>
      </c>
      <c r="DF28">
        <f t="shared" si="35"/>
        <v>3.3799999999999997E-2</v>
      </c>
      <c r="DG28">
        <f t="shared" si="35"/>
        <v>0.23860000000000001</v>
      </c>
      <c r="DH28">
        <f t="shared" si="35"/>
        <v>0.25519999999999998</v>
      </c>
      <c r="DI28">
        <f t="shared" si="35"/>
        <v>0.32490000000000002</v>
      </c>
      <c r="DJ28">
        <f t="shared" si="35"/>
        <v>0.31359999999999999</v>
      </c>
      <c r="DK28">
        <f t="shared" si="35"/>
        <v>0.1477</v>
      </c>
      <c r="DL28">
        <f t="shared" si="35"/>
        <v>0.25109999999999999</v>
      </c>
      <c r="DM28">
        <f t="shared" si="35"/>
        <v>0.33389999999999997</v>
      </c>
      <c r="DN28">
        <f t="shared" si="35"/>
        <v>0.35399999999999998</v>
      </c>
      <c r="DO28">
        <f t="shared" si="35"/>
        <v>0.4788</v>
      </c>
      <c r="DP28">
        <f t="shared" si="35"/>
        <v>0.46510000000000001</v>
      </c>
      <c r="DQ28">
        <f t="shared" si="35"/>
        <v>0.47460000000000002</v>
      </c>
      <c r="DR28">
        <f t="shared" si="35"/>
        <v>0.56420000000000003</v>
      </c>
      <c r="DS28">
        <f t="shared" si="35"/>
        <v>0.62390000000000001</v>
      </c>
      <c r="DT28">
        <f t="shared" si="35"/>
        <v>0.63190000000000002</v>
      </c>
      <c r="DU28">
        <f t="shared" si="35"/>
        <v>0.61680000000000001</v>
      </c>
      <c r="DV28">
        <f t="shared" si="35"/>
        <v>0.61629999999999996</v>
      </c>
      <c r="DW28">
        <f t="shared" si="35"/>
        <v>0.60489999999999999</v>
      </c>
      <c r="DX28">
        <f t="shared" si="35"/>
        <v>0.60540000000000005</v>
      </c>
      <c r="DY28">
        <f t="shared" si="35"/>
        <v>0.73240000000000005</v>
      </c>
      <c r="DZ28">
        <f t="shared" si="35"/>
        <v>0.73029999999999995</v>
      </c>
      <c r="EA28">
        <f t="shared" si="35"/>
        <v>0.71450000000000002</v>
      </c>
      <c r="EB28">
        <f t="shared" si="35"/>
        <v>0.67949999999999999</v>
      </c>
      <c r="EC28">
        <f t="shared" si="35"/>
        <v>0.67889999999999995</v>
      </c>
      <c r="ED28">
        <f t="shared" si="35"/>
        <v>0.70779999999999998</v>
      </c>
      <c r="EE28">
        <f t="shared" si="35"/>
        <v>0.70489999999999997</v>
      </c>
      <c r="EF28">
        <f t="shared" si="35"/>
        <v>0.74160000000000004</v>
      </c>
      <c r="EG28">
        <f t="shared" ref="EG28:FC28" si="36">IF(EF10&gt;0.009%,EG5,0)</f>
        <v>0.72470000000000001</v>
      </c>
      <c r="EH28">
        <f t="shared" si="36"/>
        <v>0.71250000000000002</v>
      </c>
      <c r="EI28">
        <f t="shared" si="36"/>
        <v>0.87360000000000004</v>
      </c>
      <c r="EJ28">
        <f t="shared" si="36"/>
        <v>0.82350000000000001</v>
      </c>
      <c r="EK28">
        <f t="shared" si="36"/>
        <v>0.85489999999999999</v>
      </c>
      <c r="EL28">
        <f t="shared" si="36"/>
        <v>0.87680000000000002</v>
      </c>
      <c r="EM28">
        <f t="shared" si="36"/>
        <v>0.79090000000000005</v>
      </c>
      <c r="EN28">
        <f t="shared" si="36"/>
        <v>0.84950000000000003</v>
      </c>
      <c r="EO28">
        <f t="shared" si="36"/>
        <v>0.87170000000000003</v>
      </c>
      <c r="EP28">
        <f t="shared" si="36"/>
        <v>0.74129999999999996</v>
      </c>
      <c r="EQ28">
        <f t="shared" si="36"/>
        <v>0.63239999999999996</v>
      </c>
      <c r="ER28">
        <f t="shared" si="36"/>
        <v>0.66010000000000002</v>
      </c>
      <c r="ES28">
        <f t="shared" si="36"/>
        <v>0.69179999999999997</v>
      </c>
      <c r="ET28">
        <f t="shared" si="36"/>
        <v>0.75049999999999994</v>
      </c>
      <c r="EU28">
        <f t="shared" si="36"/>
        <v>0.75990000000000002</v>
      </c>
      <c r="EV28">
        <f t="shared" si="36"/>
        <v>0.81310000000000004</v>
      </c>
      <c r="EW28">
        <f t="shared" si="36"/>
        <v>0.9042</v>
      </c>
      <c r="EX28">
        <f t="shared" si="36"/>
        <v>0.8992</v>
      </c>
      <c r="EY28">
        <f t="shared" si="36"/>
        <v>0.96799999999999997</v>
      </c>
      <c r="EZ28">
        <f t="shared" si="36"/>
        <v>1.0986</v>
      </c>
      <c r="FA28">
        <f t="shared" si="36"/>
        <v>1.0449999999999999</v>
      </c>
      <c r="FB28">
        <f t="shared" si="36"/>
        <v>1.044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vodacom_group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2014-07-29T06:29:53Z</dcterms:created>
  <dcterms:modified xsi:type="dcterms:W3CDTF">2014-08-05T07:23:52Z</dcterms:modified>
</cp:coreProperties>
</file>