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logiev\Desktop1\"/>
    </mc:Choice>
  </mc:AlternateContent>
  <xr:revisionPtr revIDLastSave="0" documentId="13_ncr:1_{1D396A88-C080-4B63-9CBB-5F943EE01D77}" xr6:coauthVersionLast="47" xr6:coauthVersionMax="47" xr10:uidLastSave="{00000000-0000-0000-0000-000000000000}"/>
  <bookViews>
    <workbookView xWindow="-28920" yWindow="7275" windowWidth="29040" windowHeight="15720" firstSheet="5" activeTab="6" xr2:uid="{E00871C7-0848-4EC6-BAC2-7A3421177232}"/>
  </bookViews>
  <sheets>
    <sheet name="Такси &quot;Пинокио&quot;" sheetId="14" r:id="rId1"/>
    <sheet name="Такси &quot;Мечо Пух&quot;" sheetId="13" r:id="rId2"/>
    <sheet name="Такси &quot;Зайчета&quot;" sheetId="12" r:id="rId3"/>
    <sheet name="Такси &quot;Звездички&quot;" sheetId="11" r:id="rId4"/>
    <sheet name="Такси &quot;Приказка&quot;" sheetId="10" r:id="rId5"/>
    <sheet name="Такси &quot;Дъга&quot;" sheetId="9" r:id="rId6"/>
    <sheet name="Общо" sheetId="8" r:id="rId7"/>
    <sheet name="Група &quot;Пинокио&quot;" sheetId="7" r:id="rId8"/>
    <sheet name="Група &quot;Мечо Пух&quot;" sheetId="6" r:id="rId9"/>
    <sheet name="Група &quot;Зайчета&quot;" sheetId="5" r:id="rId10"/>
    <sheet name="Група &quot;Звездички&quot;" sheetId="4" r:id="rId11"/>
    <sheet name="Група &quot;Приказка&quot;" sheetId="3" r:id="rId12"/>
    <sheet name="Група &quot;Дъга&quot;" sheetId="2" r:id="rId13"/>
    <sheet name="Sheet1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9" l="1"/>
  <c r="T6" i="8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4" i="9"/>
  <c r="C13" i="9"/>
  <c r="C12" i="9"/>
  <c r="C11" i="9"/>
  <c r="C10" i="9"/>
  <c r="C9" i="9"/>
  <c r="C8" i="9"/>
  <c r="C7" i="9"/>
  <c r="C6" i="9"/>
  <c r="C4" i="9"/>
  <c r="C3" i="9"/>
  <c r="C2" i="9"/>
  <c r="AI8" i="8"/>
  <c r="AE8" i="8"/>
  <c r="AB8" i="8"/>
  <c r="AA8" i="8"/>
  <c r="Z8" i="8"/>
  <c r="Y8" i="8"/>
  <c r="X8" i="8"/>
  <c r="U8" i="8"/>
  <c r="T8" i="8"/>
  <c r="S8" i="8"/>
  <c r="R8" i="8"/>
  <c r="Q8" i="8"/>
  <c r="N8" i="8"/>
  <c r="M8" i="8"/>
  <c r="L8" i="8"/>
  <c r="K8" i="8"/>
  <c r="J8" i="8"/>
  <c r="G8" i="8"/>
  <c r="F8" i="8"/>
  <c r="E8" i="8"/>
  <c r="D8" i="8"/>
  <c r="AI7" i="8"/>
  <c r="AE7" i="8"/>
  <c r="AB7" i="8"/>
  <c r="AA7" i="8"/>
  <c r="Z7" i="8"/>
  <c r="Y7" i="8"/>
  <c r="X7" i="8"/>
  <c r="U7" i="8"/>
  <c r="T7" i="8"/>
  <c r="S7" i="8"/>
  <c r="R7" i="8"/>
  <c r="Q7" i="8"/>
  <c r="N7" i="8"/>
  <c r="M7" i="8"/>
  <c r="L7" i="8"/>
  <c r="K7" i="8"/>
  <c r="J7" i="8"/>
  <c r="G7" i="8"/>
  <c r="F7" i="8"/>
  <c r="E7" i="8"/>
  <c r="D7" i="8"/>
  <c r="AI6" i="8"/>
  <c r="AE6" i="8"/>
  <c r="AB6" i="8"/>
  <c r="AA6" i="8"/>
  <c r="Z6" i="8"/>
  <c r="Y6" i="8"/>
  <c r="X6" i="8"/>
  <c r="U6" i="8"/>
  <c r="S6" i="8"/>
  <c r="R6" i="8"/>
  <c r="Q6" i="8"/>
  <c r="N6" i="8"/>
  <c r="M6" i="8"/>
  <c r="L6" i="8"/>
  <c r="K6" i="8"/>
  <c r="J6" i="8"/>
  <c r="G6" i="8"/>
  <c r="F6" i="8"/>
  <c r="E6" i="8"/>
  <c r="D6" i="8"/>
  <c r="AI5" i="8"/>
  <c r="AE5" i="8"/>
  <c r="AB5" i="8"/>
  <c r="AA5" i="8"/>
  <c r="Z5" i="8"/>
  <c r="Y5" i="8"/>
  <c r="X5" i="8"/>
  <c r="U5" i="8"/>
  <c r="T5" i="8"/>
  <c r="S5" i="8"/>
  <c r="R5" i="8"/>
  <c r="Q5" i="8"/>
  <c r="N5" i="8"/>
  <c r="M5" i="8"/>
  <c r="L5" i="8"/>
  <c r="K5" i="8"/>
  <c r="J5" i="8"/>
  <c r="G5" i="8"/>
  <c r="F5" i="8"/>
  <c r="E5" i="8"/>
  <c r="D5" i="8"/>
  <c r="AI4" i="8"/>
  <c r="AE4" i="8"/>
  <c r="AB4" i="8"/>
  <c r="AA4" i="8"/>
  <c r="Z4" i="8"/>
  <c r="Y4" i="8"/>
  <c r="X4" i="8"/>
  <c r="U4" i="8"/>
  <c r="T4" i="8"/>
  <c r="S4" i="8"/>
  <c r="R4" i="8"/>
  <c r="Q4" i="8"/>
  <c r="N4" i="8"/>
  <c r="M4" i="8"/>
  <c r="L4" i="8"/>
  <c r="K4" i="8"/>
  <c r="J4" i="8"/>
  <c r="G4" i="8"/>
  <c r="F4" i="8"/>
  <c r="E4" i="8"/>
  <c r="D4" i="8"/>
  <c r="AI37" i="7"/>
  <c r="AI36" i="7"/>
  <c r="AI35" i="7"/>
  <c r="AI34" i="7"/>
  <c r="AE34" i="7"/>
  <c r="AB34" i="7"/>
  <c r="AA34" i="7"/>
  <c r="Z34" i="7"/>
  <c r="Y34" i="7"/>
  <c r="X34" i="7"/>
  <c r="U34" i="7"/>
  <c r="T34" i="7"/>
  <c r="S34" i="7"/>
  <c r="R34" i="7"/>
  <c r="Q34" i="7"/>
  <c r="N34" i="7"/>
  <c r="M34" i="7"/>
  <c r="L34" i="7"/>
  <c r="K34" i="7"/>
  <c r="J34" i="7"/>
  <c r="G34" i="7"/>
  <c r="F34" i="7"/>
  <c r="E34" i="7"/>
  <c r="D34" i="7"/>
  <c r="AI33" i="7"/>
  <c r="AJ29" i="7"/>
  <c r="AI29" i="7"/>
  <c r="AE29" i="7"/>
  <c r="AB29" i="7"/>
  <c r="AA29" i="7"/>
  <c r="Z29" i="7"/>
  <c r="Y29" i="7"/>
  <c r="X29" i="7"/>
  <c r="U29" i="7"/>
  <c r="T29" i="7"/>
  <c r="S29" i="7"/>
  <c r="R29" i="7"/>
  <c r="Q29" i="7"/>
  <c r="N29" i="7"/>
  <c r="M29" i="7"/>
  <c r="L29" i="7"/>
  <c r="K29" i="7"/>
  <c r="J29" i="7"/>
  <c r="G29" i="7"/>
  <c r="F29" i="7"/>
  <c r="E29" i="7"/>
  <c r="D29" i="7"/>
  <c r="AJ28" i="7"/>
  <c r="AI28" i="7"/>
  <c r="AJ27" i="7"/>
  <c r="AI27" i="7"/>
  <c r="AJ26" i="7"/>
  <c r="AI26" i="7"/>
  <c r="AJ25" i="7"/>
  <c r="AI25" i="7"/>
  <c r="AJ24" i="7"/>
  <c r="AI24" i="7"/>
  <c r="AJ23" i="7"/>
  <c r="AI23" i="7"/>
  <c r="AJ22" i="7"/>
  <c r="AI22" i="7"/>
  <c r="AJ21" i="7"/>
  <c r="AI21" i="7"/>
  <c r="AJ20" i="7"/>
  <c r="AI20" i="7"/>
  <c r="AJ19" i="7"/>
  <c r="AI19" i="7"/>
  <c r="AJ18" i="7"/>
  <c r="AI18" i="7"/>
  <c r="AJ17" i="7"/>
  <c r="AI17" i="7"/>
  <c r="AJ16" i="7"/>
  <c r="AI16" i="7"/>
  <c r="AJ15" i="7"/>
  <c r="AI15" i="7"/>
  <c r="AJ14" i="7"/>
  <c r="AI14" i="7"/>
  <c r="AJ13" i="7"/>
  <c r="AI13" i="7"/>
  <c r="AJ12" i="7"/>
  <c r="AI12" i="7"/>
  <c r="AJ11" i="7"/>
  <c r="AI11" i="7"/>
  <c r="AJ10" i="7"/>
  <c r="AI10" i="7"/>
  <c r="AJ9" i="7"/>
  <c r="AI9" i="7"/>
  <c r="AJ8" i="7"/>
  <c r="AI8" i="7"/>
  <c r="C2" i="14" s="1"/>
  <c r="AI39" i="6"/>
  <c r="AI38" i="6"/>
  <c r="AI37" i="6"/>
  <c r="AI36" i="6"/>
  <c r="AE36" i="6"/>
  <c r="AB36" i="6"/>
  <c r="AA36" i="6"/>
  <c r="Z36" i="6"/>
  <c r="Y36" i="6"/>
  <c r="X36" i="6"/>
  <c r="U36" i="6"/>
  <c r="T36" i="6"/>
  <c r="S36" i="6"/>
  <c r="R36" i="6"/>
  <c r="Q36" i="6"/>
  <c r="N36" i="6"/>
  <c r="M36" i="6"/>
  <c r="L36" i="6"/>
  <c r="K36" i="6"/>
  <c r="J36" i="6"/>
  <c r="G36" i="6"/>
  <c r="F36" i="6"/>
  <c r="E36" i="6"/>
  <c r="D36" i="6"/>
  <c r="AI35" i="6"/>
  <c r="AJ31" i="6"/>
  <c r="AI31" i="6"/>
  <c r="AE31" i="6"/>
  <c r="AB31" i="6"/>
  <c r="AA31" i="6"/>
  <c r="Z31" i="6"/>
  <c r="Y31" i="6"/>
  <c r="X31" i="6"/>
  <c r="U31" i="6"/>
  <c r="T31" i="6"/>
  <c r="S31" i="6"/>
  <c r="R31" i="6"/>
  <c r="Q31" i="6"/>
  <c r="N31" i="6"/>
  <c r="M31" i="6"/>
  <c r="L31" i="6"/>
  <c r="K31" i="6"/>
  <c r="J31" i="6"/>
  <c r="G31" i="6"/>
  <c r="F31" i="6"/>
  <c r="E31" i="6"/>
  <c r="D31" i="6"/>
  <c r="AJ30" i="6"/>
  <c r="AI30" i="6"/>
  <c r="AJ29" i="6"/>
  <c r="AI29" i="6"/>
  <c r="AJ28" i="6"/>
  <c r="AI28" i="6"/>
  <c r="AJ27" i="6"/>
  <c r="AI27" i="6"/>
  <c r="AJ26" i="6"/>
  <c r="AI26" i="6"/>
  <c r="AJ25" i="6"/>
  <c r="AI25" i="6"/>
  <c r="AJ24" i="6"/>
  <c r="AI24" i="6"/>
  <c r="AJ23" i="6"/>
  <c r="AI23" i="6"/>
  <c r="AJ22" i="6"/>
  <c r="AI22" i="6"/>
  <c r="AJ21" i="6"/>
  <c r="AI21" i="6"/>
  <c r="AJ20" i="6"/>
  <c r="AI20" i="6"/>
  <c r="AJ19" i="6"/>
  <c r="AI19" i="6"/>
  <c r="AJ18" i="6"/>
  <c r="AI18" i="6"/>
  <c r="AJ17" i="6"/>
  <c r="AI17" i="6"/>
  <c r="AJ16" i="6"/>
  <c r="AI16" i="6"/>
  <c r="AJ15" i="6"/>
  <c r="AI15" i="6"/>
  <c r="AJ14" i="6"/>
  <c r="AI14" i="6"/>
  <c r="AJ13" i="6"/>
  <c r="AI13" i="6"/>
  <c r="AJ12" i="6"/>
  <c r="AI12" i="6"/>
  <c r="AJ11" i="6"/>
  <c r="AI11" i="6"/>
  <c r="AJ10" i="6"/>
  <c r="AI10" i="6"/>
  <c r="AJ9" i="6"/>
  <c r="AI9" i="6"/>
  <c r="AJ8" i="6"/>
  <c r="AI8" i="6"/>
  <c r="AI41" i="5"/>
  <c r="AI40" i="5"/>
  <c r="AI39" i="5"/>
  <c r="AI38" i="5"/>
  <c r="AE38" i="5"/>
  <c r="AB38" i="5"/>
  <c r="AA38" i="5"/>
  <c r="Z38" i="5"/>
  <c r="Y38" i="5"/>
  <c r="X38" i="5"/>
  <c r="U38" i="5"/>
  <c r="T38" i="5"/>
  <c r="S38" i="5"/>
  <c r="R38" i="5"/>
  <c r="Q38" i="5"/>
  <c r="N38" i="5"/>
  <c r="M38" i="5"/>
  <c r="L38" i="5"/>
  <c r="K38" i="5"/>
  <c r="J38" i="5"/>
  <c r="G38" i="5"/>
  <c r="F38" i="5"/>
  <c r="E38" i="5"/>
  <c r="D38" i="5"/>
  <c r="AI37" i="5"/>
  <c r="AJ33" i="5"/>
  <c r="AI33" i="5"/>
  <c r="AE33" i="5"/>
  <c r="AB33" i="5"/>
  <c r="AA33" i="5"/>
  <c r="Z33" i="5"/>
  <c r="Y33" i="5"/>
  <c r="X33" i="5"/>
  <c r="U33" i="5"/>
  <c r="T33" i="5"/>
  <c r="S33" i="5"/>
  <c r="R33" i="5"/>
  <c r="Q33" i="5"/>
  <c r="N33" i="5"/>
  <c r="M33" i="5"/>
  <c r="L33" i="5"/>
  <c r="K33" i="5"/>
  <c r="J33" i="5"/>
  <c r="G33" i="5"/>
  <c r="F33" i="5"/>
  <c r="E33" i="5"/>
  <c r="D33" i="5"/>
  <c r="AJ32" i="5"/>
  <c r="AI32" i="5"/>
  <c r="AJ31" i="5"/>
  <c r="AI31" i="5"/>
  <c r="AJ30" i="5"/>
  <c r="AI30" i="5"/>
  <c r="AJ29" i="5"/>
  <c r="AI29" i="5"/>
  <c r="AJ28" i="5"/>
  <c r="AI28" i="5"/>
  <c r="AJ27" i="5"/>
  <c r="AI27" i="5"/>
  <c r="AJ26" i="5"/>
  <c r="AI26" i="5"/>
  <c r="AJ25" i="5"/>
  <c r="AI25" i="5"/>
  <c r="AJ24" i="5"/>
  <c r="AI24" i="5"/>
  <c r="AJ23" i="5"/>
  <c r="AI23" i="5"/>
  <c r="AJ22" i="5"/>
  <c r="AI22" i="5"/>
  <c r="AJ21" i="5"/>
  <c r="AI21" i="5"/>
  <c r="AJ20" i="5"/>
  <c r="AI20" i="5"/>
  <c r="AJ19" i="5"/>
  <c r="AI19" i="5"/>
  <c r="AJ18" i="5"/>
  <c r="AI18" i="5"/>
  <c r="AJ17" i="5"/>
  <c r="AI17" i="5"/>
  <c r="AJ16" i="5"/>
  <c r="AI16" i="5"/>
  <c r="AJ15" i="5"/>
  <c r="AI15" i="5"/>
  <c r="AJ14" i="5"/>
  <c r="AI14" i="5"/>
  <c r="AJ13" i="5"/>
  <c r="AI13" i="5"/>
  <c r="AJ12" i="5"/>
  <c r="AI12" i="5"/>
  <c r="AJ11" i="5"/>
  <c r="AI11" i="5"/>
  <c r="AJ10" i="5"/>
  <c r="AI10" i="5"/>
  <c r="AJ9" i="5"/>
  <c r="AI9" i="5"/>
  <c r="AJ8" i="5"/>
  <c r="AI8" i="5"/>
  <c r="AI41" i="4"/>
  <c r="AI40" i="4"/>
  <c r="AI39" i="4"/>
  <c r="AI38" i="4"/>
  <c r="AE38" i="4"/>
  <c r="AB38" i="4"/>
  <c r="AA38" i="4"/>
  <c r="Z38" i="4"/>
  <c r="Y38" i="4"/>
  <c r="X38" i="4"/>
  <c r="U38" i="4"/>
  <c r="T38" i="4"/>
  <c r="S38" i="4"/>
  <c r="R38" i="4"/>
  <c r="Q38" i="4"/>
  <c r="N38" i="4"/>
  <c r="M38" i="4"/>
  <c r="L38" i="4"/>
  <c r="K38" i="4"/>
  <c r="J38" i="4"/>
  <c r="G38" i="4"/>
  <c r="F38" i="4"/>
  <c r="E38" i="4"/>
  <c r="D38" i="4"/>
  <c r="AI37" i="4"/>
  <c r="AJ33" i="4"/>
  <c r="AI33" i="4"/>
  <c r="AE33" i="4"/>
  <c r="AB33" i="4"/>
  <c r="AA33" i="4"/>
  <c r="Z33" i="4"/>
  <c r="Y33" i="4"/>
  <c r="X33" i="4"/>
  <c r="U33" i="4"/>
  <c r="T33" i="4"/>
  <c r="S33" i="4"/>
  <c r="R33" i="4"/>
  <c r="Q33" i="4"/>
  <c r="N33" i="4"/>
  <c r="M33" i="4"/>
  <c r="L33" i="4"/>
  <c r="K33" i="4"/>
  <c r="J33" i="4"/>
  <c r="G33" i="4"/>
  <c r="F33" i="4"/>
  <c r="E33" i="4"/>
  <c r="D33" i="4"/>
  <c r="AJ32" i="4"/>
  <c r="AI32" i="4"/>
  <c r="AJ31" i="4"/>
  <c r="AI31" i="4"/>
  <c r="AJ30" i="4"/>
  <c r="AI30" i="4"/>
  <c r="AJ29" i="4"/>
  <c r="AI29" i="4"/>
  <c r="AJ28" i="4"/>
  <c r="AI28" i="4"/>
  <c r="AJ27" i="4"/>
  <c r="AI27" i="4"/>
  <c r="AJ26" i="4"/>
  <c r="AI26" i="4"/>
  <c r="AJ25" i="4"/>
  <c r="AI25" i="4"/>
  <c r="AJ24" i="4"/>
  <c r="AI24" i="4"/>
  <c r="AJ23" i="4"/>
  <c r="AI23" i="4"/>
  <c r="AJ22" i="4"/>
  <c r="AI22" i="4"/>
  <c r="AJ21" i="4"/>
  <c r="AI21" i="4"/>
  <c r="AJ20" i="4"/>
  <c r="AI20" i="4"/>
  <c r="AJ19" i="4"/>
  <c r="AI19" i="4"/>
  <c r="AJ18" i="4"/>
  <c r="AI18" i="4"/>
  <c r="AJ17" i="4"/>
  <c r="AI17" i="4"/>
  <c r="AJ16" i="4"/>
  <c r="AI16" i="4"/>
  <c r="AJ15" i="4"/>
  <c r="AI15" i="4"/>
  <c r="AJ14" i="4"/>
  <c r="AI14" i="4"/>
  <c r="AJ13" i="4"/>
  <c r="AI13" i="4"/>
  <c r="AJ12" i="4"/>
  <c r="AI12" i="4"/>
  <c r="AJ11" i="4"/>
  <c r="AI11" i="4"/>
  <c r="AJ10" i="4"/>
  <c r="AI10" i="4"/>
  <c r="AJ9" i="4"/>
  <c r="AI9" i="4"/>
  <c r="AJ8" i="4"/>
  <c r="AI8" i="4"/>
  <c r="AI40" i="3"/>
  <c r="AI39" i="3"/>
  <c r="AI38" i="3"/>
  <c r="AI37" i="3"/>
  <c r="AE37" i="3"/>
  <c r="AB37" i="3"/>
  <c r="AA37" i="3"/>
  <c r="Z37" i="3"/>
  <c r="Y37" i="3"/>
  <c r="X37" i="3"/>
  <c r="U37" i="3"/>
  <c r="T37" i="3"/>
  <c r="S37" i="3"/>
  <c r="R37" i="3"/>
  <c r="Q37" i="3"/>
  <c r="N37" i="3"/>
  <c r="M37" i="3"/>
  <c r="L37" i="3"/>
  <c r="K37" i="3"/>
  <c r="J37" i="3"/>
  <c r="G37" i="3"/>
  <c r="F37" i="3"/>
  <c r="E37" i="3"/>
  <c r="D37" i="3"/>
  <c r="AI36" i="3"/>
  <c r="AJ32" i="3"/>
  <c r="AI32" i="3"/>
  <c r="AE32" i="3"/>
  <c r="AB32" i="3"/>
  <c r="AA32" i="3"/>
  <c r="Z32" i="3"/>
  <c r="Y32" i="3"/>
  <c r="X32" i="3"/>
  <c r="U32" i="3"/>
  <c r="T32" i="3"/>
  <c r="S32" i="3"/>
  <c r="R32" i="3"/>
  <c r="Q32" i="3"/>
  <c r="N32" i="3"/>
  <c r="M32" i="3"/>
  <c r="L32" i="3"/>
  <c r="K32" i="3"/>
  <c r="J32" i="3"/>
  <c r="G32" i="3"/>
  <c r="F32" i="3"/>
  <c r="E32" i="3"/>
  <c r="D32" i="3"/>
  <c r="AJ31" i="3"/>
  <c r="AI31" i="3"/>
  <c r="AJ30" i="3"/>
  <c r="AI30" i="3"/>
  <c r="AJ29" i="3"/>
  <c r="AI29" i="3"/>
  <c r="AJ28" i="3"/>
  <c r="AI28" i="3"/>
  <c r="AJ27" i="3"/>
  <c r="AI27" i="3"/>
  <c r="AJ26" i="3"/>
  <c r="AI26" i="3"/>
  <c r="AJ25" i="3"/>
  <c r="AI25" i="3"/>
  <c r="AJ24" i="3"/>
  <c r="AI24" i="3"/>
  <c r="AJ23" i="3"/>
  <c r="AI23" i="3"/>
  <c r="AJ22" i="3"/>
  <c r="AI22" i="3"/>
  <c r="AJ21" i="3"/>
  <c r="AI21" i="3"/>
  <c r="AJ20" i="3"/>
  <c r="AI20" i="3"/>
  <c r="AJ19" i="3"/>
  <c r="AI19" i="3"/>
  <c r="AJ18" i="3"/>
  <c r="AI18" i="3"/>
  <c r="AJ17" i="3"/>
  <c r="AI17" i="3"/>
  <c r="AJ16" i="3"/>
  <c r="AI16" i="3"/>
  <c r="AJ15" i="3"/>
  <c r="AI15" i="3"/>
  <c r="AJ14" i="3"/>
  <c r="AI14" i="3"/>
  <c r="AJ13" i="3"/>
  <c r="AI13" i="3"/>
  <c r="AJ12" i="3"/>
  <c r="AI12" i="3"/>
  <c r="AJ11" i="3"/>
  <c r="AI11" i="3"/>
  <c r="AJ10" i="3"/>
  <c r="AI10" i="3"/>
  <c r="AJ9" i="3"/>
  <c r="AI9" i="3"/>
  <c r="AJ8" i="3"/>
  <c r="AI8" i="3"/>
  <c r="AI29" i="2"/>
  <c r="AI28" i="2"/>
  <c r="AI27" i="2"/>
  <c r="AI26" i="2"/>
  <c r="AE26" i="2"/>
  <c r="AB26" i="2"/>
  <c r="AA26" i="2"/>
  <c r="Z26" i="2"/>
  <c r="Y26" i="2"/>
  <c r="X26" i="2"/>
  <c r="U26" i="2"/>
  <c r="T26" i="2"/>
  <c r="S26" i="2"/>
  <c r="R26" i="2"/>
  <c r="Q26" i="2"/>
  <c r="N26" i="2"/>
  <c r="M26" i="2"/>
  <c r="L26" i="2"/>
  <c r="K26" i="2"/>
  <c r="J26" i="2"/>
  <c r="G26" i="2"/>
  <c r="F26" i="2"/>
  <c r="E26" i="2"/>
  <c r="D26" i="2"/>
  <c r="AI25" i="2"/>
  <c r="AJ21" i="2"/>
  <c r="AI21" i="2"/>
  <c r="AE21" i="2"/>
  <c r="AB21" i="2"/>
  <c r="AA21" i="2"/>
  <c r="Z21" i="2"/>
  <c r="Y21" i="2"/>
  <c r="X21" i="2"/>
  <c r="U21" i="2"/>
  <c r="T21" i="2"/>
  <c r="S21" i="2"/>
  <c r="R21" i="2"/>
  <c r="Q21" i="2"/>
  <c r="N21" i="2"/>
  <c r="M21" i="2"/>
  <c r="L21" i="2"/>
  <c r="K21" i="2"/>
  <c r="J21" i="2"/>
  <c r="G21" i="2"/>
  <c r="F21" i="2"/>
  <c r="E21" i="2"/>
  <c r="D21" i="2"/>
  <c r="AJ20" i="2"/>
  <c r="AI20" i="2"/>
  <c r="AJ19" i="2"/>
  <c r="AI19" i="2"/>
  <c r="AJ18" i="2"/>
  <c r="AI18" i="2"/>
  <c r="AJ17" i="2"/>
  <c r="AI17" i="2"/>
  <c r="AJ16" i="2"/>
  <c r="AI16" i="2"/>
  <c r="AJ15" i="2"/>
  <c r="AI15" i="2"/>
  <c r="AJ14" i="2"/>
  <c r="AI14" i="2"/>
  <c r="AJ13" i="2"/>
  <c r="AI13" i="2"/>
  <c r="AJ12" i="2"/>
  <c r="AI12" i="2"/>
  <c r="AJ11" i="2"/>
  <c r="AI11" i="2"/>
  <c r="AJ10" i="2"/>
  <c r="AI10" i="2"/>
  <c r="AJ9" i="2"/>
  <c r="AI9" i="2"/>
  <c r="AJ8" i="2"/>
  <c r="AI8" i="2"/>
</calcChain>
</file>

<file path=xl/sharedStrings.xml><?xml version="1.0" encoding="utf-8"?>
<sst xmlns="http://schemas.openxmlformats.org/spreadsheetml/2006/main" count="2793" uniqueCount="366">
  <si>
    <t>МНЗ</t>
  </si>
  <si>
    <t>В Е Д О М О С Т</t>
  </si>
  <si>
    <t xml:space="preserve"> </t>
  </si>
  <si>
    <t>Детска градина: ДГ  "Лудогорче"</t>
  </si>
  <si>
    <t>за пребиваването на децата</t>
  </si>
  <si>
    <t>Брой на местата в Детската градина по план: 0</t>
  </si>
  <si>
    <t xml:space="preserve">Адрес: </t>
  </si>
  <si>
    <t>в групата</t>
  </si>
  <si>
    <t>Разгънат максимален брой места</t>
  </si>
  <si>
    <t xml:space="preserve">гр. </t>
  </si>
  <si>
    <t>за месец  февруари, 2022 г.</t>
  </si>
  <si>
    <t>Кога е достигнат максималния брой</t>
  </si>
  <si>
    <t>Група - "Дъга"</t>
  </si>
  <si>
    <t>Име, презиме, фамилия</t>
  </si>
  <si>
    <t>Дата на раждане</t>
  </si>
  <si>
    <t>Дата от месеца</t>
  </si>
  <si>
    <t>Прис. дни</t>
  </si>
  <si>
    <t>Неизв.</t>
  </si>
  <si>
    <t>АЛБЕНА ГИНКОВА ЯНЕВА</t>
  </si>
  <si>
    <t>17.03.2016</t>
  </si>
  <si>
    <t>+</t>
  </si>
  <si>
    <t>ДЖАН МЕХМЕДОВ ЮМЕРОВ</t>
  </si>
  <si>
    <t>12.08.2015</t>
  </si>
  <si>
    <t>ЕЗО МЕХМЕДОВА  СЮЛЕЙМАНОВА</t>
  </si>
  <si>
    <t>19.05.2015</t>
  </si>
  <si>
    <t>ЕМИР ХЮЖГЮН АЛТЪНАЕВ</t>
  </si>
  <si>
    <t>11.02.2015</t>
  </si>
  <si>
    <t>ИВАН ГЕНАДИЕВ АЛЕКСАНДРОВ</t>
  </si>
  <si>
    <t>20.12.2019</t>
  </si>
  <si>
    <t>ИВОН ИВАНОВА СТОЯНОВА</t>
  </si>
  <si>
    <t>24.04.2015</t>
  </si>
  <si>
    <t>КРУМ МАРИЯНОВ МАРИНЧЕВ</t>
  </si>
  <si>
    <t>13.01.2019</t>
  </si>
  <si>
    <t>МЕТЕХАН ДЕНИС МАРТИНОВ</t>
  </si>
  <si>
    <t>06.01.2015</t>
  </si>
  <si>
    <t>МОНИКА ВЛАДИМИРОВА ПЕТКОВА</t>
  </si>
  <si>
    <t>20.01.2015</t>
  </si>
  <si>
    <t>МОНИКА МИЛЕНОВА НИКОЛАЕВА</t>
  </si>
  <si>
    <t>28.01.2015</t>
  </si>
  <si>
    <t>НИКОЛАЙ КОНСТАНТИНОВ СИМЕОНОВ</t>
  </si>
  <si>
    <t>03.10.2015</t>
  </si>
  <si>
    <t>НОРА НИКОЛАЕВА ВЕЛИКОВА</t>
  </si>
  <si>
    <t>15.01.2015</t>
  </si>
  <si>
    <t>ХЮМАЙ  ХЮСЕИН ХАСАН</t>
  </si>
  <si>
    <t>09.12.2019</t>
  </si>
  <si>
    <t>Общо присъствали за деня</t>
  </si>
  <si>
    <t>Ежедневно сведение за движението на децата в групата</t>
  </si>
  <si>
    <t>Всичко</t>
  </si>
  <si>
    <t>1. Трябваше да присъстват деца по списъка</t>
  </si>
  <si>
    <t>2. Действително присъстваха деца</t>
  </si>
  <si>
    <t>3. Отсъстваха деца  - всичко</t>
  </si>
  <si>
    <t>4. От тях: а) поради заболяване</t>
  </si>
  <si>
    <t xml:space="preserve">               б) по други причини</t>
  </si>
  <si>
    <t>МЕСЕЧНО СВЕДЕНИЕ за движението на деца в градините*</t>
  </si>
  <si>
    <t>Указания за попълване на ведомостта
1. В мес. сведение се посочва бр. на децата,които към момента на
   постъпването, респ.към момента на напускането на градините, са били 
   на възраст до 11 мес.и 29 дни, от 1г. до 1г. и 11 мес. и 29 дни
2. Сезонните градини изпращат попълнената ведомост на 1-во число след
   изтичане на месеца до селската здр. Служба, градския или окръжен
   здравен отдел, според подчинението им.</t>
  </si>
  <si>
    <t>Постъпили през месеца</t>
  </si>
  <si>
    <t>Напуснали през месеца</t>
  </si>
  <si>
    <t>От тях на възраст</t>
  </si>
  <si>
    <t>до 1г.</t>
  </si>
  <si>
    <t>1 до 2г.</t>
  </si>
  <si>
    <t>2 до 3г.</t>
  </si>
  <si>
    <t>3 до 4г.</t>
  </si>
  <si>
    <t>*Старшата сестра на градините изготвя месечно сведение по същата форма - общо за градините</t>
  </si>
  <si>
    <t>Група - "Приказка"</t>
  </si>
  <si>
    <t>АЛЕКСАНДЪР БИСЕРОВ МАРИНОВ</t>
  </si>
  <si>
    <t>09.10.2017</t>
  </si>
  <si>
    <t>АЛЕКСАНДЪР ИВАНОВА СТАНКОВ</t>
  </si>
  <si>
    <t>16.01.2017</t>
  </si>
  <si>
    <t>АХМЕД МЕХМЕД ТОПЧУ</t>
  </si>
  <si>
    <t>17.08.2017</t>
  </si>
  <si>
    <t>ВИЛДАН НЕЖВАНОВА МЮСТЕЖЕБОВА</t>
  </si>
  <si>
    <t>14.06.2017</t>
  </si>
  <si>
    <t>ГАБРИЕЛА ПЛАМЕНОВА ГЕОРГИЕВА</t>
  </si>
  <si>
    <t>27.03.2017</t>
  </si>
  <si>
    <t>ГЕОРГИ ТЕОДОРОВ ДИМИТРОВ</t>
  </si>
  <si>
    <t>17.07.2017</t>
  </si>
  <si>
    <t>ДАВИД МЕХМЕДОВ МЕВЛИДОВ</t>
  </si>
  <si>
    <t>04.12.2017</t>
  </si>
  <si>
    <t>ДАНИЕЛ ИВАНОВ СИМЕОНОВ</t>
  </si>
  <si>
    <t>31.10.2017</t>
  </si>
  <si>
    <t>ДАРИЯ АНТОНИЕВА ДИМОВА</t>
  </si>
  <si>
    <t>11.03.2017</t>
  </si>
  <si>
    <t>ДИЯН ДИЯНОВ ДЕСКОВ</t>
  </si>
  <si>
    <t>21.11.2017</t>
  </si>
  <si>
    <t>ДИЯНА СЕВДАЛИНОВА ИВАНОВА</t>
  </si>
  <si>
    <t>20.07.2017</t>
  </si>
  <si>
    <t>ЕЗГИ ДУАН ХЪЛМИ</t>
  </si>
  <si>
    <t>21.06.2017</t>
  </si>
  <si>
    <t>ЕЛИНА ДАНИЕЛОВА НЕНКОВА</t>
  </si>
  <si>
    <t>18.06.2017</t>
  </si>
  <si>
    <t>ЕЛЧИН ЕМРАХ АЛКИН</t>
  </si>
  <si>
    <t>02.08.2017</t>
  </si>
  <si>
    <t>ЕСЕР ХЮЖГЮН АЛТЪНАЕВ</t>
  </si>
  <si>
    <t>10.05.2017</t>
  </si>
  <si>
    <t>ИСКРА СТАНИСЛАВОВА СОЯНОВА</t>
  </si>
  <si>
    <t>31.03.2017</t>
  </si>
  <si>
    <t>ЙОЗЛЕМ  ЛЕВЕН  КАРАМФИЛОВА</t>
  </si>
  <si>
    <t>07.07.2017</t>
  </si>
  <si>
    <t>МАКСИМ ПАВЛОВ МИЛЕНОВ</t>
  </si>
  <si>
    <t>02.11.2017</t>
  </si>
  <si>
    <t>МЕЛАНИ МЕХМЕДОВА МЕВЛИДОВА</t>
  </si>
  <si>
    <t>НИКОЛ ПЕТРОВА ПЕТРОВА</t>
  </si>
  <si>
    <t>19.04.2017</t>
  </si>
  <si>
    <t>СВЕТЛИН СВЕТОСЛАВОВ ДОНЧЕВ</t>
  </si>
  <si>
    <t>13.10.2017</t>
  </si>
  <si>
    <t>СИМОНА ДИМИТРОВА КОЛЕВА</t>
  </si>
  <si>
    <t>06.07.2017</t>
  </si>
  <si>
    <t>ТУАНА ГЮНЕРОВА МУСТАФОВА</t>
  </si>
  <si>
    <t>04.07.2017</t>
  </si>
  <si>
    <t>ТУАНА СЕЙХАНОВА МОЛЛОВА</t>
  </si>
  <si>
    <t>01.12.2017</t>
  </si>
  <si>
    <t>Група - "Звездички"</t>
  </si>
  <si>
    <t>АМИРА БИРОЛОВАЕРОЛОВА</t>
  </si>
  <si>
    <t>16.06.2018</t>
  </si>
  <si>
    <t>АНТОН ПАВЛИНОВ ГЕНОВ</t>
  </si>
  <si>
    <t>07.12.2018</t>
  </si>
  <si>
    <t>АРВЕН САИД ИБРЯМ</t>
  </si>
  <si>
    <t>13.07.2018</t>
  </si>
  <si>
    <t>АТЕШ ДЖУНАЙ КЪРМЪЗОВ</t>
  </si>
  <si>
    <t>12.09.2018</t>
  </si>
  <si>
    <t>БОРИС  АТАНАСОВ БОГОСЛОВОВ</t>
  </si>
  <si>
    <t>08.06.2018</t>
  </si>
  <si>
    <t>БУЛУТ САМЕТАВ САФЕТОВ</t>
  </si>
  <si>
    <t>29.12.2018</t>
  </si>
  <si>
    <t>ВИКТОР АЛЕКСАНДРОВ ДИМОВ</t>
  </si>
  <si>
    <t>07.02.2018</t>
  </si>
  <si>
    <t>ГЮЛИН БЕХЕРОВА КУВАНОВА</t>
  </si>
  <si>
    <t>25.01.2018</t>
  </si>
  <si>
    <t>ДЕСИСЛАВА ДЕЯНОВА КРАСИМИРОВА</t>
  </si>
  <si>
    <t>12.02.2018</t>
  </si>
  <si>
    <t>ЕДА СУНАЙ ШУКРИ</t>
  </si>
  <si>
    <t>02.11.2018</t>
  </si>
  <si>
    <t>ЕЗГИ ЕРДЖАН ЕФРАХИМ</t>
  </si>
  <si>
    <t>11.09.2018</t>
  </si>
  <si>
    <t>ЕЛЯ САММЕР РЕДЖЕБ</t>
  </si>
  <si>
    <t>31.01.2019</t>
  </si>
  <si>
    <t>ЕМИЛ РАДОСТИНОВ РАДЕВ</t>
  </si>
  <si>
    <t>09.05.2018</t>
  </si>
  <si>
    <t>ЕМРЕ ЕМИН ИБРЯМ</t>
  </si>
  <si>
    <t>08.10.2018</t>
  </si>
  <si>
    <t>ИВАН ИЛИЯНОВ ИВАНОВ</t>
  </si>
  <si>
    <t>24.07.2018</t>
  </si>
  <si>
    <t>КАЛОЯН БОЯНОВ ХРИСТОВ</t>
  </si>
  <si>
    <t>18.01.2019</t>
  </si>
  <si>
    <t>КИРИЛ ДЕАНОВ СТАЙЧЕВ</t>
  </si>
  <si>
    <t>05.04.2018</t>
  </si>
  <si>
    <t>МАГДАЛЕНА РАДОСЛАВОВА ТАНЕВА</t>
  </si>
  <si>
    <t>23.10.2018</t>
  </si>
  <si>
    <t>НАТАЛИЯ МИЛЕНОВА ТОДОРОВА</t>
  </si>
  <si>
    <t>06.08.2018</t>
  </si>
  <si>
    <t>НЕХИР СЕЛИМ ХАСАН</t>
  </si>
  <si>
    <t>01.04.2018</t>
  </si>
  <si>
    <t>РАНИЯ АЙХАН АХМЕДОВА</t>
  </si>
  <si>
    <t>27.06.2018</t>
  </si>
  <si>
    <t>СЕРЕНАЙ МУСТАФОВА РЕМЗИЕВА</t>
  </si>
  <si>
    <t>25.09.2018</t>
  </si>
  <si>
    <t>СИМЕОН ХРИСТОМИРОВ ХРИСТОВ</t>
  </si>
  <si>
    <t>14.11.2018</t>
  </si>
  <si>
    <t>СТИВЪН  ЖЕКОВ</t>
  </si>
  <si>
    <t>28.11.2018</t>
  </si>
  <si>
    <t>УМУТ МУСТАФА ОСМАНОВ</t>
  </si>
  <si>
    <t>10.03.2018</t>
  </si>
  <si>
    <t>Група - "Зайчета"</t>
  </si>
  <si>
    <t>АЙСУН САЛИ ХЮСЕИН</t>
  </si>
  <si>
    <t>14.05.2016</t>
  </si>
  <si>
    <t>АЛЕКС ИВАЙЛОВ АНТОВ</t>
  </si>
  <si>
    <t>16.09.2016</t>
  </si>
  <si>
    <t>АЛЕКСАНДРА  ХРИСТОВА ВЕЛИКОВА</t>
  </si>
  <si>
    <t>01.09.2016</t>
  </si>
  <si>
    <t>АЛЕКСАНДРА ПАВЛОВА ХРИСТОВА</t>
  </si>
  <si>
    <t>05.05.2016</t>
  </si>
  <si>
    <t>АНДЖЕЛА НЕНОВА НЕНОВА</t>
  </si>
  <si>
    <t>07.07.2016</t>
  </si>
  <si>
    <t>БОРА ИЛХАНОВ ЮСЕИНОВ</t>
  </si>
  <si>
    <t>16.12.2015</t>
  </si>
  <si>
    <t>БУРАК ТАМЕР РЕХАН</t>
  </si>
  <si>
    <t>01.11.2016</t>
  </si>
  <si>
    <t>ГАБРИЕЛА СТОЯНОВА ГАНЧЕВА</t>
  </si>
  <si>
    <t>08.06.2016</t>
  </si>
  <si>
    <t>ГЮНЕЙ ГЮНАЙ ЛЮТФИ</t>
  </si>
  <si>
    <t>04.04.2016</t>
  </si>
  <si>
    <t>ДАВИД РОСЕНОВ МИЛЕВ</t>
  </si>
  <si>
    <t>11.09.2016</t>
  </si>
  <si>
    <t>ИЛИНА ДИЯНОВА ДАНКОВА</t>
  </si>
  <si>
    <t>02.12.2016</t>
  </si>
  <si>
    <t>КОРАЙ ФЕТТА ЛЮТФИ</t>
  </si>
  <si>
    <t>02.03.2016</t>
  </si>
  <si>
    <t>МЕРИЕМ СЕИД АЛИ</t>
  </si>
  <si>
    <t>28.03.2016</t>
  </si>
  <si>
    <t>МИКАЕЛА ГЕОРГИЕВА СТАНЧЕВА</t>
  </si>
  <si>
    <t>22.09.2016</t>
  </si>
  <si>
    <t>МИКАЕЛА ДЕЯНОВА ДОБРЕВА</t>
  </si>
  <si>
    <t>08.09.2016</t>
  </si>
  <si>
    <t>МИРОСЛАВ СТЕФАНОВ ВЪЛЧЕВ</t>
  </si>
  <si>
    <t>09.09.2016</t>
  </si>
  <si>
    <t>МУХАМЕД СЕИД АЛИ</t>
  </si>
  <si>
    <t>НЕВЕНА ДИМИТРОВА ДИАНОВА</t>
  </si>
  <si>
    <t>16.07.2017</t>
  </si>
  <si>
    <t>НИЯ ВЛАДИСЛАВОВА АНГЕЛОВА</t>
  </si>
  <si>
    <t>РАЙА ПЕТРОВА РАЙЧЕВА</t>
  </si>
  <si>
    <t>18.10.2016</t>
  </si>
  <si>
    <t>РАЯ ПЛАМЕНОВА ТОДОРОВА</t>
  </si>
  <si>
    <t>08.10.2016</t>
  </si>
  <si>
    <t>СЕЙЛЯН АЛИ ЕРГЮНЕР</t>
  </si>
  <si>
    <t>03.12.2016</t>
  </si>
  <si>
    <t>СОФИЯ ИВАНОВА ИВАНОВА</t>
  </si>
  <si>
    <t>26.10.2016</t>
  </si>
  <si>
    <t>СТЕЛИНА ИВАЙЛОВА ЖЕЛЯЗКОВА</t>
  </si>
  <si>
    <t>05.07.2016</t>
  </si>
  <si>
    <t>СЪЛА АРИФ МЕХМЕД</t>
  </si>
  <si>
    <t>30.07.2016</t>
  </si>
  <si>
    <t>Група - "Мечо Пух"</t>
  </si>
  <si>
    <t>АЛЕКСАНДРА ЙОРДАНОВА ПАРАШКЕВОВА</t>
  </si>
  <si>
    <t>30.06.2015</t>
  </si>
  <si>
    <t>АНАБЕЛ РАШИДОВА МИЗУРСКА</t>
  </si>
  <si>
    <t>18.06.2015</t>
  </si>
  <si>
    <t>БОРИС ПЛАМЕНОВ ТОДОРОВ</t>
  </si>
  <si>
    <t>09.05.2015</t>
  </si>
  <si>
    <t>ВИКТОРИЯ ИВАНОВА ПАУРОВА</t>
  </si>
  <si>
    <t>17.01.2015</t>
  </si>
  <si>
    <t>ДАНИЕЛ ДРАГОМИРОВ ПЛАМЕНОВ</t>
  </si>
  <si>
    <t>31.03.2015</t>
  </si>
  <si>
    <t>ДЕСИСЛАВ КРУМОВ ВЪЛКОВ</t>
  </si>
  <si>
    <t>ЕВГЕНИ НЕДЯЛКОВ ЕНЧЕВ</t>
  </si>
  <si>
    <t>10.09.2015</t>
  </si>
  <si>
    <t>ЕДЖЕМ ЕРДЖАН ЕФРАХИМ</t>
  </si>
  <si>
    <t>16.03.2015</t>
  </si>
  <si>
    <t>ЕЙЗА ИЗЗЕТ МЕМДУ</t>
  </si>
  <si>
    <t>05.03.2015</t>
  </si>
  <si>
    <t>ЕРАН АДНАНОВ ИБРЯМОВ</t>
  </si>
  <si>
    <t>25.05.2015</t>
  </si>
  <si>
    <t>ЕСЕР АЛИ ЕРГЮНЕР</t>
  </si>
  <si>
    <t>03.07.2015</t>
  </si>
  <si>
    <t>ИДИЛ СЕЙХАНОВ МОЛЛОВ</t>
  </si>
  <si>
    <t>21.12.2015</t>
  </si>
  <si>
    <t>НИКОЛА ДИМИТРОВ НЕДЕЛЧЕВ</t>
  </si>
  <si>
    <t>03.11.2015</t>
  </si>
  <si>
    <t>НИКОЛА ИВАНОВ ГРАМАТИКОВ</t>
  </si>
  <si>
    <t>22.06.2015</t>
  </si>
  <si>
    <t>ПАВЕЛ ДИМИТРОВ НЕДЕЛЧЕВ</t>
  </si>
  <si>
    <t>СЕЛИН ЕЗИЗ БАСРИЕВА</t>
  </si>
  <si>
    <t>30.11.2015</t>
  </si>
  <si>
    <t>СИДЕЛИЯ СУНАЕВА  СЮЛЕЙМАНОВА</t>
  </si>
  <si>
    <t>09.03.2015</t>
  </si>
  <si>
    <t>СИМОНА ТИХОМИРОВА ЕНЧЕВА</t>
  </si>
  <si>
    <t>22.03.2015</t>
  </si>
  <si>
    <t>СТЕФАН ПЕТРОВ ИВАНОВ</t>
  </si>
  <si>
    <t>03.04.2015</t>
  </si>
  <si>
    <t>ФИЛИЗ БАСРИ НЕДЖИБ</t>
  </si>
  <si>
    <t>08.01.2016</t>
  </si>
  <si>
    <t>ХРИСТИЯНА ПЕТРОВА ПЕТРОВА</t>
  </si>
  <si>
    <t>04.08.2015</t>
  </si>
  <si>
    <t>ЦВЕТЕЛИНА ЕНЧЕВА НЕДКОВА</t>
  </si>
  <si>
    <t>23.06.2015</t>
  </si>
  <si>
    <t>ЦВЕТИН СТЕФАНОВ ЧАВЕЕВ</t>
  </si>
  <si>
    <t>13.11.2015</t>
  </si>
  <si>
    <t>Група - "Пинокио"</t>
  </si>
  <si>
    <t>АЛЕКСАНДЪР ВЕНЦИСЛАВОВ ИВАНОВ</t>
  </si>
  <si>
    <t>16.03.2016</t>
  </si>
  <si>
    <t>АЛЕКСАНДЪР ЦВЕТОМИРОВ ТОДОРОВ</t>
  </si>
  <si>
    <t>23.12.2016</t>
  </si>
  <si>
    <t>АННА МАРИЯ ХРИСТОВА ДИМИТРОВА</t>
  </si>
  <si>
    <t>25.06.2016</t>
  </si>
  <si>
    <t>БОРИЛ СВИЛЕНОВ СТЕФАНОВ</t>
  </si>
  <si>
    <t>ВИКТОРИЯ ВЕСЕЛИНОВА ГЕОРГИЕВА</t>
  </si>
  <si>
    <t>15.02.2017</t>
  </si>
  <si>
    <t>ВЛАДИМИР ВАЛЕНТИНОВ ДОНЧЕВ</t>
  </si>
  <si>
    <t>26.07.2016</t>
  </si>
  <si>
    <t>ГАБРИЕЛА СВИЛЕНОВА ГЕОРГИЕВА</t>
  </si>
  <si>
    <t>03.11.2016</t>
  </si>
  <si>
    <t>ДАРЕНА ИВАЙЛОВА ИВАНОВА</t>
  </si>
  <si>
    <t>01.08.2016</t>
  </si>
  <si>
    <t>ДИЛЕК ЛЕВЕНТ ФЕДАИЛОВА</t>
  </si>
  <si>
    <t>26.11.2016</t>
  </si>
  <si>
    <t>ЕДЖЕ ЕМРАХ АЛКИН</t>
  </si>
  <si>
    <t>17.01.2016</t>
  </si>
  <si>
    <t>ЕЛЯНУР ХАСАНОВА ТАХИРОВА</t>
  </si>
  <si>
    <t>09.04.2017</t>
  </si>
  <si>
    <t>ЕФЕ ХРЮСМЕНОВ ДЕНИСЛАВОВ</t>
  </si>
  <si>
    <t>28.07.2016</t>
  </si>
  <si>
    <t>ЕФРАИМ РАИФОВ ДЖЕВАТОВ</t>
  </si>
  <si>
    <t>11.07.2017</t>
  </si>
  <si>
    <t>ИСМАИЛ ХАСАНОВ ИСМАИЛОВ</t>
  </si>
  <si>
    <t>18.08.2016</t>
  </si>
  <si>
    <t>МИКА ДИМИТРОВА СТОЙЧЕВА</t>
  </si>
  <si>
    <t>03.08.2016</t>
  </si>
  <si>
    <t>НИХАЛ НИХАДОВА ЮСУФОВА</t>
  </si>
  <si>
    <t>22.02.2016</t>
  </si>
  <si>
    <t>ОНУР МЕХМЕД ЗАФЕР</t>
  </si>
  <si>
    <t>22.04.2016</t>
  </si>
  <si>
    <t>РАДИНА СТОЯНОВА СТОЯНОВА</t>
  </si>
  <si>
    <t>ТАТЯНА ЙОВЧЕВА КОЛЕВА</t>
  </si>
  <si>
    <t>24.03.2016</t>
  </si>
  <si>
    <t>УМУТ ЛЕВЕНТ ФЕДАИЛОВ</t>
  </si>
  <si>
    <t>ХАЯТ ШУКРАН ШУКРИ</t>
  </si>
  <si>
    <t>06.11.2016</t>
  </si>
  <si>
    <t>Такси - "Дъга"</t>
  </si>
  <si>
    <t>Платена сума</t>
  </si>
  <si>
    <t xml:space="preserve">  11,25</t>
  </si>
  <si>
    <t>07.03.2022</t>
  </si>
  <si>
    <t xml:space="preserve">  15,00</t>
  </si>
  <si>
    <t>16.03.2022</t>
  </si>
  <si>
    <t xml:space="preserve">   8,25</t>
  </si>
  <si>
    <t>29.03.2022</t>
  </si>
  <si>
    <t xml:space="preserve">   7,50</t>
  </si>
  <si>
    <t>14.03.2022</t>
  </si>
  <si>
    <t xml:space="preserve">  26,00</t>
  </si>
  <si>
    <t>17.03.2022</t>
  </si>
  <si>
    <t xml:space="preserve">  13,75</t>
  </si>
  <si>
    <t xml:space="preserve">  35,75</t>
  </si>
  <si>
    <t xml:space="preserve">   0,00</t>
  </si>
  <si>
    <t xml:space="preserve">  22,50</t>
  </si>
  <si>
    <t xml:space="preserve">   2,25</t>
  </si>
  <si>
    <t xml:space="preserve">   9,75</t>
  </si>
  <si>
    <t>09.03.2022</t>
  </si>
  <si>
    <t xml:space="preserve">   6,00</t>
  </si>
  <si>
    <t xml:space="preserve">   3,25</t>
  </si>
  <si>
    <t>11.04.2022</t>
  </si>
  <si>
    <t>Такси - "Приказка"</t>
  </si>
  <si>
    <t xml:space="preserve">  45,50</t>
  </si>
  <si>
    <t xml:space="preserve">  19,50</t>
  </si>
  <si>
    <t>15.03.2022</t>
  </si>
  <si>
    <t xml:space="preserve">  52,00</t>
  </si>
  <si>
    <t>12.04.2022</t>
  </si>
  <si>
    <t>10.03.2022</t>
  </si>
  <si>
    <t xml:space="preserve">  32,50</t>
  </si>
  <si>
    <t>14.04.2022</t>
  </si>
  <si>
    <t xml:space="preserve">  42,25</t>
  </si>
  <si>
    <t xml:space="preserve">  55,25</t>
  </si>
  <si>
    <t xml:space="preserve">  58,50</t>
  </si>
  <si>
    <t xml:space="preserve">  65,00</t>
  </si>
  <si>
    <t xml:space="preserve">  44,00</t>
  </si>
  <si>
    <t xml:space="preserve">  16,25</t>
  </si>
  <si>
    <t>08.03.2022</t>
  </si>
  <si>
    <t xml:space="preserve">  39,00</t>
  </si>
  <si>
    <t xml:space="preserve">  55,00</t>
  </si>
  <si>
    <t>Такси - "Звездички"</t>
  </si>
  <si>
    <t>22.03.2022</t>
  </si>
  <si>
    <t xml:space="preserve">  61,75</t>
  </si>
  <si>
    <t xml:space="preserve">  48,75</t>
  </si>
  <si>
    <t>Такси - "Зайчета"</t>
  </si>
  <si>
    <t xml:space="preserve">  10,50</t>
  </si>
  <si>
    <t>28.03.2022</t>
  </si>
  <si>
    <t xml:space="preserve">  12,00</t>
  </si>
  <si>
    <t xml:space="preserve">   3,75</t>
  </si>
  <si>
    <t xml:space="preserve">  14,25</t>
  </si>
  <si>
    <t xml:space="preserve">   5,25</t>
  </si>
  <si>
    <t xml:space="preserve">   4,50</t>
  </si>
  <si>
    <t>18.03.2022</t>
  </si>
  <si>
    <t xml:space="preserve">   6,75</t>
  </si>
  <si>
    <t xml:space="preserve">   8,40</t>
  </si>
  <si>
    <t>Такси - "Мечо Пух"</t>
  </si>
  <si>
    <t xml:space="preserve">   9,00</t>
  </si>
  <si>
    <t xml:space="preserve">  17,50</t>
  </si>
  <si>
    <t xml:space="preserve">   0,75</t>
  </si>
  <si>
    <t xml:space="preserve">  13,50</t>
  </si>
  <si>
    <t xml:space="preserve">  23,75</t>
  </si>
  <si>
    <t xml:space="preserve">  19,00</t>
  </si>
  <si>
    <t>Такси - "Пинокио"</t>
  </si>
  <si>
    <t xml:space="preserve">  12,75</t>
  </si>
  <si>
    <t xml:space="preserve">   2,50</t>
  </si>
  <si>
    <t xml:space="preserve">  13,00</t>
  </si>
  <si>
    <t>07.04.2022</t>
  </si>
  <si>
    <t xml:space="preserve">   3,00</t>
  </si>
  <si>
    <t>11.03.2022</t>
  </si>
  <si>
    <t xml:space="preserve">   4,00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</si>
</sst>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D504-37F8-4104-9BDE-6CEE81BE0A45}">
  <dimension ref="A1:H22"/>
  <sheetViews>
    <sheetView workbookViewId="0">
      <selection activeCell="D5" sqref="D5"/>
    </sheetView>
  </sheetViews>
  <sheetFormatPr defaultRowHeight="12.5" x14ac:dyDescent="0.25"/>
  <cols>
    <col min="1" max="1" width="2.81640625" style="1" bestFit="1" customWidth="1"/>
    <col min="2" max="2" width="36.632812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6.453125" style="1" bestFit="1" customWidth="1"/>
    <col min="7" max="16384" width="8.7265625" style="1"/>
  </cols>
  <sheetData>
    <row r="1" spans="1:8" ht="14.5" x14ac:dyDescent="0.25">
      <c r="A1" s="28" t="s">
        <v>358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257</v>
      </c>
      <c r="C2" s="21">
        <f>'Група "Пинокио"'!$AI$8</f>
        <v>12</v>
      </c>
      <c r="D2" s="32" t="s">
        <v>352</v>
      </c>
      <c r="E2" s="21" t="s">
        <v>333</v>
      </c>
      <c r="F2" s="21" t="s">
        <v>352</v>
      </c>
      <c r="G2" s="17"/>
      <c r="H2" s="17"/>
    </row>
    <row r="3" spans="1:8" x14ac:dyDescent="0.25">
      <c r="A3" s="17">
        <v>2</v>
      </c>
      <c r="B3" s="17" t="s">
        <v>259</v>
      </c>
      <c r="C3" s="17">
        <f>'Група "Пинокио"'!$AI$9</f>
        <v>0</v>
      </c>
      <c r="D3" s="32" t="s">
        <v>310</v>
      </c>
      <c r="E3" s="17" t="s">
        <v>2</v>
      </c>
      <c r="F3" s="17"/>
      <c r="G3" s="17"/>
      <c r="H3" s="17"/>
    </row>
    <row r="4" spans="1:8" x14ac:dyDescent="0.25">
      <c r="A4" s="17">
        <v>3</v>
      </c>
      <c r="B4" s="17" t="s">
        <v>261</v>
      </c>
      <c r="C4" s="17">
        <f>'Група "Пинокио"'!$AI$10</f>
        <v>0</v>
      </c>
      <c r="D4" s="32" t="s">
        <v>310</v>
      </c>
      <c r="E4" s="17" t="s">
        <v>2</v>
      </c>
      <c r="F4" s="17"/>
      <c r="G4" s="17"/>
      <c r="H4" s="17"/>
    </row>
    <row r="5" spans="1:8" x14ac:dyDescent="0.25">
      <c r="A5" s="17">
        <v>4</v>
      </c>
      <c r="B5" s="17" t="s">
        <v>263</v>
      </c>
      <c r="C5" s="17">
        <f>'Група "Пинокио"'!$AI$11</f>
        <v>17</v>
      </c>
      <c r="D5" s="32" t="s">
        <v>359</v>
      </c>
      <c r="E5" s="17" t="s">
        <v>321</v>
      </c>
      <c r="F5" s="17" t="s">
        <v>359</v>
      </c>
      <c r="G5" s="17"/>
      <c r="H5" s="17"/>
    </row>
    <row r="6" spans="1:8" x14ac:dyDescent="0.25">
      <c r="A6" s="17">
        <v>5</v>
      </c>
      <c r="B6" s="17" t="s">
        <v>264</v>
      </c>
      <c r="C6" s="17">
        <f>'Група "Пинокио"'!$AI$12</f>
        <v>13</v>
      </c>
      <c r="D6" s="32" t="s">
        <v>310</v>
      </c>
      <c r="E6" s="17" t="s">
        <v>2</v>
      </c>
      <c r="F6" s="17"/>
      <c r="G6" s="17"/>
      <c r="H6" s="17"/>
    </row>
    <row r="7" spans="1:8" x14ac:dyDescent="0.25">
      <c r="A7" s="17">
        <v>6</v>
      </c>
      <c r="B7" s="17" t="s">
        <v>266</v>
      </c>
      <c r="C7" s="17">
        <f>'Група "Пинокио"'!$AI$13</f>
        <v>14</v>
      </c>
      <c r="D7" s="32" t="s">
        <v>353</v>
      </c>
      <c r="E7" s="17" t="s">
        <v>299</v>
      </c>
      <c r="F7" s="17" t="s">
        <v>353</v>
      </c>
      <c r="G7" s="17"/>
      <c r="H7" s="17"/>
    </row>
    <row r="8" spans="1:8" x14ac:dyDescent="0.25">
      <c r="A8" s="17">
        <v>7</v>
      </c>
      <c r="B8" s="17" t="s">
        <v>268</v>
      </c>
      <c r="C8" s="17">
        <f>'Група "Пинокио"'!$AI$14</f>
        <v>15</v>
      </c>
      <c r="D8" s="32" t="s">
        <v>298</v>
      </c>
      <c r="E8" s="17" t="s">
        <v>324</v>
      </c>
      <c r="F8" s="17" t="s">
        <v>298</v>
      </c>
      <c r="G8" s="17"/>
      <c r="H8" s="17"/>
    </row>
    <row r="9" spans="1:8" x14ac:dyDescent="0.25">
      <c r="A9" s="17">
        <v>8</v>
      </c>
      <c r="B9" s="17" t="s">
        <v>270</v>
      </c>
      <c r="C9" s="17">
        <f>'Група "Пинокио"'!$AI$15</f>
        <v>13</v>
      </c>
      <c r="D9" s="32" t="s">
        <v>313</v>
      </c>
      <c r="E9" s="17" t="s">
        <v>321</v>
      </c>
      <c r="F9" s="17" t="s">
        <v>313</v>
      </c>
      <c r="G9" s="17"/>
      <c r="H9" s="17"/>
    </row>
    <row r="10" spans="1:8" x14ac:dyDescent="0.25">
      <c r="A10" s="17">
        <v>9</v>
      </c>
      <c r="B10" s="17" t="s">
        <v>272</v>
      </c>
      <c r="C10" s="17">
        <f>'Група "Пинокио"'!$AI$16</f>
        <v>2</v>
      </c>
      <c r="D10" s="32" t="s">
        <v>360</v>
      </c>
      <c r="E10" s="17" t="s">
        <v>299</v>
      </c>
      <c r="F10" s="17" t="s">
        <v>360</v>
      </c>
      <c r="G10" s="17"/>
      <c r="H10" s="17"/>
    </row>
    <row r="11" spans="1:8" x14ac:dyDescent="0.25">
      <c r="A11" s="17">
        <v>10</v>
      </c>
      <c r="B11" s="17" t="s">
        <v>274</v>
      </c>
      <c r="C11" s="17">
        <f>'Група "Пинокио"'!$AI$17</f>
        <v>15</v>
      </c>
      <c r="D11" s="32" t="s">
        <v>298</v>
      </c>
      <c r="E11" s="17" t="s">
        <v>321</v>
      </c>
      <c r="F11" s="17" t="s">
        <v>298</v>
      </c>
      <c r="G11" s="17"/>
      <c r="H11" s="17"/>
    </row>
    <row r="12" spans="1:8" x14ac:dyDescent="0.25">
      <c r="A12" s="17">
        <v>11</v>
      </c>
      <c r="B12" s="17" t="s">
        <v>276</v>
      </c>
      <c r="C12" s="17">
        <f>'Група "Пинокио"'!$AI$18</f>
        <v>4</v>
      </c>
      <c r="D12" s="32" t="s">
        <v>361</v>
      </c>
      <c r="E12" s="17" t="s">
        <v>362</v>
      </c>
      <c r="F12" s="17" t="s">
        <v>361</v>
      </c>
      <c r="G12" s="17"/>
      <c r="H12" s="17"/>
    </row>
    <row r="13" spans="1:8" x14ac:dyDescent="0.25">
      <c r="A13" s="17">
        <v>12</v>
      </c>
      <c r="B13" s="17" t="s">
        <v>278</v>
      </c>
      <c r="C13" s="17">
        <f>'Група "Пинокио"'!$AI$19</f>
        <v>0</v>
      </c>
      <c r="D13" s="32" t="s">
        <v>310</v>
      </c>
      <c r="E13" s="17" t="s">
        <v>2</v>
      </c>
      <c r="F13" s="17"/>
      <c r="G13" s="17"/>
      <c r="H13" s="17"/>
    </row>
    <row r="14" spans="1:8" x14ac:dyDescent="0.25">
      <c r="A14" s="17">
        <v>13</v>
      </c>
      <c r="B14" s="17" t="s">
        <v>280</v>
      </c>
      <c r="C14" s="17">
        <f>'Група "Пинокио"'!$AI$20</f>
        <v>4</v>
      </c>
      <c r="D14" s="32" t="s">
        <v>361</v>
      </c>
      <c r="E14" s="17" t="s">
        <v>333</v>
      </c>
      <c r="F14" s="17" t="s">
        <v>361</v>
      </c>
      <c r="G14" s="17"/>
      <c r="H14" s="17"/>
    </row>
    <row r="15" spans="1:8" x14ac:dyDescent="0.25">
      <c r="A15" s="17">
        <v>14</v>
      </c>
      <c r="B15" s="17" t="s">
        <v>282</v>
      </c>
      <c r="C15" s="17">
        <f>'Група "Пинокио"'!$AI$21</f>
        <v>13</v>
      </c>
      <c r="D15" s="32" t="s">
        <v>313</v>
      </c>
      <c r="E15" s="17" t="s">
        <v>321</v>
      </c>
      <c r="F15" s="17" t="s">
        <v>313</v>
      </c>
      <c r="G15" s="17"/>
      <c r="H15" s="17"/>
    </row>
    <row r="16" spans="1:8" x14ac:dyDescent="0.25">
      <c r="A16" s="17">
        <v>15</v>
      </c>
      <c r="B16" s="17" t="s">
        <v>284</v>
      </c>
      <c r="C16" s="17">
        <f>'Група "Пинокио"'!$AI$22</f>
        <v>11</v>
      </c>
      <c r="D16" s="32" t="s">
        <v>302</v>
      </c>
      <c r="E16" s="17" t="s">
        <v>324</v>
      </c>
      <c r="F16" s="17" t="s">
        <v>302</v>
      </c>
      <c r="G16" s="17"/>
      <c r="H16" s="17"/>
    </row>
    <row r="17" spans="1:8" x14ac:dyDescent="0.25">
      <c r="A17" s="17">
        <v>16</v>
      </c>
      <c r="B17" s="17" t="s">
        <v>286</v>
      </c>
      <c r="C17" s="17">
        <f>'Група "Пинокио"'!$AI$23</f>
        <v>13</v>
      </c>
      <c r="D17" s="32" t="s">
        <v>313</v>
      </c>
      <c r="E17" s="17" t="s">
        <v>324</v>
      </c>
      <c r="F17" s="17" t="s">
        <v>313</v>
      </c>
      <c r="G17" s="17"/>
      <c r="H17" s="17"/>
    </row>
    <row r="18" spans="1:8" x14ac:dyDescent="0.25">
      <c r="A18" s="17">
        <v>17</v>
      </c>
      <c r="B18" s="17" t="s">
        <v>288</v>
      </c>
      <c r="C18" s="17">
        <f>'Група "Пинокио"'!$AI$24</f>
        <v>11</v>
      </c>
      <c r="D18" s="32" t="s">
        <v>302</v>
      </c>
      <c r="E18" s="17" t="s">
        <v>314</v>
      </c>
      <c r="F18" s="17" t="s">
        <v>302</v>
      </c>
      <c r="G18" s="17"/>
      <c r="H18" s="17"/>
    </row>
    <row r="19" spans="1:8" x14ac:dyDescent="0.25">
      <c r="A19" s="17">
        <v>18</v>
      </c>
      <c r="B19" s="17" t="s">
        <v>290</v>
      </c>
      <c r="C19" s="17">
        <f>'Група "Пинокио"'!$AI$25</f>
        <v>4</v>
      </c>
      <c r="D19" s="32" t="s">
        <v>363</v>
      </c>
      <c r="E19" s="17" t="s">
        <v>364</v>
      </c>
      <c r="F19" s="17" t="s">
        <v>363</v>
      </c>
      <c r="G19" s="17"/>
      <c r="H19" s="17"/>
    </row>
    <row r="20" spans="1:8" x14ac:dyDescent="0.25">
      <c r="A20" s="17">
        <v>19</v>
      </c>
      <c r="B20" s="17" t="s">
        <v>291</v>
      </c>
      <c r="C20" s="17">
        <f>'Група "Пинокио"'!$AI$26</f>
        <v>13</v>
      </c>
      <c r="D20" s="32" t="s">
        <v>313</v>
      </c>
      <c r="E20" s="17" t="s">
        <v>314</v>
      </c>
      <c r="F20" s="17" t="s">
        <v>313</v>
      </c>
      <c r="G20" s="17"/>
      <c r="H20" s="17"/>
    </row>
    <row r="21" spans="1:8" x14ac:dyDescent="0.25">
      <c r="A21" s="17">
        <v>20</v>
      </c>
      <c r="B21" s="17" t="s">
        <v>293</v>
      </c>
      <c r="C21" s="17">
        <f>'Група "Пинокио"'!$AI$27</f>
        <v>4</v>
      </c>
      <c r="D21" s="32" t="s">
        <v>365</v>
      </c>
      <c r="E21" s="17" t="s">
        <v>299</v>
      </c>
      <c r="F21" s="17" t="s">
        <v>365</v>
      </c>
      <c r="G21" s="17"/>
      <c r="H21" s="17"/>
    </row>
    <row r="22" spans="1:8" x14ac:dyDescent="0.25">
      <c r="A22" s="17">
        <v>21</v>
      </c>
      <c r="B22" s="17" t="s">
        <v>294</v>
      </c>
      <c r="C22" s="17">
        <f>'Група "Пинокио"'!$AI$28</f>
        <v>15</v>
      </c>
      <c r="D22" s="32" t="s">
        <v>298</v>
      </c>
      <c r="E22" s="17" t="s">
        <v>364</v>
      </c>
      <c r="F22" s="17" t="s">
        <v>298</v>
      </c>
      <c r="G22" s="17"/>
      <c r="H22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8475-EFBE-48DD-A5A7-F624957367D8}">
  <dimension ref="A1:AJ49"/>
  <sheetViews>
    <sheetView workbookViewId="0">
      <selection sqref="A1:C1"/>
    </sheetView>
  </sheetViews>
  <sheetFormatPr defaultRowHeight="12.5" x14ac:dyDescent="0.25"/>
  <cols>
    <col min="1" max="1" width="2.81640625" style="1" bestFit="1" customWidth="1"/>
    <col min="2" max="2" width="34.726562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162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163</v>
      </c>
      <c r="C8" s="17" t="s">
        <v>164</v>
      </c>
      <c r="D8" s="21" t="s">
        <v>20</v>
      </c>
      <c r="E8" s="21" t="s">
        <v>20</v>
      </c>
      <c r="F8" s="21" t="s">
        <v>20</v>
      </c>
      <c r="G8" s="21">
        <v>0</v>
      </c>
      <c r="H8" s="21"/>
      <c r="I8" s="21"/>
      <c r="J8" s="21" t="s">
        <v>20</v>
      </c>
      <c r="K8" s="21" t="s">
        <v>20</v>
      </c>
      <c r="L8" s="21" t="s">
        <v>20</v>
      </c>
      <c r="M8" s="21" t="s">
        <v>20</v>
      </c>
      <c r="N8" s="21" t="s">
        <v>20</v>
      </c>
      <c r="O8" s="21"/>
      <c r="P8" s="21"/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/>
      <c r="W8" s="21"/>
      <c r="X8" s="21" t="s">
        <v>20</v>
      </c>
      <c r="Y8" s="21" t="s">
        <v>20</v>
      </c>
      <c r="Z8" s="21" t="s">
        <v>20</v>
      </c>
      <c r="AA8" s="21" t="s">
        <v>20</v>
      </c>
      <c r="AB8" s="21" t="s">
        <v>20</v>
      </c>
      <c r="AC8" s="21"/>
      <c r="AD8" s="21"/>
      <c r="AE8" s="21" t="s">
        <v>20</v>
      </c>
      <c r="AF8" s="17"/>
      <c r="AG8" s="17"/>
      <c r="AH8" s="17"/>
      <c r="AI8" s="17">
        <f>COUNTIF($D$8:$AH$8,"+")</f>
        <v>14</v>
      </c>
      <c r="AJ8" s="1">
        <f>COUNTIF($D$8:$AH$8,"н")</f>
        <v>0</v>
      </c>
    </row>
    <row r="9" spans="1:36" x14ac:dyDescent="0.25">
      <c r="A9" s="17">
        <v>2</v>
      </c>
      <c r="B9" s="17" t="s">
        <v>165</v>
      </c>
      <c r="C9" s="17" t="s">
        <v>166</v>
      </c>
      <c r="D9" s="21" t="s">
        <v>20</v>
      </c>
      <c r="E9" s="21" t="s">
        <v>20</v>
      </c>
      <c r="F9" s="21" t="s">
        <v>20</v>
      </c>
      <c r="G9" s="21">
        <v>0</v>
      </c>
      <c r="H9" s="21"/>
      <c r="I9" s="21"/>
      <c r="J9" s="21" t="s">
        <v>20</v>
      </c>
      <c r="K9" s="21" t="s">
        <v>20</v>
      </c>
      <c r="L9" s="21" t="s">
        <v>20</v>
      </c>
      <c r="M9" s="21" t="s">
        <v>20</v>
      </c>
      <c r="N9" s="21" t="s">
        <v>20</v>
      </c>
      <c r="O9" s="21"/>
      <c r="P9" s="21"/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/>
      <c r="W9" s="21"/>
      <c r="X9" s="21" t="s">
        <v>20</v>
      </c>
      <c r="Y9" s="21" t="s">
        <v>20</v>
      </c>
      <c r="Z9" s="21" t="s">
        <v>20</v>
      </c>
      <c r="AA9" s="21" t="s">
        <v>20</v>
      </c>
      <c r="AB9" s="21" t="s">
        <v>20</v>
      </c>
      <c r="AC9" s="21"/>
      <c r="AD9" s="21"/>
      <c r="AE9" s="21" t="s">
        <v>20</v>
      </c>
      <c r="AF9" s="17"/>
      <c r="AG9" s="17"/>
      <c r="AH9" s="17"/>
      <c r="AI9" s="17">
        <f>COUNTIF($D$9:$AH$9,"+")</f>
        <v>14</v>
      </c>
      <c r="AJ9" s="1">
        <f>COUNTIF($D$9:$AH$9,"н")</f>
        <v>0</v>
      </c>
    </row>
    <row r="10" spans="1:36" x14ac:dyDescent="0.25">
      <c r="A10" s="17">
        <v>3</v>
      </c>
      <c r="B10" s="17" t="s">
        <v>167</v>
      </c>
      <c r="C10" s="17" t="s">
        <v>168</v>
      </c>
      <c r="D10" s="21" t="s">
        <v>20</v>
      </c>
      <c r="E10" s="21" t="s">
        <v>20</v>
      </c>
      <c r="F10" s="21" t="s">
        <v>20</v>
      </c>
      <c r="G10" s="21">
        <v>0</v>
      </c>
      <c r="H10" s="21"/>
      <c r="I10" s="21"/>
      <c r="J10" s="21" t="s">
        <v>20</v>
      </c>
      <c r="K10" s="21" t="s">
        <v>20</v>
      </c>
      <c r="L10" s="21" t="s">
        <v>20</v>
      </c>
      <c r="M10" s="21" t="s">
        <v>20</v>
      </c>
      <c r="N10" s="21" t="s">
        <v>20</v>
      </c>
      <c r="O10" s="21"/>
      <c r="P10" s="21"/>
      <c r="Q10" s="21" t="s">
        <v>20</v>
      </c>
      <c r="R10" s="21" t="s">
        <v>20</v>
      </c>
      <c r="S10" s="21">
        <v>0</v>
      </c>
      <c r="T10" s="21">
        <v>0</v>
      </c>
      <c r="U10" s="21">
        <v>0</v>
      </c>
      <c r="V10" s="21"/>
      <c r="W10" s="21"/>
      <c r="X10" s="21">
        <v>0</v>
      </c>
      <c r="Y10" s="21" t="s">
        <v>20</v>
      </c>
      <c r="Z10" s="21" t="s">
        <v>20</v>
      </c>
      <c r="AA10" s="21" t="s">
        <v>20</v>
      </c>
      <c r="AB10" s="21" t="s">
        <v>20</v>
      </c>
      <c r="AC10" s="21"/>
      <c r="AD10" s="21"/>
      <c r="AE10" s="21" t="s">
        <v>20</v>
      </c>
      <c r="AF10" s="17"/>
      <c r="AG10" s="17"/>
      <c r="AH10" s="17"/>
      <c r="AI10" s="17">
        <f>COUNTIF($D$10:$AH$10,"+")</f>
        <v>15</v>
      </c>
      <c r="AJ10" s="1">
        <f>COUNTIF($D$10:$AH$10,"н")</f>
        <v>0</v>
      </c>
    </row>
    <row r="11" spans="1:36" x14ac:dyDescent="0.25">
      <c r="A11" s="17">
        <v>4</v>
      </c>
      <c r="B11" s="17" t="s">
        <v>169</v>
      </c>
      <c r="C11" s="17" t="s">
        <v>170</v>
      </c>
      <c r="D11" s="21">
        <v>0</v>
      </c>
      <c r="E11" s="21">
        <v>0</v>
      </c>
      <c r="F11" s="21">
        <v>0</v>
      </c>
      <c r="G11" s="21">
        <v>0</v>
      </c>
      <c r="H11" s="21"/>
      <c r="I11" s="21"/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/>
      <c r="W11" s="21"/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/>
      <c r="AD11" s="21"/>
      <c r="AE11" s="21">
        <v>0</v>
      </c>
      <c r="AF11" s="17"/>
      <c r="AG11" s="17"/>
      <c r="AH11" s="17"/>
      <c r="AI11" s="17">
        <f>COUNTIF($D$11:$AH$11,"+")</f>
        <v>0</v>
      </c>
      <c r="AJ11" s="1">
        <f>COUNTIF($D$11:$AH$11,"н")</f>
        <v>0</v>
      </c>
    </row>
    <row r="12" spans="1:36" x14ac:dyDescent="0.25">
      <c r="A12" s="17">
        <v>5</v>
      </c>
      <c r="B12" s="17" t="s">
        <v>171</v>
      </c>
      <c r="C12" s="17" t="s">
        <v>172</v>
      </c>
      <c r="D12" s="21">
        <v>0</v>
      </c>
      <c r="E12" s="21" t="s">
        <v>20</v>
      </c>
      <c r="F12" s="21" t="s">
        <v>20</v>
      </c>
      <c r="G12" s="21">
        <v>0</v>
      </c>
      <c r="H12" s="21"/>
      <c r="I12" s="21"/>
      <c r="J12" s="21" t="s">
        <v>20</v>
      </c>
      <c r="K12" s="21" t="s">
        <v>20</v>
      </c>
      <c r="L12" s="21" t="s">
        <v>20</v>
      </c>
      <c r="M12" s="21" t="s">
        <v>20</v>
      </c>
      <c r="N12" s="21" t="s">
        <v>20</v>
      </c>
      <c r="O12" s="21"/>
      <c r="P12" s="21"/>
      <c r="Q12" s="21" t="s">
        <v>20</v>
      </c>
      <c r="R12" s="21" t="s">
        <v>20</v>
      </c>
      <c r="S12" s="21" t="s">
        <v>20</v>
      </c>
      <c r="T12" s="21" t="s">
        <v>20</v>
      </c>
      <c r="U12" s="21" t="s">
        <v>20</v>
      </c>
      <c r="V12" s="21"/>
      <c r="W12" s="21"/>
      <c r="X12" s="21" t="s">
        <v>20</v>
      </c>
      <c r="Y12" s="21" t="s">
        <v>20</v>
      </c>
      <c r="Z12" s="21" t="s">
        <v>20</v>
      </c>
      <c r="AA12" s="21">
        <v>0</v>
      </c>
      <c r="AB12" s="21">
        <v>0</v>
      </c>
      <c r="AC12" s="21"/>
      <c r="AD12" s="21"/>
      <c r="AE12" s="21">
        <v>0</v>
      </c>
      <c r="AF12" s="17"/>
      <c r="AG12" s="17"/>
      <c r="AH12" s="17"/>
      <c r="AI12" s="17">
        <f>COUNTIF($D$12:$AH$12,"+")</f>
        <v>15</v>
      </c>
      <c r="AJ12" s="1">
        <f>COUNTIF($D$12:$AH$12,"н")</f>
        <v>0</v>
      </c>
    </row>
    <row r="13" spans="1:36" x14ac:dyDescent="0.25">
      <c r="A13" s="17">
        <v>6</v>
      </c>
      <c r="B13" s="17" t="s">
        <v>173</v>
      </c>
      <c r="C13" s="17" t="s">
        <v>174</v>
      </c>
      <c r="D13" s="21">
        <v>0</v>
      </c>
      <c r="E13" s="21">
        <v>0</v>
      </c>
      <c r="F13" s="21">
        <v>0</v>
      </c>
      <c r="G13" s="21">
        <v>0</v>
      </c>
      <c r="H13" s="21"/>
      <c r="I13" s="21"/>
      <c r="J13" s="21" t="s">
        <v>20</v>
      </c>
      <c r="K13" s="21" t="s">
        <v>20</v>
      </c>
      <c r="L13" s="21" t="s">
        <v>20</v>
      </c>
      <c r="M13" s="21" t="s">
        <v>20</v>
      </c>
      <c r="N13" s="21" t="s">
        <v>20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 t="s">
        <v>20</v>
      </c>
      <c r="AA13" s="21" t="s">
        <v>20</v>
      </c>
      <c r="AB13" s="21" t="s">
        <v>20</v>
      </c>
      <c r="AC13" s="21"/>
      <c r="AD13" s="21"/>
      <c r="AE13" s="21" t="s">
        <v>20</v>
      </c>
      <c r="AF13" s="17"/>
      <c r="AG13" s="17"/>
      <c r="AH13" s="17"/>
      <c r="AI13" s="17">
        <f>COUNTIF($D$13:$AH$13,"+")</f>
        <v>16</v>
      </c>
      <c r="AJ13" s="1">
        <f>COUNTIF($D$13:$AH$13,"н")</f>
        <v>0</v>
      </c>
    </row>
    <row r="14" spans="1:36" x14ac:dyDescent="0.25">
      <c r="A14" s="17">
        <v>7</v>
      </c>
      <c r="B14" s="17" t="s">
        <v>175</v>
      </c>
      <c r="C14" s="17" t="s">
        <v>176</v>
      </c>
      <c r="D14" s="21">
        <v>0</v>
      </c>
      <c r="E14" s="21">
        <v>0</v>
      </c>
      <c r="F14" s="21">
        <v>0</v>
      </c>
      <c r="G14" s="21">
        <v>0</v>
      </c>
      <c r="H14" s="21"/>
      <c r="I14" s="21"/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/>
      <c r="P14" s="21"/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21"/>
      <c r="W14" s="21"/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/>
      <c r="AD14" s="21"/>
      <c r="AE14" s="21">
        <v>0</v>
      </c>
      <c r="AF14" s="17"/>
      <c r="AG14" s="17"/>
      <c r="AH14" s="17"/>
      <c r="AI14" s="17">
        <f>COUNTIF($D$14:$AH$14,"+")</f>
        <v>5</v>
      </c>
      <c r="AJ14" s="1">
        <f>COUNTIF($D$14:$AH$14,"н")</f>
        <v>0</v>
      </c>
    </row>
    <row r="15" spans="1:36" x14ac:dyDescent="0.25">
      <c r="A15" s="17">
        <v>8</v>
      </c>
      <c r="B15" s="17" t="s">
        <v>177</v>
      </c>
      <c r="C15" s="17" t="s">
        <v>178</v>
      </c>
      <c r="D15" s="21">
        <v>0</v>
      </c>
      <c r="E15" s="21">
        <v>0</v>
      </c>
      <c r="F15" s="21">
        <v>0</v>
      </c>
      <c r="G15" s="21">
        <v>0</v>
      </c>
      <c r="H15" s="21"/>
      <c r="I15" s="21"/>
      <c r="J15" s="21" t="s">
        <v>20</v>
      </c>
      <c r="K15" s="21" t="s">
        <v>20</v>
      </c>
      <c r="L15" s="21" t="s">
        <v>20</v>
      </c>
      <c r="M15" s="21" t="s">
        <v>20</v>
      </c>
      <c r="N15" s="21" t="s">
        <v>20</v>
      </c>
      <c r="O15" s="21"/>
      <c r="P15" s="21"/>
      <c r="Q15" s="21" t="s">
        <v>20</v>
      </c>
      <c r="R15" s="21" t="s">
        <v>20</v>
      </c>
      <c r="S15" s="21" t="s">
        <v>20</v>
      </c>
      <c r="T15" s="21" t="s">
        <v>20</v>
      </c>
      <c r="U15" s="21">
        <v>0</v>
      </c>
      <c r="V15" s="21"/>
      <c r="W15" s="21"/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/>
      <c r="AD15" s="21"/>
      <c r="AE15" s="21" t="s">
        <v>20</v>
      </c>
      <c r="AF15" s="17"/>
      <c r="AG15" s="17"/>
      <c r="AH15" s="17"/>
      <c r="AI15" s="17">
        <f>COUNTIF($D$15:$AH$15,"+")</f>
        <v>10</v>
      </c>
      <c r="AJ15" s="1">
        <f>COUNTIF($D$15:$AH$15,"н")</f>
        <v>0</v>
      </c>
    </row>
    <row r="16" spans="1:36" x14ac:dyDescent="0.25">
      <c r="A16" s="17">
        <v>9</v>
      </c>
      <c r="B16" s="17" t="s">
        <v>179</v>
      </c>
      <c r="C16" s="17" t="s">
        <v>180</v>
      </c>
      <c r="D16" s="21" t="s">
        <v>20</v>
      </c>
      <c r="E16" s="21" t="s">
        <v>20</v>
      </c>
      <c r="F16" s="21" t="s">
        <v>20</v>
      </c>
      <c r="G16" s="21">
        <v>0</v>
      </c>
      <c r="H16" s="21"/>
      <c r="I16" s="21"/>
      <c r="J16" s="21" t="s">
        <v>20</v>
      </c>
      <c r="K16" s="21" t="s">
        <v>20</v>
      </c>
      <c r="L16" s="21" t="s">
        <v>20</v>
      </c>
      <c r="M16" s="21">
        <v>0</v>
      </c>
      <c r="N16" s="21">
        <v>0</v>
      </c>
      <c r="O16" s="21"/>
      <c r="P16" s="21"/>
      <c r="Q16" s="21" t="s">
        <v>20</v>
      </c>
      <c r="R16" s="21" t="s">
        <v>20</v>
      </c>
      <c r="S16" s="21" t="s">
        <v>20</v>
      </c>
      <c r="T16" s="21" t="s">
        <v>20</v>
      </c>
      <c r="U16" s="21" t="s">
        <v>20</v>
      </c>
      <c r="V16" s="21"/>
      <c r="W16" s="21"/>
      <c r="X16" s="21" t="s">
        <v>20</v>
      </c>
      <c r="Y16" s="21" t="s">
        <v>20</v>
      </c>
      <c r="Z16" s="21" t="s">
        <v>20</v>
      </c>
      <c r="AA16" s="21" t="s">
        <v>20</v>
      </c>
      <c r="AB16" s="21" t="s">
        <v>20</v>
      </c>
      <c r="AC16" s="21"/>
      <c r="AD16" s="21"/>
      <c r="AE16" s="21">
        <v>0</v>
      </c>
      <c r="AF16" s="17"/>
      <c r="AG16" s="17"/>
      <c r="AH16" s="17"/>
      <c r="AI16" s="17">
        <f>COUNTIF($D$16:$AH$16,"+")</f>
        <v>16</v>
      </c>
      <c r="AJ16" s="1">
        <f>COUNTIF($D$16:$AH$16,"н")</f>
        <v>0</v>
      </c>
    </row>
    <row r="17" spans="1:36" x14ac:dyDescent="0.25">
      <c r="A17" s="17">
        <v>10</v>
      </c>
      <c r="B17" s="17" t="s">
        <v>181</v>
      </c>
      <c r="C17" s="17" t="s">
        <v>182</v>
      </c>
      <c r="D17" s="21" t="s">
        <v>20</v>
      </c>
      <c r="E17" s="21" t="s">
        <v>20</v>
      </c>
      <c r="F17" s="21" t="s">
        <v>20</v>
      </c>
      <c r="G17" s="21">
        <v>0</v>
      </c>
      <c r="H17" s="21"/>
      <c r="I17" s="21"/>
      <c r="J17" s="21" t="s">
        <v>20</v>
      </c>
      <c r="K17" s="21" t="s">
        <v>20</v>
      </c>
      <c r="L17" s="21" t="s">
        <v>20</v>
      </c>
      <c r="M17" s="21" t="s">
        <v>20</v>
      </c>
      <c r="N17" s="21" t="s">
        <v>20</v>
      </c>
      <c r="O17" s="21"/>
      <c r="P17" s="21"/>
      <c r="Q17" s="21" t="s">
        <v>20</v>
      </c>
      <c r="R17" s="21" t="s">
        <v>20</v>
      </c>
      <c r="S17" s="21" t="s">
        <v>20</v>
      </c>
      <c r="T17" s="21" t="s">
        <v>20</v>
      </c>
      <c r="U17" s="21" t="s">
        <v>20</v>
      </c>
      <c r="V17" s="21"/>
      <c r="W17" s="21"/>
      <c r="X17" s="21" t="s">
        <v>20</v>
      </c>
      <c r="Y17" s="21" t="s">
        <v>20</v>
      </c>
      <c r="Z17" s="21" t="s">
        <v>20</v>
      </c>
      <c r="AA17" s="21" t="s">
        <v>20</v>
      </c>
      <c r="AB17" s="21" t="s">
        <v>20</v>
      </c>
      <c r="AC17" s="21"/>
      <c r="AD17" s="21"/>
      <c r="AE17" s="21" t="s">
        <v>20</v>
      </c>
      <c r="AF17" s="17"/>
      <c r="AG17" s="17"/>
      <c r="AH17" s="17"/>
      <c r="AI17" s="17">
        <f>COUNTIF($D$17:$AH$17,"+")</f>
        <v>19</v>
      </c>
      <c r="AJ17" s="1">
        <f>COUNTIF($D$17:$AH$17,"н")</f>
        <v>0</v>
      </c>
    </row>
    <row r="18" spans="1:36" x14ac:dyDescent="0.25">
      <c r="A18" s="17">
        <v>11</v>
      </c>
      <c r="B18" s="17" t="s">
        <v>183</v>
      </c>
      <c r="C18" s="17" t="s">
        <v>184</v>
      </c>
      <c r="D18" s="21">
        <v>0</v>
      </c>
      <c r="E18" s="21">
        <v>0</v>
      </c>
      <c r="F18" s="21">
        <v>0</v>
      </c>
      <c r="G18" s="21">
        <v>0</v>
      </c>
      <c r="H18" s="21"/>
      <c r="I18" s="21"/>
      <c r="J18" s="21" t="s">
        <v>20</v>
      </c>
      <c r="K18" s="21" t="s">
        <v>20</v>
      </c>
      <c r="L18" s="21">
        <v>0</v>
      </c>
      <c r="M18" s="21" t="s">
        <v>20</v>
      </c>
      <c r="N18" s="21" t="s">
        <v>20</v>
      </c>
      <c r="O18" s="21"/>
      <c r="P18" s="21"/>
      <c r="Q18" s="21">
        <v>0</v>
      </c>
      <c r="R18" s="21" t="s">
        <v>20</v>
      </c>
      <c r="S18" s="21" t="s">
        <v>20</v>
      </c>
      <c r="T18" s="21" t="s">
        <v>20</v>
      </c>
      <c r="U18" s="21">
        <v>0</v>
      </c>
      <c r="V18" s="21"/>
      <c r="W18" s="21"/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/>
      <c r="AD18" s="21"/>
      <c r="AE18" s="21">
        <v>0</v>
      </c>
      <c r="AF18" s="17"/>
      <c r="AG18" s="17"/>
      <c r="AH18" s="17"/>
      <c r="AI18" s="17">
        <f>COUNTIF($D$18:$AH$18,"+")</f>
        <v>7</v>
      </c>
      <c r="AJ18" s="1">
        <f>COUNTIF($D$18:$AH$18,"н")</f>
        <v>0</v>
      </c>
    </row>
    <row r="19" spans="1:36" x14ac:dyDescent="0.25">
      <c r="A19" s="17">
        <v>12</v>
      </c>
      <c r="B19" s="17" t="s">
        <v>185</v>
      </c>
      <c r="C19" s="17" t="s">
        <v>186</v>
      </c>
      <c r="D19" s="21" t="s">
        <v>20</v>
      </c>
      <c r="E19" s="21" t="s">
        <v>20</v>
      </c>
      <c r="F19" s="21" t="s">
        <v>20</v>
      </c>
      <c r="G19" s="21">
        <v>0</v>
      </c>
      <c r="H19" s="21"/>
      <c r="I19" s="21"/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/>
      <c r="P19" s="21"/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/>
      <c r="W19" s="21"/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/>
      <c r="AD19" s="21"/>
      <c r="AE19" s="21">
        <v>0</v>
      </c>
      <c r="AF19" s="17"/>
      <c r="AG19" s="17"/>
      <c r="AH19" s="17"/>
      <c r="AI19" s="17">
        <f>COUNTIF($D$19:$AH$19,"+")</f>
        <v>3</v>
      </c>
      <c r="AJ19" s="1">
        <f>COUNTIF($D$19:$AH$19,"н")</f>
        <v>0</v>
      </c>
    </row>
    <row r="20" spans="1:36" x14ac:dyDescent="0.25">
      <c r="A20" s="17">
        <v>13</v>
      </c>
      <c r="B20" s="17" t="s">
        <v>187</v>
      </c>
      <c r="C20" s="17" t="s">
        <v>188</v>
      </c>
      <c r="D20" s="21" t="s">
        <v>20</v>
      </c>
      <c r="E20" s="21" t="s">
        <v>20</v>
      </c>
      <c r="F20" s="21" t="s">
        <v>20</v>
      </c>
      <c r="G20" s="21" t="s">
        <v>20</v>
      </c>
      <c r="H20" s="21"/>
      <c r="I20" s="21"/>
      <c r="J20" s="21" t="s">
        <v>20</v>
      </c>
      <c r="K20" s="21" t="s">
        <v>20</v>
      </c>
      <c r="L20" s="21" t="s">
        <v>20</v>
      </c>
      <c r="M20" s="21" t="s">
        <v>20</v>
      </c>
      <c r="N20" s="21" t="s">
        <v>20</v>
      </c>
      <c r="O20" s="21"/>
      <c r="P20" s="21"/>
      <c r="Q20" s="21" t="s">
        <v>20</v>
      </c>
      <c r="R20" s="21" t="s">
        <v>20</v>
      </c>
      <c r="S20" s="21">
        <v>0</v>
      </c>
      <c r="T20" s="21">
        <v>0</v>
      </c>
      <c r="U20" s="21">
        <v>0</v>
      </c>
      <c r="V20" s="21"/>
      <c r="W20" s="21"/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/>
      <c r="AD20" s="21"/>
      <c r="AE20" s="21" t="s">
        <v>20</v>
      </c>
      <c r="AF20" s="17"/>
      <c r="AG20" s="17"/>
      <c r="AH20" s="17"/>
      <c r="AI20" s="17">
        <f>COUNTIF($D$20:$AH$20,"+")</f>
        <v>12</v>
      </c>
      <c r="AJ20" s="1">
        <f>COUNTIF($D$20:$AH$20,"н")</f>
        <v>0</v>
      </c>
    </row>
    <row r="21" spans="1:36" x14ac:dyDescent="0.25">
      <c r="A21" s="17">
        <v>14</v>
      </c>
      <c r="B21" s="17" t="s">
        <v>189</v>
      </c>
      <c r="C21" s="17" t="s">
        <v>190</v>
      </c>
      <c r="D21" s="21">
        <v>0</v>
      </c>
      <c r="E21" s="21">
        <v>0</v>
      </c>
      <c r="F21" s="21">
        <v>0</v>
      </c>
      <c r="G21" s="21">
        <v>0</v>
      </c>
      <c r="H21" s="21"/>
      <c r="I21" s="21"/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/>
      <c r="P21" s="21"/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/>
      <c r="W21" s="21"/>
      <c r="X21" s="21" t="s">
        <v>20</v>
      </c>
      <c r="Y21" s="21" t="s">
        <v>20</v>
      </c>
      <c r="Z21" s="21" t="s">
        <v>20</v>
      </c>
      <c r="AA21" s="21" t="s">
        <v>20</v>
      </c>
      <c r="AB21" s="21" t="s">
        <v>20</v>
      </c>
      <c r="AC21" s="21"/>
      <c r="AD21" s="21"/>
      <c r="AE21" s="21" t="s">
        <v>20</v>
      </c>
      <c r="AF21" s="17"/>
      <c r="AG21" s="17"/>
      <c r="AH21" s="17"/>
      <c r="AI21" s="17">
        <f>COUNTIF($D$21:$AH$21,"+")</f>
        <v>6</v>
      </c>
      <c r="AJ21" s="1">
        <f>COUNTIF($D$21:$AH$21,"н")</f>
        <v>0</v>
      </c>
    </row>
    <row r="22" spans="1:36" x14ac:dyDescent="0.25">
      <c r="A22" s="17">
        <v>15</v>
      </c>
      <c r="B22" s="17" t="s">
        <v>191</v>
      </c>
      <c r="C22" s="17" t="s">
        <v>192</v>
      </c>
      <c r="D22" s="21" t="s">
        <v>20</v>
      </c>
      <c r="E22" s="21" t="s">
        <v>20</v>
      </c>
      <c r="F22" s="21" t="s">
        <v>20</v>
      </c>
      <c r="G22" s="21">
        <v>0</v>
      </c>
      <c r="H22" s="21"/>
      <c r="I22" s="21"/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/>
      <c r="P22" s="21"/>
      <c r="Q22" s="21" t="s">
        <v>20</v>
      </c>
      <c r="R22" s="21" t="s">
        <v>20</v>
      </c>
      <c r="S22" s="21" t="s">
        <v>20</v>
      </c>
      <c r="T22" s="21" t="s">
        <v>20</v>
      </c>
      <c r="U22" s="21" t="s">
        <v>20</v>
      </c>
      <c r="V22" s="21"/>
      <c r="W22" s="21"/>
      <c r="X22" s="21" t="s">
        <v>20</v>
      </c>
      <c r="Y22" s="21" t="s">
        <v>20</v>
      </c>
      <c r="Z22" s="21" t="s">
        <v>20</v>
      </c>
      <c r="AA22" s="21" t="s">
        <v>20</v>
      </c>
      <c r="AB22" s="21" t="s">
        <v>20</v>
      </c>
      <c r="AC22" s="21"/>
      <c r="AD22" s="21"/>
      <c r="AE22" s="21" t="s">
        <v>20</v>
      </c>
      <c r="AF22" s="17"/>
      <c r="AG22" s="17"/>
      <c r="AH22" s="17"/>
      <c r="AI22" s="17">
        <f>COUNTIF($D$22:$AH$22,"+")</f>
        <v>19</v>
      </c>
      <c r="AJ22" s="1">
        <f>COUNTIF($D$22:$AH$22,"н")</f>
        <v>0</v>
      </c>
    </row>
    <row r="23" spans="1:36" x14ac:dyDescent="0.25">
      <c r="A23" s="17">
        <v>16</v>
      </c>
      <c r="B23" s="17" t="s">
        <v>193</v>
      </c>
      <c r="C23" s="17" t="s">
        <v>194</v>
      </c>
      <c r="D23" s="21" t="s">
        <v>20</v>
      </c>
      <c r="E23" s="21" t="s">
        <v>20</v>
      </c>
      <c r="F23" s="21" t="s">
        <v>20</v>
      </c>
      <c r="G23" s="21" t="s">
        <v>20</v>
      </c>
      <c r="H23" s="21"/>
      <c r="I23" s="21"/>
      <c r="J23" s="21" t="s">
        <v>20</v>
      </c>
      <c r="K23" s="21" t="s">
        <v>20</v>
      </c>
      <c r="L23" s="21" t="s">
        <v>20</v>
      </c>
      <c r="M23" s="21" t="s">
        <v>20</v>
      </c>
      <c r="N23" s="21" t="s">
        <v>20</v>
      </c>
      <c r="O23" s="21"/>
      <c r="P23" s="21"/>
      <c r="Q23" s="21" t="s">
        <v>20</v>
      </c>
      <c r="R23" s="21" t="s">
        <v>20</v>
      </c>
      <c r="S23" s="21" t="s">
        <v>20</v>
      </c>
      <c r="T23" s="21" t="s">
        <v>20</v>
      </c>
      <c r="U23" s="21">
        <v>0</v>
      </c>
      <c r="V23" s="21"/>
      <c r="W23" s="21"/>
      <c r="X23" s="21" t="s">
        <v>20</v>
      </c>
      <c r="Y23" s="21" t="s">
        <v>20</v>
      </c>
      <c r="Z23" s="21" t="s">
        <v>20</v>
      </c>
      <c r="AA23" s="21" t="s">
        <v>20</v>
      </c>
      <c r="AB23" s="21" t="s">
        <v>20</v>
      </c>
      <c r="AC23" s="21"/>
      <c r="AD23" s="21"/>
      <c r="AE23" s="21" t="s">
        <v>20</v>
      </c>
      <c r="AF23" s="17"/>
      <c r="AG23" s="17"/>
      <c r="AH23" s="17"/>
      <c r="AI23" s="17">
        <f>COUNTIF($D$23:$AH$23,"+")</f>
        <v>19</v>
      </c>
      <c r="AJ23" s="1">
        <f>COUNTIF($D$23:$AH$23,"н")</f>
        <v>0</v>
      </c>
    </row>
    <row r="24" spans="1:36" x14ac:dyDescent="0.25">
      <c r="A24" s="17">
        <v>17</v>
      </c>
      <c r="B24" s="17" t="s">
        <v>195</v>
      </c>
      <c r="C24" s="17" t="s">
        <v>188</v>
      </c>
      <c r="D24" s="21" t="s">
        <v>20</v>
      </c>
      <c r="E24" s="21" t="s">
        <v>20</v>
      </c>
      <c r="F24" s="21" t="s">
        <v>20</v>
      </c>
      <c r="G24" s="21" t="s">
        <v>20</v>
      </c>
      <c r="H24" s="21"/>
      <c r="I24" s="21"/>
      <c r="J24" s="21" t="s">
        <v>20</v>
      </c>
      <c r="K24" s="21" t="s">
        <v>20</v>
      </c>
      <c r="L24" s="21" t="s">
        <v>20</v>
      </c>
      <c r="M24" s="21" t="s">
        <v>20</v>
      </c>
      <c r="N24" s="21" t="s">
        <v>20</v>
      </c>
      <c r="O24" s="21"/>
      <c r="P24" s="21"/>
      <c r="Q24" s="21" t="s">
        <v>20</v>
      </c>
      <c r="R24" s="21" t="s">
        <v>20</v>
      </c>
      <c r="S24" s="21">
        <v>0</v>
      </c>
      <c r="T24" s="21">
        <v>0</v>
      </c>
      <c r="U24" s="21">
        <v>0</v>
      </c>
      <c r="V24" s="21"/>
      <c r="W24" s="21"/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/>
      <c r="AD24" s="21"/>
      <c r="AE24" s="21" t="s">
        <v>20</v>
      </c>
      <c r="AF24" s="17"/>
      <c r="AG24" s="17"/>
      <c r="AH24" s="17"/>
      <c r="AI24" s="17">
        <f>COUNTIF($D$24:$AH$24,"+")</f>
        <v>12</v>
      </c>
      <c r="AJ24" s="1">
        <f>COUNTIF($D$24:$AH$24,"н")</f>
        <v>0</v>
      </c>
    </row>
    <row r="25" spans="1:36" x14ac:dyDescent="0.25">
      <c r="A25" s="17">
        <v>18</v>
      </c>
      <c r="B25" s="17" t="s">
        <v>196</v>
      </c>
      <c r="C25" s="17" t="s">
        <v>197</v>
      </c>
      <c r="D25" s="21" t="s">
        <v>20</v>
      </c>
      <c r="E25" s="21" t="s">
        <v>20</v>
      </c>
      <c r="F25" s="21">
        <v>0</v>
      </c>
      <c r="G25" s="21">
        <v>0</v>
      </c>
      <c r="H25" s="21"/>
      <c r="I25" s="21"/>
      <c r="J25" s="21" t="s">
        <v>20</v>
      </c>
      <c r="K25" s="21" t="s">
        <v>20</v>
      </c>
      <c r="L25" s="21" t="s">
        <v>20</v>
      </c>
      <c r="M25" s="21" t="s">
        <v>20</v>
      </c>
      <c r="N25" s="21" t="s">
        <v>20</v>
      </c>
      <c r="O25" s="21"/>
      <c r="P25" s="21"/>
      <c r="Q25" s="21" t="s">
        <v>20</v>
      </c>
      <c r="R25" s="21" t="s">
        <v>20</v>
      </c>
      <c r="S25" s="21" t="s">
        <v>20</v>
      </c>
      <c r="T25" s="21" t="s">
        <v>20</v>
      </c>
      <c r="U25" s="21" t="s">
        <v>20</v>
      </c>
      <c r="V25" s="21"/>
      <c r="W25" s="21"/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/>
      <c r="AD25" s="21"/>
      <c r="AE25" s="21" t="s">
        <v>20</v>
      </c>
      <c r="AF25" s="17"/>
      <c r="AG25" s="17"/>
      <c r="AH25" s="17"/>
      <c r="AI25" s="17">
        <f>COUNTIF($D$25:$AH$25,"+")</f>
        <v>13</v>
      </c>
      <c r="AJ25" s="1">
        <f>COUNTIF($D$25:$AH$25,"н")</f>
        <v>0</v>
      </c>
    </row>
    <row r="26" spans="1:36" x14ac:dyDescent="0.25">
      <c r="A26" s="17">
        <v>19</v>
      </c>
      <c r="B26" s="17" t="s">
        <v>198</v>
      </c>
      <c r="C26" s="17" t="s">
        <v>170</v>
      </c>
      <c r="D26" s="21">
        <v>0</v>
      </c>
      <c r="E26" s="21">
        <v>0</v>
      </c>
      <c r="F26" s="21" t="s">
        <v>20</v>
      </c>
      <c r="G26" s="21">
        <v>0</v>
      </c>
      <c r="H26" s="21"/>
      <c r="I26" s="21"/>
      <c r="J26" s="21" t="s">
        <v>20</v>
      </c>
      <c r="K26" s="21" t="s">
        <v>20</v>
      </c>
      <c r="L26" s="21" t="s">
        <v>20</v>
      </c>
      <c r="M26" s="21" t="s">
        <v>20</v>
      </c>
      <c r="N26" s="21" t="s">
        <v>20</v>
      </c>
      <c r="O26" s="21"/>
      <c r="P26" s="21"/>
      <c r="Q26" s="21" t="s">
        <v>20</v>
      </c>
      <c r="R26" s="21" t="s">
        <v>20</v>
      </c>
      <c r="S26" s="21" t="s">
        <v>20</v>
      </c>
      <c r="T26" s="21" t="s">
        <v>20</v>
      </c>
      <c r="U26" s="21">
        <v>0</v>
      </c>
      <c r="V26" s="21"/>
      <c r="W26" s="21"/>
      <c r="X26" s="21" t="s">
        <v>20</v>
      </c>
      <c r="Y26" s="21" t="s">
        <v>20</v>
      </c>
      <c r="Z26" s="21" t="s">
        <v>20</v>
      </c>
      <c r="AA26" s="21" t="s">
        <v>20</v>
      </c>
      <c r="AB26" s="21" t="s">
        <v>20</v>
      </c>
      <c r="AC26" s="21"/>
      <c r="AD26" s="21"/>
      <c r="AE26" s="21" t="s">
        <v>20</v>
      </c>
      <c r="AF26" s="17"/>
      <c r="AG26" s="17"/>
      <c r="AH26" s="17"/>
      <c r="AI26" s="17">
        <f>COUNTIF($D$26:$AH$26,"+")</f>
        <v>16</v>
      </c>
      <c r="AJ26" s="1">
        <f>COUNTIF($D$26:$AH$26,"н")</f>
        <v>0</v>
      </c>
    </row>
    <row r="27" spans="1:36" x14ac:dyDescent="0.25">
      <c r="A27" s="17">
        <v>20</v>
      </c>
      <c r="B27" s="17" t="s">
        <v>199</v>
      </c>
      <c r="C27" s="17" t="s">
        <v>200</v>
      </c>
      <c r="D27" s="21" t="s">
        <v>20</v>
      </c>
      <c r="E27" s="21" t="s">
        <v>20</v>
      </c>
      <c r="F27" s="21" t="s">
        <v>20</v>
      </c>
      <c r="G27" s="21">
        <v>0</v>
      </c>
      <c r="H27" s="21"/>
      <c r="I27" s="21"/>
      <c r="J27" s="21" t="s">
        <v>20</v>
      </c>
      <c r="K27" s="21" t="s">
        <v>20</v>
      </c>
      <c r="L27" s="21" t="s">
        <v>20</v>
      </c>
      <c r="M27" s="21" t="s">
        <v>20</v>
      </c>
      <c r="N27" s="21" t="s">
        <v>20</v>
      </c>
      <c r="O27" s="21"/>
      <c r="P27" s="21"/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/>
      <c r="W27" s="21"/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/>
      <c r="AD27" s="21"/>
      <c r="AE27" s="21" t="s">
        <v>20</v>
      </c>
      <c r="AF27" s="17"/>
      <c r="AG27" s="17"/>
      <c r="AH27" s="17"/>
      <c r="AI27" s="17">
        <f>COUNTIF($D$27:$AH$27,"+")</f>
        <v>9</v>
      </c>
      <c r="AJ27" s="1">
        <f>COUNTIF($D$27:$AH$27,"н")</f>
        <v>0</v>
      </c>
    </row>
    <row r="28" spans="1:36" x14ac:dyDescent="0.25">
      <c r="A28" s="17">
        <v>21</v>
      </c>
      <c r="B28" s="17" t="s">
        <v>201</v>
      </c>
      <c r="C28" s="17" t="s">
        <v>202</v>
      </c>
      <c r="D28" s="21">
        <v>0</v>
      </c>
      <c r="E28" s="21" t="s">
        <v>20</v>
      </c>
      <c r="F28" s="21" t="s">
        <v>20</v>
      </c>
      <c r="G28" s="21" t="s">
        <v>20</v>
      </c>
      <c r="H28" s="21"/>
      <c r="I28" s="21"/>
      <c r="J28" s="21" t="s">
        <v>20</v>
      </c>
      <c r="K28" s="21" t="s">
        <v>20</v>
      </c>
      <c r="L28" s="21" t="s">
        <v>20</v>
      </c>
      <c r="M28" s="21" t="s">
        <v>20</v>
      </c>
      <c r="N28" s="21" t="s">
        <v>20</v>
      </c>
      <c r="O28" s="21"/>
      <c r="P28" s="21"/>
      <c r="Q28" s="21" t="s">
        <v>20</v>
      </c>
      <c r="R28" s="21" t="s">
        <v>20</v>
      </c>
      <c r="S28" s="21">
        <v>0</v>
      </c>
      <c r="T28" s="21">
        <v>0</v>
      </c>
      <c r="U28" s="21">
        <v>0</v>
      </c>
      <c r="V28" s="21"/>
      <c r="W28" s="21"/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/>
      <c r="AD28" s="21"/>
      <c r="AE28" s="21">
        <v>0</v>
      </c>
      <c r="AF28" s="17"/>
      <c r="AG28" s="17"/>
      <c r="AH28" s="17"/>
      <c r="AI28" s="17">
        <f>COUNTIF($D$28:$AH$28,"+")</f>
        <v>10</v>
      </c>
      <c r="AJ28" s="1">
        <f>COUNTIF($D$28:$AH$28,"н")</f>
        <v>0</v>
      </c>
    </row>
    <row r="29" spans="1:36" x14ac:dyDescent="0.25">
      <c r="A29" s="17">
        <v>22</v>
      </c>
      <c r="B29" s="17" t="s">
        <v>203</v>
      </c>
      <c r="C29" s="17" t="s">
        <v>204</v>
      </c>
      <c r="D29" s="21" t="s">
        <v>20</v>
      </c>
      <c r="E29" s="21" t="s">
        <v>20</v>
      </c>
      <c r="F29" s="21" t="s">
        <v>20</v>
      </c>
      <c r="G29" s="21" t="s">
        <v>20</v>
      </c>
      <c r="H29" s="21"/>
      <c r="I29" s="21"/>
      <c r="J29" s="21" t="s">
        <v>20</v>
      </c>
      <c r="K29" s="21" t="s">
        <v>20</v>
      </c>
      <c r="L29" s="21" t="s">
        <v>20</v>
      </c>
      <c r="M29" s="21" t="s">
        <v>20</v>
      </c>
      <c r="N29" s="21" t="s">
        <v>20</v>
      </c>
      <c r="O29" s="21"/>
      <c r="P29" s="21"/>
      <c r="Q29" s="21" t="s">
        <v>20</v>
      </c>
      <c r="R29" s="21" t="s">
        <v>20</v>
      </c>
      <c r="S29" s="21" t="s">
        <v>20</v>
      </c>
      <c r="T29" s="21" t="s">
        <v>20</v>
      </c>
      <c r="U29" s="21">
        <v>0</v>
      </c>
      <c r="V29" s="21"/>
      <c r="W29" s="21"/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/>
      <c r="AD29" s="21"/>
      <c r="AE29" s="21" t="s">
        <v>20</v>
      </c>
      <c r="AF29" s="17"/>
      <c r="AG29" s="17"/>
      <c r="AH29" s="17"/>
      <c r="AI29" s="17">
        <f>COUNTIF($D$29:$AH$29,"+")</f>
        <v>14</v>
      </c>
      <c r="AJ29" s="1">
        <f>COUNTIF($D$29:$AH$29,"н")</f>
        <v>0</v>
      </c>
    </row>
    <row r="30" spans="1:36" x14ac:dyDescent="0.25">
      <c r="A30" s="17">
        <v>23</v>
      </c>
      <c r="B30" s="17" t="s">
        <v>205</v>
      </c>
      <c r="C30" s="17" t="s">
        <v>206</v>
      </c>
      <c r="D30" s="21">
        <v>0</v>
      </c>
      <c r="E30" s="21">
        <v>0</v>
      </c>
      <c r="F30" s="21">
        <v>0</v>
      </c>
      <c r="G30" s="21">
        <v>0</v>
      </c>
      <c r="H30" s="21"/>
      <c r="I30" s="21"/>
      <c r="J30" s="21" t="s">
        <v>20</v>
      </c>
      <c r="K30" s="21" t="s">
        <v>20</v>
      </c>
      <c r="L30" s="21" t="s">
        <v>20</v>
      </c>
      <c r="M30" s="21" t="s">
        <v>20</v>
      </c>
      <c r="N30" s="21" t="s">
        <v>20</v>
      </c>
      <c r="O30" s="21"/>
      <c r="P30" s="21"/>
      <c r="Q30" s="21" t="s">
        <v>20</v>
      </c>
      <c r="R30" s="21" t="s">
        <v>20</v>
      </c>
      <c r="S30" s="21">
        <v>0</v>
      </c>
      <c r="T30" s="21">
        <v>0</v>
      </c>
      <c r="U30" s="21">
        <v>0</v>
      </c>
      <c r="V30" s="21"/>
      <c r="W30" s="21"/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/>
      <c r="AD30" s="21"/>
      <c r="AE30" s="21">
        <v>0</v>
      </c>
      <c r="AF30" s="17"/>
      <c r="AG30" s="17"/>
      <c r="AH30" s="17"/>
      <c r="AI30" s="17">
        <f>COUNTIF($D$30:$AH$30,"+")</f>
        <v>7</v>
      </c>
      <c r="AJ30" s="1">
        <f>COUNTIF($D$30:$AH$30,"н")</f>
        <v>0</v>
      </c>
    </row>
    <row r="31" spans="1:36" x14ac:dyDescent="0.25">
      <c r="A31" s="17">
        <v>24</v>
      </c>
      <c r="B31" s="17" t="s">
        <v>207</v>
      </c>
      <c r="C31" s="17" t="s">
        <v>208</v>
      </c>
      <c r="D31" s="21">
        <v>0</v>
      </c>
      <c r="E31" s="21">
        <v>0</v>
      </c>
      <c r="F31" s="21">
        <v>0</v>
      </c>
      <c r="G31" s="21">
        <v>0</v>
      </c>
      <c r="H31" s="21"/>
      <c r="I31" s="21"/>
      <c r="J31" s="21">
        <v>0</v>
      </c>
      <c r="K31" s="21">
        <v>0</v>
      </c>
      <c r="L31" s="21" t="s">
        <v>20</v>
      </c>
      <c r="M31" s="21" t="s">
        <v>20</v>
      </c>
      <c r="N31" s="21" t="s">
        <v>20</v>
      </c>
      <c r="O31" s="21"/>
      <c r="P31" s="21"/>
      <c r="Q31" s="21" t="s">
        <v>20</v>
      </c>
      <c r="R31" s="21" t="s">
        <v>20</v>
      </c>
      <c r="S31" s="21" t="s">
        <v>20</v>
      </c>
      <c r="T31" s="21" t="s">
        <v>20</v>
      </c>
      <c r="U31" s="21" t="s">
        <v>20</v>
      </c>
      <c r="V31" s="21"/>
      <c r="W31" s="21"/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/>
      <c r="AD31" s="21"/>
      <c r="AE31" s="21">
        <v>0</v>
      </c>
      <c r="AF31" s="17"/>
      <c r="AG31" s="17"/>
      <c r="AH31" s="17"/>
      <c r="AI31" s="17">
        <f>COUNTIF($D$31:$AH$31,"+")</f>
        <v>8</v>
      </c>
      <c r="AJ31" s="1">
        <f>COUNTIF($D$31:$AH$31,"н")</f>
        <v>0</v>
      </c>
    </row>
    <row r="32" spans="1:36" x14ac:dyDescent="0.25">
      <c r="A32" s="17">
        <v>25</v>
      </c>
      <c r="B32" s="17" t="s">
        <v>209</v>
      </c>
      <c r="C32" s="17" t="s">
        <v>210</v>
      </c>
      <c r="D32" s="21" t="s">
        <v>20</v>
      </c>
      <c r="E32" s="21" t="s">
        <v>20</v>
      </c>
      <c r="F32" s="21" t="s">
        <v>20</v>
      </c>
      <c r="G32" s="21">
        <v>0</v>
      </c>
      <c r="H32" s="21"/>
      <c r="I32" s="21"/>
      <c r="J32" s="21" t="s">
        <v>20</v>
      </c>
      <c r="K32" s="21" t="s">
        <v>20</v>
      </c>
      <c r="L32" s="21" t="s">
        <v>20</v>
      </c>
      <c r="M32" s="21">
        <v>0</v>
      </c>
      <c r="N32" s="21">
        <v>0</v>
      </c>
      <c r="O32" s="21"/>
      <c r="P32" s="21"/>
      <c r="Q32" s="21">
        <v>0</v>
      </c>
      <c r="R32" s="21" t="s">
        <v>20</v>
      </c>
      <c r="S32" s="21" t="s">
        <v>20</v>
      </c>
      <c r="T32" s="21" t="s">
        <v>20</v>
      </c>
      <c r="U32" s="21" t="s">
        <v>20</v>
      </c>
      <c r="V32" s="21"/>
      <c r="W32" s="21"/>
      <c r="X32" s="21" t="s">
        <v>20</v>
      </c>
      <c r="Y32" s="21" t="s">
        <v>20</v>
      </c>
      <c r="Z32" s="21" t="s">
        <v>20</v>
      </c>
      <c r="AA32" s="21" t="s">
        <v>20</v>
      </c>
      <c r="AB32" s="21" t="s">
        <v>20</v>
      </c>
      <c r="AC32" s="21"/>
      <c r="AD32" s="21"/>
      <c r="AE32" s="21">
        <v>0</v>
      </c>
      <c r="AF32" s="17"/>
      <c r="AG32" s="17"/>
      <c r="AH32" s="17"/>
      <c r="AI32" s="17">
        <f>COUNTIF($D$32:$AH$32,"+")</f>
        <v>15</v>
      </c>
      <c r="AJ32" s="1">
        <f>COUNTIF($D$32:$AH$32,"н")</f>
        <v>0</v>
      </c>
    </row>
    <row r="33" spans="1:36" x14ac:dyDescent="0.25">
      <c r="A33" s="17"/>
      <c r="B33" s="17" t="s">
        <v>45</v>
      </c>
      <c r="C33" s="17"/>
      <c r="D33" s="17">
        <f>COUNTIF($D$8:$D$32,"+")</f>
        <v>14</v>
      </c>
      <c r="E33" s="17">
        <f>COUNTIF($E$8:$E$32,"+")</f>
        <v>16</v>
      </c>
      <c r="F33" s="17">
        <f>COUNTIF($F$8:$F$32,"+")</f>
        <v>16</v>
      </c>
      <c r="G33" s="17">
        <f>COUNTIF($G$8:$G$32,"+")</f>
        <v>5</v>
      </c>
      <c r="H33" s="17"/>
      <c r="I33" s="17"/>
      <c r="J33" s="17">
        <f>COUNTIF($J$8:$J$32,"+")</f>
        <v>20</v>
      </c>
      <c r="K33" s="17">
        <f>COUNTIF($K$8:$K$32,"+")</f>
        <v>20</v>
      </c>
      <c r="L33" s="17">
        <f>COUNTIF($L$8:$L$32,"+")</f>
        <v>20</v>
      </c>
      <c r="M33" s="17">
        <f>COUNTIF($M$8:$M$32,"+")</f>
        <v>19</v>
      </c>
      <c r="N33" s="17">
        <f>COUNTIF($N$8:$N$32,"+")</f>
        <v>19</v>
      </c>
      <c r="O33" s="17"/>
      <c r="P33" s="17"/>
      <c r="Q33" s="17">
        <f>COUNTIF($Q$8:$Q$32,"+")</f>
        <v>17</v>
      </c>
      <c r="R33" s="17">
        <f>COUNTIF($R$8:$R$32,"+")</f>
        <v>19</v>
      </c>
      <c r="S33" s="17">
        <f>COUNTIF($S$8:$S$32,"+")</f>
        <v>14</v>
      </c>
      <c r="T33" s="17">
        <f>COUNTIF($T$8:$T$32,"+")</f>
        <v>14</v>
      </c>
      <c r="U33" s="17">
        <f>COUNTIF($U$8:$U$32,"+")</f>
        <v>9</v>
      </c>
      <c r="V33" s="17"/>
      <c r="W33" s="17"/>
      <c r="X33" s="17">
        <f>COUNTIF($X$8:$X$32,"+")</f>
        <v>11</v>
      </c>
      <c r="Y33" s="17">
        <f>COUNTIF($Y$8:$Y$32,"+")</f>
        <v>12</v>
      </c>
      <c r="Z33" s="17">
        <f>COUNTIF($Z$8:$Z$32,"+")</f>
        <v>12</v>
      </c>
      <c r="AA33" s="17">
        <f>COUNTIF($AA$8:$AA$32,"+")</f>
        <v>11</v>
      </c>
      <c r="AB33" s="17">
        <f>COUNTIF($AB$8:$AB$32,"+")</f>
        <v>11</v>
      </c>
      <c r="AC33" s="17"/>
      <c r="AD33" s="17"/>
      <c r="AE33" s="17">
        <f>COUNTIF($AE$8:$AE$32,"+")</f>
        <v>15</v>
      </c>
      <c r="AF33" s="17"/>
      <c r="AG33" s="17"/>
      <c r="AH33" s="17"/>
      <c r="AI33" s="17">
        <f>COUNTIF($D$8:$AH$32,"+")</f>
        <v>294</v>
      </c>
      <c r="AJ33" s="1">
        <f>COUNTIF($D$8:$AH$32,"н")</f>
        <v>0</v>
      </c>
    </row>
    <row r="35" spans="1:36" ht="14.5" x14ac:dyDescent="0.35">
      <c r="A35" s="22" t="s">
        <v>46</v>
      </c>
      <c r="B35" s="23"/>
      <c r="C35" s="23"/>
      <c r="D35" s="15" t="s">
        <v>15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4" t="s">
        <v>47</v>
      </c>
    </row>
    <row r="36" spans="1:36" x14ac:dyDescent="0.25">
      <c r="A36" s="23"/>
      <c r="B36" s="23"/>
      <c r="C36" s="23"/>
      <c r="D36" s="17">
        <v>1</v>
      </c>
      <c r="E36" s="17">
        <v>2</v>
      </c>
      <c r="F36" s="17">
        <v>3</v>
      </c>
      <c r="G36" s="17">
        <v>4</v>
      </c>
      <c r="H36" s="17">
        <v>5</v>
      </c>
      <c r="I36" s="17">
        <v>6</v>
      </c>
      <c r="J36" s="17">
        <v>7</v>
      </c>
      <c r="K36" s="17">
        <v>8</v>
      </c>
      <c r="L36" s="17">
        <v>9</v>
      </c>
      <c r="M36" s="17">
        <v>10</v>
      </c>
      <c r="N36" s="17">
        <v>11</v>
      </c>
      <c r="O36" s="17">
        <v>12</v>
      </c>
      <c r="P36" s="17">
        <v>13</v>
      </c>
      <c r="Q36" s="17">
        <v>14</v>
      </c>
      <c r="R36" s="17">
        <v>15</v>
      </c>
      <c r="S36" s="17">
        <v>16</v>
      </c>
      <c r="T36" s="17">
        <v>17</v>
      </c>
      <c r="U36" s="17">
        <v>18</v>
      </c>
      <c r="V36" s="17">
        <v>19</v>
      </c>
      <c r="W36" s="17">
        <v>20</v>
      </c>
      <c r="X36" s="17">
        <v>21</v>
      </c>
      <c r="Y36" s="17">
        <v>22</v>
      </c>
      <c r="Z36" s="17">
        <v>23</v>
      </c>
      <c r="AA36" s="17">
        <v>24</v>
      </c>
      <c r="AB36" s="17">
        <v>25</v>
      </c>
      <c r="AC36" s="17">
        <v>26</v>
      </c>
      <c r="AD36" s="17">
        <v>27</v>
      </c>
      <c r="AE36" s="17">
        <v>28</v>
      </c>
      <c r="AF36" s="17">
        <v>29</v>
      </c>
      <c r="AG36" s="17">
        <v>30</v>
      </c>
      <c r="AH36" s="17">
        <v>31</v>
      </c>
      <c r="AI36" s="25"/>
    </row>
    <row r="37" spans="1:36" ht="14.5" x14ac:dyDescent="0.25">
      <c r="A37" s="26" t="s">
        <v>48</v>
      </c>
      <c r="B37" s="27"/>
      <c r="C37" s="27"/>
      <c r="D37" s="17">
        <v>25</v>
      </c>
      <c r="E37" s="17">
        <v>25</v>
      </c>
      <c r="F37" s="17">
        <v>25</v>
      </c>
      <c r="G37" s="17">
        <v>25</v>
      </c>
      <c r="H37" s="17" t="s">
        <v>2</v>
      </c>
      <c r="I37" s="17" t="s">
        <v>2</v>
      </c>
      <c r="J37" s="17">
        <v>25</v>
      </c>
      <c r="K37" s="17">
        <v>25</v>
      </c>
      <c r="L37" s="17">
        <v>25</v>
      </c>
      <c r="M37" s="17">
        <v>25</v>
      </c>
      <c r="N37" s="17">
        <v>25</v>
      </c>
      <c r="O37" s="17" t="s">
        <v>2</v>
      </c>
      <c r="P37" s="17" t="s">
        <v>2</v>
      </c>
      <c r="Q37" s="17">
        <v>25</v>
      </c>
      <c r="R37" s="17">
        <v>25</v>
      </c>
      <c r="S37" s="17">
        <v>25</v>
      </c>
      <c r="T37" s="17">
        <v>25</v>
      </c>
      <c r="U37" s="17">
        <v>25</v>
      </c>
      <c r="V37" s="17" t="s">
        <v>2</v>
      </c>
      <c r="W37" s="17" t="s">
        <v>2</v>
      </c>
      <c r="X37" s="17">
        <v>25</v>
      </c>
      <c r="Y37" s="17">
        <v>25</v>
      </c>
      <c r="Z37" s="17">
        <v>25</v>
      </c>
      <c r="AA37" s="17">
        <v>25</v>
      </c>
      <c r="AB37" s="17">
        <v>25</v>
      </c>
      <c r="AC37" s="17" t="s">
        <v>2</v>
      </c>
      <c r="AD37" s="17" t="s">
        <v>2</v>
      </c>
      <c r="AE37" s="17">
        <v>25</v>
      </c>
      <c r="AF37" s="17" t="s">
        <v>2</v>
      </c>
      <c r="AG37" s="17" t="s">
        <v>2</v>
      </c>
      <c r="AH37" s="17" t="s">
        <v>2</v>
      </c>
      <c r="AI37" s="17">
        <f>SUM($D$37:$AH$37)</f>
        <v>500</v>
      </c>
    </row>
    <row r="38" spans="1:36" ht="14.5" x14ac:dyDescent="0.25">
      <c r="A38" s="26" t="s">
        <v>49</v>
      </c>
      <c r="B38" s="27"/>
      <c r="C38" s="27"/>
      <c r="D38" s="17">
        <f>$D$33</f>
        <v>14</v>
      </c>
      <c r="E38" s="17">
        <f>$E$33</f>
        <v>16</v>
      </c>
      <c r="F38" s="17">
        <f>$F$33</f>
        <v>16</v>
      </c>
      <c r="G38" s="17">
        <f>$G$33</f>
        <v>5</v>
      </c>
      <c r="H38" s="17" t="s">
        <v>2</v>
      </c>
      <c r="I38" s="17" t="s">
        <v>2</v>
      </c>
      <c r="J38" s="17">
        <f>$J$33</f>
        <v>20</v>
      </c>
      <c r="K38" s="17">
        <f>$K$33</f>
        <v>20</v>
      </c>
      <c r="L38" s="17">
        <f>$L$33</f>
        <v>20</v>
      </c>
      <c r="M38" s="17">
        <f>$M$33</f>
        <v>19</v>
      </c>
      <c r="N38" s="17">
        <f>$N$33</f>
        <v>19</v>
      </c>
      <c r="O38" s="17" t="s">
        <v>2</v>
      </c>
      <c r="P38" s="17" t="s">
        <v>2</v>
      </c>
      <c r="Q38" s="17">
        <f>$Q$33</f>
        <v>17</v>
      </c>
      <c r="R38" s="17">
        <f>$R$33</f>
        <v>19</v>
      </c>
      <c r="S38" s="17">
        <f>$S$33</f>
        <v>14</v>
      </c>
      <c r="T38" s="17">
        <f>$T$33</f>
        <v>14</v>
      </c>
      <c r="U38" s="17">
        <f>$U$33</f>
        <v>9</v>
      </c>
      <c r="V38" s="17" t="s">
        <v>2</v>
      </c>
      <c r="W38" s="17" t="s">
        <v>2</v>
      </c>
      <c r="X38" s="17">
        <f>$X$33</f>
        <v>11</v>
      </c>
      <c r="Y38" s="17">
        <f>$Y$33</f>
        <v>12</v>
      </c>
      <c r="Z38" s="17">
        <f>$Z$33</f>
        <v>12</v>
      </c>
      <c r="AA38" s="17">
        <f>$AA$33</f>
        <v>11</v>
      </c>
      <c r="AB38" s="17">
        <f>$AB$33</f>
        <v>11</v>
      </c>
      <c r="AC38" s="17" t="s">
        <v>2</v>
      </c>
      <c r="AD38" s="17" t="s">
        <v>2</v>
      </c>
      <c r="AE38" s="17">
        <f>$AE$33</f>
        <v>15</v>
      </c>
      <c r="AF38" s="17" t="s">
        <v>2</v>
      </c>
      <c r="AG38" s="17" t="s">
        <v>2</v>
      </c>
      <c r="AH38" s="17" t="s">
        <v>2</v>
      </c>
      <c r="AI38" s="17">
        <f>SUM($D$38:$AH$38)</f>
        <v>294</v>
      </c>
    </row>
    <row r="39" spans="1:36" ht="14.5" x14ac:dyDescent="0.25">
      <c r="A39" s="26" t="s">
        <v>50</v>
      </c>
      <c r="B39" s="27"/>
      <c r="C39" s="27"/>
      <c r="D39" s="17">
        <v>11</v>
      </c>
      <c r="E39" s="17">
        <v>9</v>
      </c>
      <c r="F39" s="17">
        <v>9</v>
      </c>
      <c r="G39" s="17">
        <v>20</v>
      </c>
      <c r="H39" s="17"/>
      <c r="I39" s="17"/>
      <c r="J39" s="17">
        <v>5</v>
      </c>
      <c r="K39" s="17">
        <v>5</v>
      </c>
      <c r="L39" s="17">
        <v>5</v>
      </c>
      <c r="M39" s="17">
        <v>6</v>
      </c>
      <c r="N39" s="17">
        <v>6</v>
      </c>
      <c r="O39" s="17"/>
      <c r="P39" s="17"/>
      <c r="Q39" s="17">
        <v>8</v>
      </c>
      <c r="R39" s="17">
        <v>6</v>
      </c>
      <c r="S39" s="17">
        <v>11</v>
      </c>
      <c r="T39" s="17">
        <v>11</v>
      </c>
      <c r="U39" s="17">
        <v>16</v>
      </c>
      <c r="V39" s="17"/>
      <c r="W39" s="17"/>
      <c r="X39" s="17">
        <v>14</v>
      </c>
      <c r="Y39" s="17">
        <v>13</v>
      </c>
      <c r="Z39" s="17">
        <v>13</v>
      </c>
      <c r="AA39" s="17">
        <v>14</v>
      </c>
      <c r="AB39" s="17">
        <v>14</v>
      </c>
      <c r="AC39" s="17"/>
      <c r="AD39" s="17"/>
      <c r="AE39" s="17">
        <v>10</v>
      </c>
      <c r="AF39" s="17"/>
      <c r="AG39" s="17"/>
      <c r="AH39" s="17"/>
      <c r="AI39" s="17">
        <f>SUM($D$39:$AH$39)</f>
        <v>206</v>
      </c>
    </row>
    <row r="40" spans="1:36" ht="14.5" x14ac:dyDescent="0.25">
      <c r="A40" s="26" t="s">
        <v>51</v>
      </c>
      <c r="B40" s="27"/>
      <c r="C40" s="27"/>
      <c r="D40" s="17">
        <v>11</v>
      </c>
      <c r="E40" s="17">
        <v>9</v>
      </c>
      <c r="F40" s="17">
        <v>9</v>
      </c>
      <c r="G40" s="17">
        <v>20</v>
      </c>
      <c r="H40" s="17"/>
      <c r="I40" s="17"/>
      <c r="J40" s="17">
        <v>5</v>
      </c>
      <c r="K40" s="17">
        <v>5</v>
      </c>
      <c r="L40" s="17">
        <v>5</v>
      </c>
      <c r="M40" s="17">
        <v>6</v>
      </c>
      <c r="N40" s="17">
        <v>6</v>
      </c>
      <c r="O40" s="17"/>
      <c r="P40" s="17"/>
      <c r="Q40" s="17">
        <v>8</v>
      </c>
      <c r="R40" s="17">
        <v>6</v>
      </c>
      <c r="S40" s="17">
        <v>11</v>
      </c>
      <c r="T40" s="17">
        <v>11</v>
      </c>
      <c r="U40" s="17">
        <v>16</v>
      </c>
      <c r="V40" s="17"/>
      <c r="W40" s="17"/>
      <c r="X40" s="17">
        <v>14</v>
      </c>
      <c r="Y40" s="17">
        <v>13</v>
      </c>
      <c r="Z40" s="17">
        <v>13</v>
      </c>
      <c r="AA40" s="17">
        <v>14</v>
      </c>
      <c r="AB40" s="17">
        <v>14</v>
      </c>
      <c r="AC40" s="17"/>
      <c r="AD40" s="17"/>
      <c r="AE40" s="17">
        <v>10</v>
      </c>
      <c r="AF40" s="17"/>
      <c r="AG40" s="17"/>
      <c r="AH40" s="17"/>
      <c r="AI40" s="17">
        <f>SUM($D$40:$AH$40)</f>
        <v>206</v>
      </c>
    </row>
    <row r="41" spans="1:36" ht="14.5" x14ac:dyDescent="0.25">
      <c r="A41" s="26" t="s">
        <v>52</v>
      </c>
      <c r="B41" s="27"/>
      <c r="C41" s="27"/>
      <c r="D41" s="17">
        <v>0</v>
      </c>
      <c r="E41" s="17">
        <v>0</v>
      </c>
      <c r="F41" s="17">
        <v>0</v>
      </c>
      <c r="G41" s="17">
        <v>0</v>
      </c>
      <c r="H41" s="17"/>
      <c r="I41" s="17"/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/>
      <c r="P41" s="17"/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/>
      <c r="W41" s="17"/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/>
      <c r="AD41" s="17"/>
      <c r="AE41" s="17">
        <v>0</v>
      </c>
      <c r="AF41" s="17"/>
      <c r="AG41" s="17"/>
      <c r="AH41" s="17"/>
      <c r="AI41" s="17">
        <f>SUM($D$41:$AH$41)</f>
        <v>0</v>
      </c>
    </row>
    <row r="42" spans="1:36" ht="14.5" x14ac:dyDescent="0.25">
      <c r="A42" s="28" t="s">
        <v>53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30" t="s">
        <v>54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6" ht="14.5" x14ac:dyDescent="0.25">
      <c r="A43" s="26" t="s">
        <v>55</v>
      </c>
      <c r="B43" s="27"/>
      <c r="C43" s="27"/>
      <c r="D43" s="26" t="s">
        <v>56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6" ht="14.5" x14ac:dyDescent="0.25">
      <c r="A44" s="13"/>
      <c r="B44" s="18"/>
      <c r="C44" s="18"/>
      <c r="D44" s="24" t="s">
        <v>47</v>
      </c>
      <c r="E44" s="25"/>
      <c r="F44" s="25"/>
      <c r="G44" s="7" t="s">
        <v>57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6" x14ac:dyDescent="0.25">
      <c r="A45" s="18"/>
      <c r="B45" s="18"/>
      <c r="C45" s="18"/>
      <c r="D45" s="25"/>
      <c r="E45" s="25"/>
      <c r="F45" s="25"/>
      <c r="G45" s="24" t="s">
        <v>58</v>
      </c>
      <c r="H45" s="25"/>
      <c r="I45" s="25"/>
      <c r="J45" s="24" t="s">
        <v>59</v>
      </c>
      <c r="K45" s="25"/>
      <c r="L45" s="25"/>
      <c r="M45" s="24" t="s">
        <v>60</v>
      </c>
      <c r="N45" s="25"/>
      <c r="O45" s="25"/>
      <c r="P45" s="24" t="s">
        <v>61</v>
      </c>
      <c r="Q45" s="25"/>
      <c r="R45" s="25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6" ht="14.5" x14ac:dyDescent="0.35">
      <c r="A46" s="13"/>
      <c r="B46" s="18"/>
      <c r="C46" s="18"/>
      <c r="D46" s="7">
        <v>1</v>
      </c>
      <c r="E46" s="8"/>
      <c r="F46" s="8"/>
      <c r="G46" s="7">
        <v>2</v>
      </c>
      <c r="H46" s="8"/>
      <c r="I46" s="8"/>
      <c r="J46" s="7">
        <v>3</v>
      </c>
      <c r="K46" s="8"/>
      <c r="L46" s="8"/>
      <c r="M46" s="7">
        <v>4</v>
      </c>
      <c r="N46" s="8"/>
      <c r="O46" s="8"/>
      <c r="P46" s="7">
        <v>5</v>
      </c>
      <c r="Q46" s="8"/>
      <c r="R46" s="8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6" ht="14.5" x14ac:dyDescent="0.35">
      <c r="A47" s="13"/>
      <c r="B47" s="18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1:36" ht="14.5" x14ac:dyDescent="0.35">
      <c r="A48" s="13"/>
      <c r="B48" s="18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spans="1:35" ht="14.5" x14ac:dyDescent="0.25">
      <c r="A49" s="9" t="s">
        <v>62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</sheetData>
  <mergeCells count="47">
    <mergeCell ref="A47:C47"/>
    <mergeCell ref="A48:C48"/>
    <mergeCell ref="A49:R49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0:C40"/>
    <mergeCell ref="A41:C41"/>
    <mergeCell ref="A42:R42"/>
    <mergeCell ref="S42:AI49"/>
    <mergeCell ref="A43:C43"/>
    <mergeCell ref="D43:R43"/>
    <mergeCell ref="A44:C45"/>
    <mergeCell ref="D44:F45"/>
    <mergeCell ref="G44:R44"/>
    <mergeCell ref="G45:I45"/>
    <mergeCell ref="A35:C36"/>
    <mergeCell ref="D35:AH35"/>
    <mergeCell ref="AI35:AI36"/>
    <mergeCell ref="A37:C37"/>
    <mergeCell ref="A38:C38"/>
    <mergeCell ref="A39:C39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B39B-39DC-4F82-972E-3AF6CB1391D9}">
  <dimension ref="A1:AJ49"/>
  <sheetViews>
    <sheetView workbookViewId="0">
      <selection sqref="A1:C1"/>
    </sheetView>
  </sheetViews>
  <sheetFormatPr defaultRowHeight="12.5" x14ac:dyDescent="0.25"/>
  <cols>
    <col min="1" max="1" width="2.81640625" style="1" bestFit="1" customWidth="1"/>
    <col min="2" max="2" width="36.5429687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111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112</v>
      </c>
      <c r="C8" s="17" t="s">
        <v>113</v>
      </c>
      <c r="D8" s="21" t="s">
        <v>20</v>
      </c>
      <c r="E8" s="21" t="s">
        <v>20</v>
      </c>
      <c r="F8" s="21" t="s">
        <v>20</v>
      </c>
      <c r="G8" s="21" t="s">
        <v>20</v>
      </c>
      <c r="H8" s="21"/>
      <c r="I8" s="21"/>
      <c r="J8" s="21" t="s">
        <v>20</v>
      </c>
      <c r="K8" s="21" t="s">
        <v>20</v>
      </c>
      <c r="L8" s="21" t="s">
        <v>20</v>
      </c>
      <c r="M8" s="21" t="s">
        <v>20</v>
      </c>
      <c r="N8" s="21" t="s">
        <v>20</v>
      </c>
      <c r="O8" s="21"/>
      <c r="P8" s="21"/>
      <c r="Q8" s="21" t="s">
        <v>20</v>
      </c>
      <c r="R8" s="21" t="s">
        <v>20</v>
      </c>
      <c r="S8" s="21" t="s">
        <v>20</v>
      </c>
      <c r="T8" s="21" t="s">
        <v>20</v>
      </c>
      <c r="U8" s="21" t="s">
        <v>20</v>
      </c>
      <c r="V8" s="21"/>
      <c r="W8" s="21"/>
      <c r="X8" s="21" t="s">
        <v>20</v>
      </c>
      <c r="Y8" s="21" t="s">
        <v>20</v>
      </c>
      <c r="Z8" s="21" t="s">
        <v>20</v>
      </c>
      <c r="AA8" s="21" t="s">
        <v>20</v>
      </c>
      <c r="AB8" s="21" t="s">
        <v>20</v>
      </c>
      <c r="AC8" s="21"/>
      <c r="AD8" s="21"/>
      <c r="AE8" s="21" t="s">
        <v>20</v>
      </c>
      <c r="AF8" s="17"/>
      <c r="AG8" s="17"/>
      <c r="AH8" s="17"/>
      <c r="AI8" s="17">
        <f>COUNTIF($D$8:$AH$8,"+")</f>
        <v>20</v>
      </c>
      <c r="AJ8" s="1">
        <f>COUNTIF($D$8:$AH$8,"н")</f>
        <v>0</v>
      </c>
    </row>
    <row r="9" spans="1:36" x14ac:dyDescent="0.25">
      <c r="A9" s="17">
        <v>2</v>
      </c>
      <c r="B9" s="17" t="s">
        <v>114</v>
      </c>
      <c r="C9" s="17" t="s">
        <v>115</v>
      </c>
      <c r="D9" s="21">
        <v>0</v>
      </c>
      <c r="E9" s="21">
        <v>0</v>
      </c>
      <c r="F9" s="21">
        <v>0</v>
      </c>
      <c r="G9" s="21">
        <v>0</v>
      </c>
      <c r="H9" s="21"/>
      <c r="I9" s="21"/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/>
      <c r="P9" s="21"/>
      <c r="Q9" s="21" t="s">
        <v>20</v>
      </c>
      <c r="R9" s="21">
        <v>0</v>
      </c>
      <c r="S9" s="21">
        <v>0</v>
      </c>
      <c r="T9" s="21">
        <v>0</v>
      </c>
      <c r="U9" s="21">
        <v>0</v>
      </c>
      <c r="V9" s="21"/>
      <c r="W9" s="21"/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/>
      <c r="AD9" s="21"/>
      <c r="AE9" s="21">
        <v>0</v>
      </c>
      <c r="AF9" s="17"/>
      <c r="AG9" s="17"/>
      <c r="AH9" s="17"/>
      <c r="AI9" s="17">
        <f>COUNTIF($D$9:$AH$9,"+")</f>
        <v>1</v>
      </c>
      <c r="AJ9" s="1">
        <f>COUNTIF($D$9:$AH$9,"н")</f>
        <v>0</v>
      </c>
    </row>
    <row r="10" spans="1:36" x14ac:dyDescent="0.25">
      <c r="A10" s="17">
        <v>3</v>
      </c>
      <c r="B10" s="17" t="s">
        <v>116</v>
      </c>
      <c r="C10" s="17" t="s">
        <v>117</v>
      </c>
      <c r="D10" s="21" t="s">
        <v>20</v>
      </c>
      <c r="E10" s="21" t="s">
        <v>20</v>
      </c>
      <c r="F10" s="21" t="s">
        <v>20</v>
      </c>
      <c r="G10" s="21" t="s">
        <v>20</v>
      </c>
      <c r="H10" s="21"/>
      <c r="I10" s="21"/>
      <c r="J10" s="21" t="s">
        <v>20</v>
      </c>
      <c r="K10" s="21" t="s">
        <v>20</v>
      </c>
      <c r="L10" s="21" t="s">
        <v>20</v>
      </c>
      <c r="M10" s="21">
        <v>0</v>
      </c>
      <c r="N10" s="21">
        <v>0</v>
      </c>
      <c r="O10" s="21"/>
      <c r="P10" s="21"/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/>
      <c r="W10" s="21"/>
      <c r="X10" s="21" t="s">
        <v>20</v>
      </c>
      <c r="Y10" s="21" t="s">
        <v>20</v>
      </c>
      <c r="Z10" s="21" t="s">
        <v>20</v>
      </c>
      <c r="AA10" s="21" t="s">
        <v>20</v>
      </c>
      <c r="AB10" s="21" t="s">
        <v>20</v>
      </c>
      <c r="AC10" s="21"/>
      <c r="AD10" s="21"/>
      <c r="AE10" s="21" t="s">
        <v>20</v>
      </c>
      <c r="AF10" s="17"/>
      <c r="AG10" s="17"/>
      <c r="AH10" s="17"/>
      <c r="AI10" s="17">
        <f>COUNTIF($D$10:$AH$10,"+")</f>
        <v>13</v>
      </c>
      <c r="AJ10" s="1">
        <f>COUNTIF($D$10:$AH$10,"н")</f>
        <v>0</v>
      </c>
    </row>
    <row r="11" spans="1:36" x14ac:dyDescent="0.25">
      <c r="A11" s="17">
        <v>4</v>
      </c>
      <c r="B11" s="17" t="s">
        <v>118</v>
      </c>
      <c r="C11" s="17" t="s">
        <v>119</v>
      </c>
      <c r="D11" s="21">
        <v>0</v>
      </c>
      <c r="E11" s="21">
        <v>0</v>
      </c>
      <c r="F11" s="21">
        <v>0</v>
      </c>
      <c r="G11" s="21">
        <v>0</v>
      </c>
      <c r="H11" s="21"/>
      <c r="I11" s="21"/>
      <c r="J11" s="21" t="s">
        <v>20</v>
      </c>
      <c r="K11" s="21" t="s">
        <v>20</v>
      </c>
      <c r="L11" s="21" t="s">
        <v>20</v>
      </c>
      <c r="M11" s="21" t="s">
        <v>20</v>
      </c>
      <c r="N11" s="21" t="s">
        <v>20</v>
      </c>
      <c r="O11" s="21"/>
      <c r="P11" s="21"/>
      <c r="Q11" s="21" t="s">
        <v>20</v>
      </c>
      <c r="R11" s="21" t="s">
        <v>20</v>
      </c>
      <c r="S11" s="21" t="s">
        <v>20</v>
      </c>
      <c r="T11" s="21" t="s">
        <v>20</v>
      </c>
      <c r="U11" s="21" t="s">
        <v>20</v>
      </c>
      <c r="V11" s="21"/>
      <c r="W11" s="21"/>
      <c r="X11" s="21" t="s">
        <v>20</v>
      </c>
      <c r="Y11" s="21" t="s">
        <v>20</v>
      </c>
      <c r="Z11" s="21" t="s">
        <v>20</v>
      </c>
      <c r="AA11" s="21" t="s">
        <v>20</v>
      </c>
      <c r="AB11" s="21" t="s">
        <v>20</v>
      </c>
      <c r="AC11" s="21"/>
      <c r="AD11" s="21"/>
      <c r="AE11" s="21" t="s">
        <v>20</v>
      </c>
      <c r="AF11" s="17"/>
      <c r="AG11" s="17"/>
      <c r="AH11" s="17"/>
      <c r="AI11" s="17">
        <f>COUNTIF($D$11:$AH$11,"+")</f>
        <v>16</v>
      </c>
      <c r="AJ11" s="1">
        <f>COUNTIF($D$11:$AH$11,"н")</f>
        <v>0</v>
      </c>
    </row>
    <row r="12" spans="1:36" x14ac:dyDescent="0.25">
      <c r="A12" s="17">
        <v>5</v>
      </c>
      <c r="B12" s="17" t="s">
        <v>120</v>
      </c>
      <c r="C12" s="17" t="s">
        <v>121</v>
      </c>
      <c r="D12" s="21" t="s">
        <v>20</v>
      </c>
      <c r="E12" s="21" t="s">
        <v>20</v>
      </c>
      <c r="F12" s="21" t="s">
        <v>20</v>
      </c>
      <c r="G12" s="21" t="s">
        <v>20</v>
      </c>
      <c r="H12" s="21"/>
      <c r="I12" s="21"/>
      <c r="J12" s="21" t="s">
        <v>20</v>
      </c>
      <c r="K12" s="21" t="s">
        <v>20</v>
      </c>
      <c r="L12" s="21" t="s">
        <v>20</v>
      </c>
      <c r="M12" s="21" t="s">
        <v>20</v>
      </c>
      <c r="N12" s="21" t="s">
        <v>20</v>
      </c>
      <c r="O12" s="21"/>
      <c r="P12" s="21"/>
      <c r="Q12" s="21" t="s">
        <v>20</v>
      </c>
      <c r="R12" s="21" t="s">
        <v>20</v>
      </c>
      <c r="S12" s="21" t="s">
        <v>20</v>
      </c>
      <c r="T12" s="21" t="s">
        <v>20</v>
      </c>
      <c r="U12" s="21" t="s">
        <v>20</v>
      </c>
      <c r="V12" s="21"/>
      <c r="W12" s="21"/>
      <c r="X12" s="21" t="s">
        <v>20</v>
      </c>
      <c r="Y12" s="21" t="s">
        <v>20</v>
      </c>
      <c r="Z12" s="21" t="s">
        <v>20</v>
      </c>
      <c r="AA12" s="21" t="s">
        <v>20</v>
      </c>
      <c r="AB12" s="21" t="s">
        <v>20</v>
      </c>
      <c r="AC12" s="21"/>
      <c r="AD12" s="21"/>
      <c r="AE12" s="21" t="s">
        <v>20</v>
      </c>
      <c r="AF12" s="17"/>
      <c r="AG12" s="17"/>
      <c r="AH12" s="17"/>
      <c r="AI12" s="17">
        <f>COUNTIF($D$12:$AH$12,"+")</f>
        <v>20</v>
      </c>
      <c r="AJ12" s="1">
        <f>COUNTIF($D$12:$AH$12,"н")</f>
        <v>0</v>
      </c>
    </row>
    <row r="13" spans="1:36" x14ac:dyDescent="0.25">
      <c r="A13" s="17">
        <v>6</v>
      </c>
      <c r="B13" s="17" t="s">
        <v>122</v>
      </c>
      <c r="C13" s="17" t="s">
        <v>123</v>
      </c>
      <c r="D13" s="21" t="s">
        <v>20</v>
      </c>
      <c r="E13" s="21" t="s">
        <v>20</v>
      </c>
      <c r="F13" s="21" t="s">
        <v>20</v>
      </c>
      <c r="G13" s="21" t="s">
        <v>20</v>
      </c>
      <c r="H13" s="21"/>
      <c r="I13" s="21"/>
      <c r="J13" s="21" t="s">
        <v>20</v>
      </c>
      <c r="K13" s="21" t="s">
        <v>20</v>
      </c>
      <c r="L13" s="21" t="s">
        <v>20</v>
      </c>
      <c r="M13" s="21" t="s">
        <v>20</v>
      </c>
      <c r="N13" s="21" t="s">
        <v>20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 t="s">
        <v>20</v>
      </c>
      <c r="AA13" s="21" t="s">
        <v>20</v>
      </c>
      <c r="AB13" s="21" t="s">
        <v>20</v>
      </c>
      <c r="AC13" s="21"/>
      <c r="AD13" s="21"/>
      <c r="AE13" s="21" t="s">
        <v>20</v>
      </c>
      <c r="AF13" s="17"/>
      <c r="AG13" s="17"/>
      <c r="AH13" s="17"/>
      <c r="AI13" s="17">
        <f>COUNTIF($D$13:$AH$13,"+")</f>
        <v>20</v>
      </c>
      <c r="AJ13" s="1">
        <f>COUNTIF($D$13:$AH$13,"н")</f>
        <v>0</v>
      </c>
    </row>
    <row r="14" spans="1:36" x14ac:dyDescent="0.25">
      <c r="A14" s="17">
        <v>7</v>
      </c>
      <c r="B14" s="17" t="s">
        <v>124</v>
      </c>
      <c r="C14" s="17" t="s">
        <v>125</v>
      </c>
      <c r="D14" s="21">
        <v>0</v>
      </c>
      <c r="E14" s="21">
        <v>0</v>
      </c>
      <c r="F14" s="21">
        <v>0</v>
      </c>
      <c r="G14" s="21">
        <v>0</v>
      </c>
      <c r="H14" s="21"/>
      <c r="I14" s="21"/>
      <c r="J14" s="21" t="s">
        <v>20</v>
      </c>
      <c r="K14" s="21" t="s">
        <v>20</v>
      </c>
      <c r="L14" s="21" t="s">
        <v>20</v>
      </c>
      <c r="M14" s="21" t="s">
        <v>20</v>
      </c>
      <c r="N14" s="21" t="s">
        <v>20</v>
      </c>
      <c r="O14" s="21"/>
      <c r="P14" s="21"/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21"/>
      <c r="W14" s="21"/>
      <c r="X14" s="21" t="s">
        <v>20</v>
      </c>
      <c r="Y14" s="21" t="s">
        <v>20</v>
      </c>
      <c r="Z14" s="21" t="s">
        <v>20</v>
      </c>
      <c r="AA14" s="21" t="s">
        <v>20</v>
      </c>
      <c r="AB14" s="21" t="s">
        <v>20</v>
      </c>
      <c r="AC14" s="21"/>
      <c r="AD14" s="21"/>
      <c r="AE14" s="21" t="s">
        <v>20</v>
      </c>
      <c r="AF14" s="17"/>
      <c r="AG14" s="17"/>
      <c r="AH14" s="17"/>
      <c r="AI14" s="17">
        <f>COUNTIF($D$14:$AH$14,"+")</f>
        <v>16</v>
      </c>
      <c r="AJ14" s="1">
        <f>COUNTIF($D$14:$AH$14,"н")</f>
        <v>0</v>
      </c>
    </row>
    <row r="15" spans="1:36" x14ac:dyDescent="0.25">
      <c r="A15" s="17">
        <v>8</v>
      </c>
      <c r="B15" s="17" t="s">
        <v>126</v>
      </c>
      <c r="C15" s="17" t="s">
        <v>127</v>
      </c>
      <c r="D15" s="21" t="s">
        <v>20</v>
      </c>
      <c r="E15" s="21" t="s">
        <v>20</v>
      </c>
      <c r="F15" s="21" t="s">
        <v>20</v>
      </c>
      <c r="G15" s="21" t="s">
        <v>20</v>
      </c>
      <c r="H15" s="21"/>
      <c r="I15" s="21"/>
      <c r="J15" s="21" t="s">
        <v>20</v>
      </c>
      <c r="K15" s="21" t="s">
        <v>20</v>
      </c>
      <c r="L15" s="21" t="s">
        <v>20</v>
      </c>
      <c r="M15" s="21" t="s">
        <v>20</v>
      </c>
      <c r="N15" s="21" t="s">
        <v>20</v>
      </c>
      <c r="O15" s="21"/>
      <c r="P15" s="21"/>
      <c r="Q15" s="21" t="s">
        <v>20</v>
      </c>
      <c r="R15" s="21" t="s">
        <v>20</v>
      </c>
      <c r="S15" s="21" t="s">
        <v>20</v>
      </c>
      <c r="T15" s="21" t="s">
        <v>20</v>
      </c>
      <c r="U15" s="21" t="s">
        <v>20</v>
      </c>
      <c r="V15" s="21"/>
      <c r="W15" s="21"/>
      <c r="X15" s="21" t="s">
        <v>20</v>
      </c>
      <c r="Y15" s="21" t="s">
        <v>20</v>
      </c>
      <c r="Z15" s="21" t="s">
        <v>20</v>
      </c>
      <c r="AA15" s="21" t="s">
        <v>20</v>
      </c>
      <c r="AB15" s="21" t="s">
        <v>20</v>
      </c>
      <c r="AC15" s="21"/>
      <c r="AD15" s="21"/>
      <c r="AE15" s="21" t="s">
        <v>20</v>
      </c>
      <c r="AF15" s="17"/>
      <c r="AG15" s="17"/>
      <c r="AH15" s="17"/>
      <c r="AI15" s="17">
        <f>COUNTIF($D$15:$AH$15,"+")</f>
        <v>20</v>
      </c>
      <c r="AJ15" s="1">
        <f>COUNTIF($D$15:$AH$15,"н")</f>
        <v>0</v>
      </c>
    </row>
    <row r="16" spans="1:36" x14ac:dyDescent="0.25">
      <c r="A16" s="17">
        <v>9</v>
      </c>
      <c r="B16" s="17" t="s">
        <v>128</v>
      </c>
      <c r="C16" s="17" t="s">
        <v>129</v>
      </c>
      <c r="D16" s="21" t="s">
        <v>20</v>
      </c>
      <c r="E16" s="21" t="s">
        <v>20</v>
      </c>
      <c r="F16" s="21" t="s">
        <v>20</v>
      </c>
      <c r="G16" s="21" t="s">
        <v>20</v>
      </c>
      <c r="H16" s="21"/>
      <c r="I16" s="21"/>
      <c r="J16" s="21" t="s">
        <v>20</v>
      </c>
      <c r="K16" s="21">
        <v>0</v>
      </c>
      <c r="L16" s="21" t="s">
        <v>20</v>
      </c>
      <c r="M16" s="21" t="s">
        <v>20</v>
      </c>
      <c r="N16" s="21" t="s">
        <v>20</v>
      </c>
      <c r="O16" s="21"/>
      <c r="P16" s="21"/>
      <c r="Q16" s="21" t="s">
        <v>20</v>
      </c>
      <c r="R16" s="21" t="s">
        <v>20</v>
      </c>
      <c r="S16" s="21" t="s">
        <v>20</v>
      </c>
      <c r="T16" s="21" t="s">
        <v>20</v>
      </c>
      <c r="U16" s="21" t="s">
        <v>20</v>
      </c>
      <c r="V16" s="21"/>
      <c r="W16" s="21"/>
      <c r="X16" s="21" t="s">
        <v>20</v>
      </c>
      <c r="Y16" s="21" t="s">
        <v>20</v>
      </c>
      <c r="Z16" s="21" t="s">
        <v>20</v>
      </c>
      <c r="AA16" s="21">
        <v>0</v>
      </c>
      <c r="AB16" s="21">
        <v>0</v>
      </c>
      <c r="AC16" s="21"/>
      <c r="AD16" s="21"/>
      <c r="AE16" s="21">
        <v>0</v>
      </c>
      <c r="AF16" s="17"/>
      <c r="AG16" s="17"/>
      <c r="AH16" s="17"/>
      <c r="AI16" s="17">
        <f>COUNTIF($D$16:$AH$16,"+")</f>
        <v>16</v>
      </c>
      <c r="AJ16" s="1">
        <f>COUNTIF($D$16:$AH$16,"н")</f>
        <v>0</v>
      </c>
    </row>
    <row r="17" spans="1:36" x14ac:dyDescent="0.25">
      <c r="A17" s="17">
        <v>10</v>
      </c>
      <c r="B17" s="17" t="s">
        <v>130</v>
      </c>
      <c r="C17" s="17" t="s">
        <v>131</v>
      </c>
      <c r="D17" s="21" t="s">
        <v>20</v>
      </c>
      <c r="E17" s="21" t="s">
        <v>20</v>
      </c>
      <c r="F17" s="21" t="s">
        <v>20</v>
      </c>
      <c r="G17" s="21" t="s">
        <v>20</v>
      </c>
      <c r="H17" s="21"/>
      <c r="I17" s="21"/>
      <c r="J17" s="21" t="s">
        <v>20</v>
      </c>
      <c r="K17" s="21" t="s">
        <v>20</v>
      </c>
      <c r="L17" s="21" t="s">
        <v>20</v>
      </c>
      <c r="M17" s="21" t="s">
        <v>20</v>
      </c>
      <c r="N17" s="21" t="s">
        <v>20</v>
      </c>
      <c r="O17" s="21"/>
      <c r="P17" s="21"/>
      <c r="Q17" s="21" t="s">
        <v>20</v>
      </c>
      <c r="R17" s="21" t="s">
        <v>20</v>
      </c>
      <c r="S17" s="21" t="s">
        <v>20</v>
      </c>
      <c r="T17" s="21" t="s">
        <v>20</v>
      </c>
      <c r="U17" s="21" t="s">
        <v>20</v>
      </c>
      <c r="V17" s="21"/>
      <c r="W17" s="21"/>
      <c r="X17" s="21" t="s">
        <v>20</v>
      </c>
      <c r="Y17" s="21" t="s">
        <v>20</v>
      </c>
      <c r="Z17" s="21" t="s">
        <v>20</v>
      </c>
      <c r="AA17" s="21" t="s">
        <v>20</v>
      </c>
      <c r="AB17" s="21" t="s">
        <v>20</v>
      </c>
      <c r="AC17" s="21"/>
      <c r="AD17" s="21"/>
      <c r="AE17" s="21" t="s">
        <v>20</v>
      </c>
      <c r="AF17" s="17"/>
      <c r="AG17" s="17"/>
      <c r="AH17" s="17"/>
      <c r="AI17" s="17">
        <f>COUNTIF($D$17:$AH$17,"+")</f>
        <v>20</v>
      </c>
      <c r="AJ17" s="1">
        <f>COUNTIF($D$17:$AH$17,"н")</f>
        <v>0</v>
      </c>
    </row>
    <row r="18" spans="1:36" x14ac:dyDescent="0.25">
      <c r="A18" s="17">
        <v>11</v>
      </c>
      <c r="B18" s="17" t="s">
        <v>132</v>
      </c>
      <c r="C18" s="17" t="s">
        <v>133</v>
      </c>
      <c r="D18" s="21" t="s">
        <v>20</v>
      </c>
      <c r="E18" s="21" t="s">
        <v>20</v>
      </c>
      <c r="F18" s="21" t="s">
        <v>20</v>
      </c>
      <c r="G18" s="21" t="s">
        <v>20</v>
      </c>
      <c r="H18" s="21"/>
      <c r="I18" s="21"/>
      <c r="J18" s="21" t="s">
        <v>20</v>
      </c>
      <c r="K18" s="21" t="s">
        <v>20</v>
      </c>
      <c r="L18" s="21" t="s">
        <v>20</v>
      </c>
      <c r="M18" s="21" t="s">
        <v>20</v>
      </c>
      <c r="N18" s="21" t="s">
        <v>20</v>
      </c>
      <c r="O18" s="21"/>
      <c r="P18" s="21"/>
      <c r="Q18" s="21" t="s">
        <v>20</v>
      </c>
      <c r="R18" s="21" t="s">
        <v>20</v>
      </c>
      <c r="S18" s="21" t="s">
        <v>20</v>
      </c>
      <c r="T18" s="21" t="s">
        <v>20</v>
      </c>
      <c r="U18" s="21" t="s">
        <v>20</v>
      </c>
      <c r="V18" s="21"/>
      <c r="W18" s="21"/>
      <c r="X18" s="21" t="s">
        <v>20</v>
      </c>
      <c r="Y18" s="21" t="s">
        <v>20</v>
      </c>
      <c r="Z18" s="21" t="s">
        <v>20</v>
      </c>
      <c r="AA18" s="21" t="s">
        <v>20</v>
      </c>
      <c r="AB18" s="21" t="s">
        <v>20</v>
      </c>
      <c r="AC18" s="21"/>
      <c r="AD18" s="21"/>
      <c r="AE18" s="21" t="s">
        <v>20</v>
      </c>
      <c r="AF18" s="17"/>
      <c r="AG18" s="17"/>
      <c r="AH18" s="17"/>
      <c r="AI18" s="17">
        <f>COUNTIF($D$18:$AH$18,"+")</f>
        <v>20</v>
      </c>
      <c r="AJ18" s="1">
        <f>COUNTIF($D$18:$AH$18,"н")</f>
        <v>0</v>
      </c>
    </row>
    <row r="19" spans="1:36" x14ac:dyDescent="0.25">
      <c r="A19" s="17">
        <v>12</v>
      </c>
      <c r="B19" s="17" t="s">
        <v>134</v>
      </c>
      <c r="C19" s="17" t="s">
        <v>135</v>
      </c>
      <c r="D19" s="21" t="s">
        <v>20</v>
      </c>
      <c r="E19" s="21" t="s">
        <v>20</v>
      </c>
      <c r="F19" s="21" t="s">
        <v>20</v>
      </c>
      <c r="G19" s="21" t="s">
        <v>20</v>
      </c>
      <c r="H19" s="21"/>
      <c r="I19" s="21"/>
      <c r="J19" s="21" t="s">
        <v>20</v>
      </c>
      <c r="K19" s="21" t="s">
        <v>20</v>
      </c>
      <c r="L19" s="21" t="s">
        <v>20</v>
      </c>
      <c r="M19" s="21" t="s">
        <v>20</v>
      </c>
      <c r="N19" s="21">
        <v>0</v>
      </c>
      <c r="O19" s="21"/>
      <c r="P19" s="21"/>
      <c r="Q19" s="21" t="s">
        <v>20</v>
      </c>
      <c r="R19" s="21" t="s">
        <v>20</v>
      </c>
      <c r="S19" s="21" t="s">
        <v>20</v>
      </c>
      <c r="T19" s="21" t="s">
        <v>20</v>
      </c>
      <c r="U19" s="21" t="s">
        <v>20</v>
      </c>
      <c r="V19" s="21"/>
      <c r="W19" s="21"/>
      <c r="X19" s="21" t="s">
        <v>20</v>
      </c>
      <c r="Y19" s="21" t="s">
        <v>20</v>
      </c>
      <c r="Z19" s="21" t="s">
        <v>20</v>
      </c>
      <c r="AA19" s="21" t="s">
        <v>20</v>
      </c>
      <c r="AB19" s="21" t="s">
        <v>20</v>
      </c>
      <c r="AC19" s="21"/>
      <c r="AD19" s="21"/>
      <c r="AE19" s="21" t="s">
        <v>20</v>
      </c>
      <c r="AF19" s="17"/>
      <c r="AG19" s="17"/>
      <c r="AH19" s="17"/>
      <c r="AI19" s="17">
        <f>COUNTIF($D$19:$AH$19,"+")</f>
        <v>19</v>
      </c>
      <c r="AJ19" s="1">
        <f>COUNTIF($D$19:$AH$19,"н")</f>
        <v>0</v>
      </c>
    </row>
    <row r="20" spans="1:36" x14ac:dyDescent="0.25">
      <c r="A20" s="17">
        <v>13</v>
      </c>
      <c r="B20" s="17" t="s">
        <v>136</v>
      </c>
      <c r="C20" s="17" t="s">
        <v>137</v>
      </c>
      <c r="D20" s="21" t="s">
        <v>20</v>
      </c>
      <c r="E20" s="21" t="s">
        <v>20</v>
      </c>
      <c r="F20" s="21" t="s">
        <v>20</v>
      </c>
      <c r="G20" s="21" t="s">
        <v>20</v>
      </c>
      <c r="H20" s="21"/>
      <c r="I20" s="21"/>
      <c r="J20" s="21" t="s">
        <v>20</v>
      </c>
      <c r="K20" s="21" t="s">
        <v>20</v>
      </c>
      <c r="L20" s="21" t="s">
        <v>20</v>
      </c>
      <c r="M20" s="21" t="s">
        <v>20</v>
      </c>
      <c r="N20" s="21" t="s">
        <v>20</v>
      </c>
      <c r="O20" s="21"/>
      <c r="P20" s="21"/>
      <c r="Q20" s="21" t="s">
        <v>20</v>
      </c>
      <c r="R20" s="21" t="s">
        <v>20</v>
      </c>
      <c r="S20" s="21" t="s">
        <v>20</v>
      </c>
      <c r="T20" s="21">
        <v>0</v>
      </c>
      <c r="U20" s="21">
        <v>0</v>
      </c>
      <c r="V20" s="21"/>
      <c r="W20" s="21"/>
      <c r="X20" s="21" t="s">
        <v>20</v>
      </c>
      <c r="Y20" s="21" t="s">
        <v>20</v>
      </c>
      <c r="Z20" s="21">
        <v>0</v>
      </c>
      <c r="AA20" s="21">
        <v>0</v>
      </c>
      <c r="AB20" s="21">
        <v>0</v>
      </c>
      <c r="AC20" s="21"/>
      <c r="AD20" s="21"/>
      <c r="AE20" s="21" t="s">
        <v>20</v>
      </c>
      <c r="AF20" s="17"/>
      <c r="AG20" s="17"/>
      <c r="AH20" s="17"/>
      <c r="AI20" s="17">
        <f>COUNTIF($D$20:$AH$20,"+")</f>
        <v>15</v>
      </c>
      <c r="AJ20" s="1">
        <f>COUNTIF($D$20:$AH$20,"н")</f>
        <v>0</v>
      </c>
    </row>
    <row r="21" spans="1:36" x14ac:dyDescent="0.25">
      <c r="A21" s="17">
        <v>14</v>
      </c>
      <c r="B21" s="17" t="s">
        <v>138</v>
      </c>
      <c r="C21" s="17" t="s">
        <v>139</v>
      </c>
      <c r="D21" s="21" t="s">
        <v>20</v>
      </c>
      <c r="E21" s="21" t="s">
        <v>20</v>
      </c>
      <c r="F21" s="21" t="s">
        <v>20</v>
      </c>
      <c r="G21" s="21" t="s">
        <v>20</v>
      </c>
      <c r="H21" s="21"/>
      <c r="I21" s="21"/>
      <c r="J21" s="21" t="s">
        <v>20</v>
      </c>
      <c r="K21" s="21" t="s">
        <v>20</v>
      </c>
      <c r="L21" s="21" t="s">
        <v>20</v>
      </c>
      <c r="M21" s="21" t="s">
        <v>20</v>
      </c>
      <c r="N21" s="21">
        <v>0</v>
      </c>
      <c r="O21" s="21"/>
      <c r="P21" s="21"/>
      <c r="Q21" s="21" t="s">
        <v>20</v>
      </c>
      <c r="R21" s="21" t="s">
        <v>20</v>
      </c>
      <c r="S21" s="21" t="s">
        <v>20</v>
      </c>
      <c r="T21" s="21" t="s">
        <v>20</v>
      </c>
      <c r="U21" s="21" t="s">
        <v>20</v>
      </c>
      <c r="V21" s="21"/>
      <c r="W21" s="21"/>
      <c r="X21" s="21" t="s">
        <v>20</v>
      </c>
      <c r="Y21" s="21" t="s">
        <v>20</v>
      </c>
      <c r="Z21" s="21" t="s">
        <v>20</v>
      </c>
      <c r="AA21" s="21" t="s">
        <v>20</v>
      </c>
      <c r="AB21" s="21" t="s">
        <v>20</v>
      </c>
      <c r="AC21" s="21"/>
      <c r="AD21" s="21"/>
      <c r="AE21" s="21" t="s">
        <v>20</v>
      </c>
      <c r="AF21" s="17"/>
      <c r="AG21" s="17"/>
      <c r="AH21" s="17"/>
      <c r="AI21" s="17">
        <f>COUNTIF($D$21:$AH$21,"+")</f>
        <v>19</v>
      </c>
      <c r="AJ21" s="1">
        <f>COUNTIF($D$21:$AH$21,"н")</f>
        <v>0</v>
      </c>
    </row>
    <row r="22" spans="1:36" x14ac:dyDescent="0.25">
      <c r="A22" s="17">
        <v>15</v>
      </c>
      <c r="B22" s="17" t="s">
        <v>140</v>
      </c>
      <c r="C22" s="17" t="s">
        <v>141</v>
      </c>
      <c r="D22" s="21" t="s">
        <v>20</v>
      </c>
      <c r="E22" s="21">
        <v>0</v>
      </c>
      <c r="F22" s="21">
        <v>0</v>
      </c>
      <c r="G22" s="21">
        <v>0</v>
      </c>
      <c r="H22" s="21"/>
      <c r="I22" s="21"/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/>
      <c r="P22" s="21"/>
      <c r="Q22" s="21" t="s">
        <v>20</v>
      </c>
      <c r="R22" s="21" t="s">
        <v>20</v>
      </c>
      <c r="S22" s="21" t="s">
        <v>20</v>
      </c>
      <c r="T22" s="21" t="s">
        <v>20</v>
      </c>
      <c r="U22" s="21" t="s">
        <v>20</v>
      </c>
      <c r="V22" s="21"/>
      <c r="W22" s="21"/>
      <c r="X22" s="21" t="s">
        <v>20</v>
      </c>
      <c r="Y22" s="21" t="s">
        <v>20</v>
      </c>
      <c r="Z22" s="21" t="s">
        <v>20</v>
      </c>
      <c r="AA22" s="21" t="s">
        <v>20</v>
      </c>
      <c r="AB22" s="21" t="s">
        <v>20</v>
      </c>
      <c r="AC22" s="21"/>
      <c r="AD22" s="21"/>
      <c r="AE22" s="21" t="s">
        <v>20</v>
      </c>
      <c r="AF22" s="17"/>
      <c r="AG22" s="17"/>
      <c r="AH22" s="17"/>
      <c r="AI22" s="17">
        <f>COUNTIF($D$22:$AH$22,"+")</f>
        <v>17</v>
      </c>
      <c r="AJ22" s="1">
        <f>COUNTIF($D$22:$AH$22,"н")</f>
        <v>0</v>
      </c>
    </row>
    <row r="23" spans="1:36" x14ac:dyDescent="0.25">
      <c r="A23" s="17">
        <v>16</v>
      </c>
      <c r="B23" s="17" t="s">
        <v>142</v>
      </c>
      <c r="C23" s="17" t="s">
        <v>143</v>
      </c>
      <c r="D23" s="21" t="s">
        <v>20</v>
      </c>
      <c r="E23" s="21" t="s">
        <v>20</v>
      </c>
      <c r="F23" s="21" t="s">
        <v>20</v>
      </c>
      <c r="G23" s="21" t="s">
        <v>20</v>
      </c>
      <c r="H23" s="21"/>
      <c r="I23" s="21"/>
      <c r="J23" s="21" t="s">
        <v>20</v>
      </c>
      <c r="K23" s="21" t="s">
        <v>20</v>
      </c>
      <c r="L23" s="21" t="s">
        <v>20</v>
      </c>
      <c r="M23" s="21" t="s">
        <v>20</v>
      </c>
      <c r="N23" s="21" t="s">
        <v>20</v>
      </c>
      <c r="O23" s="21"/>
      <c r="P23" s="21"/>
      <c r="Q23" s="21" t="s">
        <v>20</v>
      </c>
      <c r="R23" s="21" t="s">
        <v>20</v>
      </c>
      <c r="S23" s="21" t="s">
        <v>20</v>
      </c>
      <c r="T23" s="21" t="s">
        <v>20</v>
      </c>
      <c r="U23" s="21" t="s">
        <v>20</v>
      </c>
      <c r="V23" s="21"/>
      <c r="W23" s="21"/>
      <c r="X23" s="21" t="s">
        <v>20</v>
      </c>
      <c r="Y23" s="21" t="s">
        <v>20</v>
      </c>
      <c r="Z23" s="21" t="s">
        <v>20</v>
      </c>
      <c r="AA23" s="21" t="s">
        <v>20</v>
      </c>
      <c r="AB23" s="21" t="s">
        <v>20</v>
      </c>
      <c r="AC23" s="21"/>
      <c r="AD23" s="21"/>
      <c r="AE23" s="21" t="s">
        <v>20</v>
      </c>
      <c r="AF23" s="17"/>
      <c r="AG23" s="17"/>
      <c r="AH23" s="17"/>
      <c r="AI23" s="17">
        <f>COUNTIF($D$23:$AH$23,"+")</f>
        <v>20</v>
      </c>
      <c r="AJ23" s="1">
        <f>COUNTIF($D$23:$AH$23,"н")</f>
        <v>0</v>
      </c>
    </row>
    <row r="24" spans="1:36" x14ac:dyDescent="0.25">
      <c r="A24" s="17">
        <v>17</v>
      </c>
      <c r="B24" s="17" t="s">
        <v>144</v>
      </c>
      <c r="C24" s="17" t="s">
        <v>145</v>
      </c>
      <c r="D24" s="21">
        <v>0</v>
      </c>
      <c r="E24" s="21">
        <v>0</v>
      </c>
      <c r="F24" s="21">
        <v>0</v>
      </c>
      <c r="G24" s="21">
        <v>0</v>
      </c>
      <c r="H24" s="21"/>
      <c r="I24" s="21"/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/>
      <c r="P24" s="21"/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/>
      <c r="W24" s="21"/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/>
      <c r="AD24" s="21"/>
      <c r="AE24" s="21">
        <v>0</v>
      </c>
      <c r="AF24" s="17"/>
      <c r="AG24" s="17"/>
      <c r="AH24" s="17"/>
      <c r="AI24" s="17">
        <f>COUNTIF($D$24:$AH$24,"+")</f>
        <v>0</v>
      </c>
      <c r="AJ24" s="1">
        <f>COUNTIF($D$24:$AH$24,"н")</f>
        <v>0</v>
      </c>
    </row>
    <row r="25" spans="1:36" x14ac:dyDescent="0.25">
      <c r="A25" s="17">
        <v>18</v>
      </c>
      <c r="B25" s="17" t="s">
        <v>146</v>
      </c>
      <c r="C25" s="17" t="s">
        <v>147</v>
      </c>
      <c r="D25" s="21" t="s">
        <v>20</v>
      </c>
      <c r="E25" s="21">
        <v>0</v>
      </c>
      <c r="F25" s="21">
        <v>0</v>
      </c>
      <c r="G25" s="21">
        <v>0</v>
      </c>
      <c r="H25" s="21"/>
      <c r="I25" s="21"/>
      <c r="J25" s="21" t="s">
        <v>20</v>
      </c>
      <c r="K25" s="21" t="s">
        <v>20</v>
      </c>
      <c r="L25" s="21">
        <v>0</v>
      </c>
      <c r="M25" s="21" t="s">
        <v>20</v>
      </c>
      <c r="N25" s="21" t="s">
        <v>20</v>
      </c>
      <c r="O25" s="21"/>
      <c r="P25" s="21"/>
      <c r="Q25" s="21" t="s">
        <v>20</v>
      </c>
      <c r="R25" s="21" t="s">
        <v>20</v>
      </c>
      <c r="S25" s="21" t="s">
        <v>20</v>
      </c>
      <c r="T25" s="21" t="s">
        <v>20</v>
      </c>
      <c r="U25" s="21" t="s">
        <v>20</v>
      </c>
      <c r="V25" s="21"/>
      <c r="W25" s="21"/>
      <c r="X25" s="21" t="s">
        <v>20</v>
      </c>
      <c r="Y25" s="21">
        <v>0</v>
      </c>
      <c r="Z25" s="21">
        <v>0</v>
      </c>
      <c r="AA25" s="21">
        <v>0</v>
      </c>
      <c r="AB25" s="21">
        <v>0</v>
      </c>
      <c r="AC25" s="21"/>
      <c r="AD25" s="21"/>
      <c r="AE25" s="21">
        <v>0</v>
      </c>
      <c r="AF25" s="17"/>
      <c r="AG25" s="17"/>
      <c r="AH25" s="17"/>
      <c r="AI25" s="17">
        <f>COUNTIF($D$25:$AH$25,"+")</f>
        <v>11</v>
      </c>
      <c r="AJ25" s="1">
        <f>COUNTIF($D$25:$AH$25,"н")</f>
        <v>0</v>
      </c>
    </row>
    <row r="26" spans="1:36" x14ac:dyDescent="0.25">
      <c r="A26" s="17">
        <v>19</v>
      </c>
      <c r="B26" s="17" t="s">
        <v>148</v>
      </c>
      <c r="C26" s="17" t="s">
        <v>149</v>
      </c>
      <c r="D26" s="21">
        <v>0</v>
      </c>
      <c r="E26" s="21">
        <v>0</v>
      </c>
      <c r="F26" s="21">
        <v>0</v>
      </c>
      <c r="G26" s="21">
        <v>0</v>
      </c>
      <c r="H26" s="21"/>
      <c r="I26" s="21"/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/>
      <c r="P26" s="21"/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/>
      <c r="W26" s="21"/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/>
      <c r="AD26" s="21"/>
      <c r="AE26" s="21" t="s">
        <v>20</v>
      </c>
      <c r="AF26" s="17"/>
      <c r="AG26" s="17"/>
      <c r="AH26" s="17"/>
      <c r="AI26" s="17">
        <f>COUNTIF($D$26:$AH$26,"+")</f>
        <v>1</v>
      </c>
      <c r="AJ26" s="1">
        <f>COUNTIF($D$26:$AH$26,"н")</f>
        <v>0</v>
      </c>
    </row>
    <row r="27" spans="1:36" x14ac:dyDescent="0.25">
      <c r="A27" s="17">
        <v>20</v>
      </c>
      <c r="B27" s="17" t="s">
        <v>150</v>
      </c>
      <c r="C27" s="17" t="s">
        <v>151</v>
      </c>
      <c r="D27" s="21">
        <v>0</v>
      </c>
      <c r="E27" s="21">
        <v>0</v>
      </c>
      <c r="F27" s="21">
        <v>0</v>
      </c>
      <c r="G27" s="21">
        <v>0</v>
      </c>
      <c r="H27" s="21"/>
      <c r="I27" s="21"/>
      <c r="J27" s="21" t="s">
        <v>20</v>
      </c>
      <c r="K27" s="21" t="s">
        <v>20</v>
      </c>
      <c r="L27" s="21" t="s">
        <v>20</v>
      </c>
      <c r="M27" s="21" t="s">
        <v>20</v>
      </c>
      <c r="N27" s="21" t="s">
        <v>20</v>
      </c>
      <c r="O27" s="21"/>
      <c r="P27" s="21"/>
      <c r="Q27" s="21" t="s">
        <v>20</v>
      </c>
      <c r="R27" s="21" t="s">
        <v>20</v>
      </c>
      <c r="S27" s="21" t="s">
        <v>20</v>
      </c>
      <c r="T27" s="21" t="s">
        <v>20</v>
      </c>
      <c r="U27" s="21" t="s">
        <v>20</v>
      </c>
      <c r="V27" s="21"/>
      <c r="W27" s="21"/>
      <c r="X27" s="21" t="s">
        <v>20</v>
      </c>
      <c r="Y27" s="21" t="s">
        <v>20</v>
      </c>
      <c r="Z27" s="21">
        <v>0</v>
      </c>
      <c r="AA27" s="21">
        <v>0</v>
      </c>
      <c r="AB27" s="21">
        <v>0</v>
      </c>
      <c r="AC27" s="21"/>
      <c r="AD27" s="21"/>
      <c r="AE27" s="21">
        <v>0</v>
      </c>
      <c r="AF27" s="17"/>
      <c r="AG27" s="17"/>
      <c r="AH27" s="17"/>
      <c r="AI27" s="17">
        <f>COUNTIF($D$27:$AH$27,"+")</f>
        <v>12</v>
      </c>
      <c r="AJ27" s="1">
        <f>COUNTIF($D$27:$AH$27,"н")</f>
        <v>0</v>
      </c>
    </row>
    <row r="28" spans="1:36" x14ac:dyDescent="0.25">
      <c r="A28" s="17">
        <v>21</v>
      </c>
      <c r="B28" s="17" t="s">
        <v>152</v>
      </c>
      <c r="C28" s="17" t="s">
        <v>153</v>
      </c>
      <c r="D28" s="21" t="s">
        <v>20</v>
      </c>
      <c r="E28" s="21" t="s">
        <v>20</v>
      </c>
      <c r="F28" s="21" t="s">
        <v>20</v>
      </c>
      <c r="G28" s="21" t="s">
        <v>20</v>
      </c>
      <c r="H28" s="21"/>
      <c r="I28" s="21"/>
      <c r="J28" s="21" t="s">
        <v>20</v>
      </c>
      <c r="K28" s="21" t="s">
        <v>20</v>
      </c>
      <c r="L28" s="21" t="s">
        <v>20</v>
      </c>
      <c r="M28" s="21" t="s">
        <v>20</v>
      </c>
      <c r="N28" s="21" t="s">
        <v>20</v>
      </c>
      <c r="O28" s="21"/>
      <c r="P28" s="21"/>
      <c r="Q28" s="21" t="s">
        <v>20</v>
      </c>
      <c r="R28" s="21" t="s">
        <v>20</v>
      </c>
      <c r="S28" s="21" t="s">
        <v>20</v>
      </c>
      <c r="T28" s="21" t="s">
        <v>20</v>
      </c>
      <c r="U28" s="21" t="s">
        <v>20</v>
      </c>
      <c r="V28" s="21"/>
      <c r="W28" s="21"/>
      <c r="X28" s="21" t="s">
        <v>20</v>
      </c>
      <c r="Y28" s="21" t="s">
        <v>20</v>
      </c>
      <c r="Z28" s="21" t="s">
        <v>20</v>
      </c>
      <c r="AA28" s="21" t="s">
        <v>20</v>
      </c>
      <c r="AB28" s="21" t="s">
        <v>20</v>
      </c>
      <c r="AC28" s="21"/>
      <c r="AD28" s="21"/>
      <c r="AE28" s="21" t="s">
        <v>20</v>
      </c>
      <c r="AF28" s="17"/>
      <c r="AG28" s="17"/>
      <c r="AH28" s="17"/>
      <c r="AI28" s="17">
        <f>COUNTIF($D$28:$AH$28,"+")</f>
        <v>20</v>
      </c>
      <c r="AJ28" s="1">
        <f>COUNTIF($D$28:$AH$28,"н")</f>
        <v>0</v>
      </c>
    </row>
    <row r="29" spans="1:36" x14ac:dyDescent="0.25">
      <c r="A29" s="17">
        <v>22</v>
      </c>
      <c r="B29" s="17" t="s">
        <v>154</v>
      </c>
      <c r="C29" s="17" t="s">
        <v>155</v>
      </c>
      <c r="D29" s="21">
        <v>0</v>
      </c>
      <c r="E29" s="21">
        <v>0</v>
      </c>
      <c r="F29" s="21">
        <v>0</v>
      </c>
      <c r="G29" s="21">
        <v>0</v>
      </c>
      <c r="H29" s="21"/>
      <c r="I29" s="21"/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/>
      <c r="P29" s="21"/>
      <c r="Q29" s="21">
        <v>0</v>
      </c>
      <c r="R29" s="21" t="s">
        <v>20</v>
      </c>
      <c r="S29" s="21" t="s">
        <v>20</v>
      </c>
      <c r="T29" s="21" t="s">
        <v>20</v>
      </c>
      <c r="U29" s="21" t="s">
        <v>20</v>
      </c>
      <c r="V29" s="21"/>
      <c r="W29" s="21"/>
      <c r="X29" s="21" t="s">
        <v>20</v>
      </c>
      <c r="Y29" s="21" t="s">
        <v>20</v>
      </c>
      <c r="Z29" s="21" t="s">
        <v>20</v>
      </c>
      <c r="AA29" s="21" t="s">
        <v>20</v>
      </c>
      <c r="AB29" s="21" t="s">
        <v>20</v>
      </c>
      <c r="AC29" s="21"/>
      <c r="AD29" s="21"/>
      <c r="AE29" s="21" t="s">
        <v>20</v>
      </c>
      <c r="AF29" s="17"/>
      <c r="AG29" s="17"/>
      <c r="AH29" s="17"/>
      <c r="AI29" s="17">
        <f>COUNTIF($D$29:$AH$29,"+")</f>
        <v>10</v>
      </c>
      <c r="AJ29" s="1">
        <f>COUNTIF($D$29:$AH$29,"н")</f>
        <v>0</v>
      </c>
    </row>
    <row r="30" spans="1:36" x14ac:dyDescent="0.25">
      <c r="A30" s="17">
        <v>23</v>
      </c>
      <c r="B30" s="17" t="s">
        <v>156</v>
      </c>
      <c r="C30" s="17" t="s">
        <v>157</v>
      </c>
      <c r="D30" s="21">
        <v>0</v>
      </c>
      <c r="E30" s="21">
        <v>0</v>
      </c>
      <c r="F30" s="21">
        <v>0</v>
      </c>
      <c r="G30" s="21">
        <v>0</v>
      </c>
      <c r="H30" s="21"/>
      <c r="I30" s="21"/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/>
      <c r="P30" s="21"/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/>
      <c r="W30" s="21"/>
      <c r="X30" s="21" t="s">
        <v>20</v>
      </c>
      <c r="Y30" s="21" t="s">
        <v>20</v>
      </c>
      <c r="Z30" s="21" t="s">
        <v>20</v>
      </c>
      <c r="AA30" s="21" t="s">
        <v>20</v>
      </c>
      <c r="AB30" s="21" t="s">
        <v>20</v>
      </c>
      <c r="AC30" s="21"/>
      <c r="AD30" s="21"/>
      <c r="AE30" s="21" t="s">
        <v>20</v>
      </c>
      <c r="AF30" s="17"/>
      <c r="AG30" s="17"/>
      <c r="AH30" s="17"/>
      <c r="AI30" s="17">
        <f>COUNTIF($D$30:$AH$30,"+")</f>
        <v>6</v>
      </c>
      <c r="AJ30" s="1">
        <f>COUNTIF($D$30:$AH$30,"н")</f>
        <v>0</v>
      </c>
    </row>
    <row r="31" spans="1:36" x14ac:dyDescent="0.25">
      <c r="A31" s="17">
        <v>24</v>
      </c>
      <c r="B31" s="17" t="s">
        <v>158</v>
      </c>
      <c r="C31" s="17" t="s">
        <v>159</v>
      </c>
      <c r="D31" s="21" t="s">
        <v>20</v>
      </c>
      <c r="E31" s="21" t="s">
        <v>20</v>
      </c>
      <c r="F31" s="21" t="s">
        <v>20</v>
      </c>
      <c r="G31" s="21" t="s">
        <v>20</v>
      </c>
      <c r="H31" s="21"/>
      <c r="I31" s="21"/>
      <c r="J31" s="21" t="s">
        <v>20</v>
      </c>
      <c r="K31" s="21" t="s">
        <v>20</v>
      </c>
      <c r="L31" s="21" t="s">
        <v>20</v>
      </c>
      <c r="M31" s="21" t="s">
        <v>20</v>
      </c>
      <c r="N31" s="21" t="s">
        <v>20</v>
      </c>
      <c r="O31" s="21"/>
      <c r="P31" s="21"/>
      <c r="Q31" s="21" t="s">
        <v>20</v>
      </c>
      <c r="R31" s="21" t="s">
        <v>20</v>
      </c>
      <c r="S31" s="21" t="s">
        <v>20</v>
      </c>
      <c r="T31" s="21" t="s">
        <v>20</v>
      </c>
      <c r="U31" s="21">
        <v>0</v>
      </c>
      <c r="V31" s="21"/>
      <c r="W31" s="21"/>
      <c r="X31" s="21" t="s">
        <v>20</v>
      </c>
      <c r="Y31" s="21" t="s">
        <v>20</v>
      </c>
      <c r="Z31" s="21" t="s">
        <v>20</v>
      </c>
      <c r="AA31" s="21" t="s">
        <v>20</v>
      </c>
      <c r="AB31" s="21" t="s">
        <v>20</v>
      </c>
      <c r="AC31" s="21"/>
      <c r="AD31" s="21"/>
      <c r="AE31" s="21" t="s">
        <v>20</v>
      </c>
      <c r="AF31" s="17"/>
      <c r="AG31" s="17"/>
      <c r="AH31" s="17"/>
      <c r="AI31" s="17">
        <f>COUNTIF($D$31:$AH$31,"+")</f>
        <v>19</v>
      </c>
      <c r="AJ31" s="1">
        <f>COUNTIF($D$31:$AH$31,"н")</f>
        <v>0</v>
      </c>
    </row>
    <row r="32" spans="1:36" x14ac:dyDescent="0.25">
      <c r="A32" s="17">
        <v>25</v>
      </c>
      <c r="B32" s="17" t="s">
        <v>160</v>
      </c>
      <c r="C32" s="17" t="s">
        <v>161</v>
      </c>
      <c r="D32" s="21" t="s">
        <v>20</v>
      </c>
      <c r="E32" s="21" t="s">
        <v>20</v>
      </c>
      <c r="F32" s="21" t="s">
        <v>20</v>
      </c>
      <c r="G32" s="21" t="s">
        <v>20</v>
      </c>
      <c r="H32" s="21"/>
      <c r="I32" s="21"/>
      <c r="J32" s="21" t="s">
        <v>20</v>
      </c>
      <c r="K32" s="21" t="s">
        <v>20</v>
      </c>
      <c r="L32" s="21" t="s">
        <v>20</v>
      </c>
      <c r="M32" s="21" t="s">
        <v>20</v>
      </c>
      <c r="N32" s="21" t="s">
        <v>20</v>
      </c>
      <c r="O32" s="21"/>
      <c r="P32" s="21"/>
      <c r="Q32" s="21" t="s">
        <v>20</v>
      </c>
      <c r="R32" s="21" t="s">
        <v>20</v>
      </c>
      <c r="S32" s="21" t="s">
        <v>20</v>
      </c>
      <c r="T32" s="21" t="s">
        <v>20</v>
      </c>
      <c r="U32" s="21" t="s">
        <v>20</v>
      </c>
      <c r="V32" s="21"/>
      <c r="W32" s="21"/>
      <c r="X32" s="21" t="s">
        <v>20</v>
      </c>
      <c r="Y32" s="21" t="s">
        <v>20</v>
      </c>
      <c r="Z32" s="21" t="s">
        <v>20</v>
      </c>
      <c r="AA32" s="21" t="s">
        <v>20</v>
      </c>
      <c r="AB32" s="21" t="s">
        <v>20</v>
      </c>
      <c r="AC32" s="21"/>
      <c r="AD32" s="21"/>
      <c r="AE32" s="21">
        <v>0</v>
      </c>
      <c r="AF32" s="17"/>
      <c r="AG32" s="17"/>
      <c r="AH32" s="17"/>
      <c r="AI32" s="17">
        <f>COUNTIF($D$32:$AH$32,"+")</f>
        <v>19</v>
      </c>
      <c r="AJ32" s="1">
        <f>COUNTIF($D$32:$AH$32,"н")</f>
        <v>0</v>
      </c>
    </row>
    <row r="33" spans="1:36" x14ac:dyDescent="0.25">
      <c r="A33" s="17"/>
      <c r="B33" s="17" t="s">
        <v>45</v>
      </c>
      <c r="C33" s="17"/>
      <c r="D33" s="17">
        <f>COUNTIF($D$8:$D$32,"+")</f>
        <v>17</v>
      </c>
      <c r="E33" s="17">
        <f>COUNTIF($E$8:$E$32,"+")</f>
        <v>15</v>
      </c>
      <c r="F33" s="17">
        <f>COUNTIF($F$8:$F$32,"+")</f>
        <v>15</v>
      </c>
      <c r="G33" s="17">
        <f>COUNTIF($G$8:$G$32,"+")</f>
        <v>15</v>
      </c>
      <c r="H33" s="17"/>
      <c r="I33" s="17"/>
      <c r="J33" s="17">
        <f>COUNTIF($J$8:$J$32,"+")</f>
        <v>20</v>
      </c>
      <c r="K33" s="17">
        <f>COUNTIF($K$8:$K$32,"+")</f>
        <v>19</v>
      </c>
      <c r="L33" s="17">
        <f>COUNTIF($L$8:$L$32,"+")</f>
        <v>19</v>
      </c>
      <c r="M33" s="17">
        <f>COUNTIF($M$8:$M$32,"+")</f>
        <v>19</v>
      </c>
      <c r="N33" s="17">
        <f>COUNTIF($N$8:$N$32,"+")</f>
        <v>17</v>
      </c>
      <c r="O33" s="17"/>
      <c r="P33" s="17"/>
      <c r="Q33" s="17">
        <f>COUNTIF($Q$8:$Q$32,"+")</f>
        <v>20</v>
      </c>
      <c r="R33" s="17">
        <f>COUNTIF($R$8:$R$32,"+")</f>
        <v>20</v>
      </c>
      <c r="S33" s="17">
        <f>COUNTIF($S$8:$S$32,"+")</f>
        <v>20</v>
      </c>
      <c r="T33" s="17">
        <f>COUNTIF($T$8:$T$32,"+")</f>
        <v>19</v>
      </c>
      <c r="U33" s="17">
        <f>COUNTIF($U$8:$U$32,"+")</f>
        <v>18</v>
      </c>
      <c r="V33" s="17"/>
      <c r="W33" s="17"/>
      <c r="X33" s="17">
        <f>COUNTIF($X$8:$X$32,"+")</f>
        <v>22</v>
      </c>
      <c r="Y33" s="17">
        <f>COUNTIF($Y$8:$Y$32,"+")</f>
        <v>21</v>
      </c>
      <c r="Z33" s="17">
        <f>COUNTIF($Z$8:$Z$32,"+")</f>
        <v>19</v>
      </c>
      <c r="AA33" s="17">
        <f>COUNTIF($AA$8:$AA$32,"+")</f>
        <v>18</v>
      </c>
      <c r="AB33" s="17">
        <f>COUNTIF($AB$8:$AB$32,"+")</f>
        <v>18</v>
      </c>
      <c r="AC33" s="17"/>
      <c r="AD33" s="17"/>
      <c r="AE33" s="17">
        <f>COUNTIF($AE$8:$AE$32,"+")</f>
        <v>19</v>
      </c>
      <c r="AF33" s="17"/>
      <c r="AG33" s="17"/>
      <c r="AH33" s="17"/>
      <c r="AI33" s="17">
        <f>COUNTIF($D$8:$AH$32,"+")</f>
        <v>370</v>
      </c>
      <c r="AJ33" s="1">
        <f>COUNTIF($D$8:$AH$32,"н")</f>
        <v>0</v>
      </c>
    </row>
    <row r="35" spans="1:36" ht="14.5" x14ac:dyDescent="0.35">
      <c r="A35" s="22" t="s">
        <v>46</v>
      </c>
      <c r="B35" s="23"/>
      <c r="C35" s="23"/>
      <c r="D35" s="15" t="s">
        <v>15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24" t="s">
        <v>47</v>
      </c>
    </row>
    <row r="36" spans="1:36" x14ac:dyDescent="0.25">
      <c r="A36" s="23"/>
      <c r="B36" s="23"/>
      <c r="C36" s="23"/>
      <c r="D36" s="17">
        <v>1</v>
      </c>
      <c r="E36" s="17">
        <v>2</v>
      </c>
      <c r="F36" s="17">
        <v>3</v>
      </c>
      <c r="G36" s="17">
        <v>4</v>
      </c>
      <c r="H36" s="17">
        <v>5</v>
      </c>
      <c r="I36" s="17">
        <v>6</v>
      </c>
      <c r="J36" s="17">
        <v>7</v>
      </c>
      <c r="K36" s="17">
        <v>8</v>
      </c>
      <c r="L36" s="17">
        <v>9</v>
      </c>
      <c r="M36" s="17">
        <v>10</v>
      </c>
      <c r="N36" s="17">
        <v>11</v>
      </c>
      <c r="O36" s="17">
        <v>12</v>
      </c>
      <c r="P36" s="17">
        <v>13</v>
      </c>
      <c r="Q36" s="17">
        <v>14</v>
      </c>
      <c r="R36" s="17">
        <v>15</v>
      </c>
      <c r="S36" s="17">
        <v>16</v>
      </c>
      <c r="T36" s="17">
        <v>17</v>
      </c>
      <c r="U36" s="17">
        <v>18</v>
      </c>
      <c r="V36" s="17">
        <v>19</v>
      </c>
      <c r="W36" s="17">
        <v>20</v>
      </c>
      <c r="X36" s="17">
        <v>21</v>
      </c>
      <c r="Y36" s="17">
        <v>22</v>
      </c>
      <c r="Z36" s="17">
        <v>23</v>
      </c>
      <c r="AA36" s="17">
        <v>24</v>
      </c>
      <c r="AB36" s="17">
        <v>25</v>
      </c>
      <c r="AC36" s="17">
        <v>26</v>
      </c>
      <c r="AD36" s="17">
        <v>27</v>
      </c>
      <c r="AE36" s="17">
        <v>28</v>
      </c>
      <c r="AF36" s="17">
        <v>29</v>
      </c>
      <c r="AG36" s="17">
        <v>30</v>
      </c>
      <c r="AH36" s="17">
        <v>31</v>
      </c>
      <c r="AI36" s="25"/>
    </row>
    <row r="37" spans="1:36" ht="14.5" x14ac:dyDescent="0.25">
      <c r="A37" s="26" t="s">
        <v>48</v>
      </c>
      <c r="B37" s="27"/>
      <c r="C37" s="27"/>
      <c r="D37" s="17">
        <v>25</v>
      </c>
      <c r="E37" s="17">
        <v>25</v>
      </c>
      <c r="F37" s="17">
        <v>25</v>
      </c>
      <c r="G37" s="17">
        <v>25</v>
      </c>
      <c r="H37" s="17" t="s">
        <v>2</v>
      </c>
      <c r="I37" s="17" t="s">
        <v>2</v>
      </c>
      <c r="J37" s="17">
        <v>25</v>
      </c>
      <c r="K37" s="17">
        <v>25</v>
      </c>
      <c r="L37" s="17">
        <v>25</v>
      </c>
      <c r="M37" s="17">
        <v>25</v>
      </c>
      <c r="N37" s="17">
        <v>25</v>
      </c>
      <c r="O37" s="17" t="s">
        <v>2</v>
      </c>
      <c r="P37" s="17" t="s">
        <v>2</v>
      </c>
      <c r="Q37" s="17">
        <v>25</v>
      </c>
      <c r="R37" s="17">
        <v>25</v>
      </c>
      <c r="S37" s="17">
        <v>25</v>
      </c>
      <c r="T37" s="17">
        <v>25</v>
      </c>
      <c r="U37" s="17">
        <v>25</v>
      </c>
      <c r="V37" s="17" t="s">
        <v>2</v>
      </c>
      <c r="W37" s="17" t="s">
        <v>2</v>
      </c>
      <c r="X37" s="17">
        <v>25</v>
      </c>
      <c r="Y37" s="17">
        <v>25</v>
      </c>
      <c r="Z37" s="17">
        <v>25</v>
      </c>
      <c r="AA37" s="17">
        <v>25</v>
      </c>
      <c r="AB37" s="17">
        <v>25</v>
      </c>
      <c r="AC37" s="17" t="s">
        <v>2</v>
      </c>
      <c r="AD37" s="17" t="s">
        <v>2</v>
      </c>
      <c r="AE37" s="17">
        <v>25</v>
      </c>
      <c r="AF37" s="17" t="s">
        <v>2</v>
      </c>
      <c r="AG37" s="17" t="s">
        <v>2</v>
      </c>
      <c r="AH37" s="17" t="s">
        <v>2</v>
      </c>
      <c r="AI37" s="17">
        <f>SUM($D$37:$AH$37)</f>
        <v>500</v>
      </c>
    </row>
    <row r="38" spans="1:36" ht="14.5" x14ac:dyDescent="0.25">
      <c r="A38" s="26" t="s">
        <v>49</v>
      </c>
      <c r="B38" s="27"/>
      <c r="C38" s="27"/>
      <c r="D38" s="17">
        <f>$D$33</f>
        <v>17</v>
      </c>
      <c r="E38" s="17">
        <f>$E$33</f>
        <v>15</v>
      </c>
      <c r="F38" s="17">
        <f>$F$33</f>
        <v>15</v>
      </c>
      <c r="G38" s="17">
        <f>$G$33</f>
        <v>15</v>
      </c>
      <c r="H38" s="17" t="s">
        <v>2</v>
      </c>
      <c r="I38" s="17" t="s">
        <v>2</v>
      </c>
      <c r="J38" s="17">
        <f>$J$33</f>
        <v>20</v>
      </c>
      <c r="K38" s="17">
        <f>$K$33</f>
        <v>19</v>
      </c>
      <c r="L38" s="17">
        <f>$L$33</f>
        <v>19</v>
      </c>
      <c r="M38" s="17">
        <f>$M$33</f>
        <v>19</v>
      </c>
      <c r="N38" s="17">
        <f>$N$33</f>
        <v>17</v>
      </c>
      <c r="O38" s="17" t="s">
        <v>2</v>
      </c>
      <c r="P38" s="17" t="s">
        <v>2</v>
      </c>
      <c r="Q38" s="17">
        <f>$Q$33</f>
        <v>20</v>
      </c>
      <c r="R38" s="17">
        <f>$R$33</f>
        <v>20</v>
      </c>
      <c r="S38" s="17">
        <f>$S$33</f>
        <v>20</v>
      </c>
      <c r="T38" s="17">
        <f>$T$33</f>
        <v>19</v>
      </c>
      <c r="U38" s="17">
        <f>$U$33</f>
        <v>18</v>
      </c>
      <c r="V38" s="17" t="s">
        <v>2</v>
      </c>
      <c r="W38" s="17" t="s">
        <v>2</v>
      </c>
      <c r="X38" s="17">
        <f>$X$33</f>
        <v>22</v>
      </c>
      <c r="Y38" s="17">
        <f>$Y$33</f>
        <v>21</v>
      </c>
      <c r="Z38" s="17">
        <f>$Z$33</f>
        <v>19</v>
      </c>
      <c r="AA38" s="17">
        <f>$AA$33</f>
        <v>18</v>
      </c>
      <c r="AB38" s="17">
        <f>$AB$33</f>
        <v>18</v>
      </c>
      <c r="AC38" s="17" t="s">
        <v>2</v>
      </c>
      <c r="AD38" s="17" t="s">
        <v>2</v>
      </c>
      <c r="AE38" s="17">
        <f>$AE$33</f>
        <v>19</v>
      </c>
      <c r="AF38" s="17" t="s">
        <v>2</v>
      </c>
      <c r="AG38" s="17" t="s">
        <v>2</v>
      </c>
      <c r="AH38" s="17" t="s">
        <v>2</v>
      </c>
      <c r="AI38" s="17">
        <f>SUM($D$38:$AH$38)</f>
        <v>370</v>
      </c>
    </row>
    <row r="39" spans="1:36" ht="14.5" x14ac:dyDescent="0.25">
      <c r="A39" s="26" t="s">
        <v>50</v>
      </c>
      <c r="B39" s="27"/>
      <c r="C39" s="27"/>
      <c r="D39" s="17">
        <v>9</v>
      </c>
      <c r="E39" s="17">
        <v>11</v>
      </c>
      <c r="F39" s="17">
        <v>11</v>
      </c>
      <c r="G39" s="17">
        <v>11</v>
      </c>
      <c r="H39" s="17"/>
      <c r="I39" s="17"/>
      <c r="J39" s="17">
        <v>6</v>
      </c>
      <c r="K39" s="17">
        <v>7</v>
      </c>
      <c r="L39" s="17">
        <v>7</v>
      </c>
      <c r="M39" s="17">
        <v>7</v>
      </c>
      <c r="N39" s="17">
        <v>9</v>
      </c>
      <c r="O39" s="17"/>
      <c r="P39" s="17"/>
      <c r="Q39" s="17">
        <v>5</v>
      </c>
      <c r="R39" s="17">
        <v>5</v>
      </c>
      <c r="S39" s="17">
        <v>5</v>
      </c>
      <c r="T39" s="17">
        <v>6</v>
      </c>
      <c r="U39" s="17">
        <v>7</v>
      </c>
      <c r="V39" s="17"/>
      <c r="W39" s="17"/>
      <c r="X39" s="17">
        <v>3</v>
      </c>
      <c r="Y39" s="17">
        <v>4</v>
      </c>
      <c r="Z39" s="17">
        <v>6</v>
      </c>
      <c r="AA39" s="17">
        <v>7</v>
      </c>
      <c r="AB39" s="17">
        <v>7</v>
      </c>
      <c r="AC39" s="17"/>
      <c r="AD39" s="17"/>
      <c r="AE39" s="17">
        <v>6</v>
      </c>
      <c r="AF39" s="17"/>
      <c r="AG39" s="17"/>
      <c r="AH39" s="17"/>
      <c r="AI39" s="17">
        <f>SUM($D$39:$AH$39)</f>
        <v>139</v>
      </c>
    </row>
    <row r="40" spans="1:36" ht="14.5" x14ac:dyDescent="0.25">
      <c r="A40" s="26" t="s">
        <v>51</v>
      </c>
      <c r="B40" s="27"/>
      <c r="C40" s="27"/>
      <c r="D40" s="17">
        <v>9</v>
      </c>
      <c r="E40" s="17">
        <v>11</v>
      </c>
      <c r="F40" s="17">
        <v>11</v>
      </c>
      <c r="G40" s="17">
        <v>11</v>
      </c>
      <c r="H40" s="17"/>
      <c r="I40" s="17"/>
      <c r="J40" s="17">
        <v>6</v>
      </c>
      <c r="K40" s="17">
        <v>7</v>
      </c>
      <c r="L40" s="17">
        <v>7</v>
      </c>
      <c r="M40" s="17">
        <v>7</v>
      </c>
      <c r="N40" s="17">
        <v>9</v>
      </c>
      <c r="O40" s="17"/>
      <c r="P40" s="17"/>
      <c r="Q40" s="17">
        <v>5</v>
      </c>
      <c r="R40" s="17">
        <v>5</v>
      </c>
      <c r="S40" s="17">
        <v>5</v>
      </c>
      <c r="T40" s="17">
        <v>6</v>
      </c>
      <c r="U40" s="17">
        <v>7</v>
      </c>
      <c r="V40" s="17"/>
      <c r="W40" s="17"/>
      <c r="X40" s="17">
        <v>3</v>
      </c>
      <c r="Y40" s="17">
        <v>4</v>
      </c>
      <c r="Z40" s="17">
        <v>6</v>
      </c>
      <c r="AA40" s="17">
        <v>7</v>
      </c>
      <c r="AB40" s="17">
        <v>7</v>
      </c>
      <c r="AC40" s="17"/>
      <c r="AD40" s="17"/>
      <c r="AE40" s="17">
        <v>6</v>
      </c>
      <c r="AF40" s="17"/>
      <c r="AG40" s="17"/>
      <c r="AH40" s="17"/>
      <c r="AI40" s="17">
        <f>SUM($D$40:$AH$40)</f>
        <v>139</v>
      </c>
    </row>
    <row r="41" spans="1:36" ht="14.5" x14ac:dyDescent="0.25">
      <c r="A41" s="26" t="s">
        <v>52</v>
      </c>
      <c r="B41" s="27"/>
      <c r="C41" s="27"/>
      <c r="D41" s="17">
        <v>0</v>
      </c>
      <c r="E41" s="17">
        <v>0</v>
      </c>
      <c r="F41" s="17">
        <v>0</v>
      </c>
      <c r="G41" s="17">
        <v>0</v>
      </c>
      <c r="H41" s="17"/>
      <c r="I41" s="17"/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/>
      <c r="P41" s="17"/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/>
      <c r="W41" s="17"/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/>
      <c r="AD41" s="17"/>
      <c r="AE41" s="17">
        <v>0</v>
      </c>
      <c r="AF41" s="17"/>
      <c r="AG41" s="17"/>
      <c r="AH41" s="17"/>
      <c r="AI41" s="17">
        <f>SUM($D$41:$AH$41)</f>
        <v>0</v>
      </c>
    </row>
    <row r="42" spans="1:36" ht="14.5" x14ac:dyDescent="0.25">
      <c r="A42" s="28" t="s">
        <v>53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30" t="s">
        <v>54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6" ht="14.5" x14ac:dyDescent="0.25">
      <c r="A43" s="26" t="s">
        <v>55</v>
      </c>
      <c r="B43" s="27"/>
      <c r="C43" s="27"/>
      <c r="D43" s="26" t="s">
        <v>56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6" ht="14.5" x14ac:dyDescent="0.25">
      <c r="A44" s="13"/>
      <c r="B44" s="18"/>
      <c r="C44" s="18"/>
      <c r="D44" s="24" t="s">
        <v>47</v>
      </c>
      <c r="E44" s="25"/>
      <c r="F44" s="25"/>
      <c r="G44" s="7" t="s">
        <v>57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6" x14ac:dyDescent="0.25">
      <c r="A45" s="18"/>
      <c r="B45" s="18"/>
      <c r="C45" s="18"/>
      <c r="D45" s="25"/>
      <c r="E45" s="25"/>
      <c r="F45" s="25"/>
      <c r="G45" s="24" t="s">
        <v>58</v>
      </c>
      <c r="H45" s="25"/>
      <c r="I45" s="25"/>
      <c r="J45" s="24" t="s">
        <v>59</v>
      </c>
      <c r="K45" s="25"/>
      <c r="L45" s="25"/>
      <c r="M45" s="24" t="s">
        <v>60</v>
      </c>
      <c r="N45" s="25"/>
      <c r="O45" s="25"/>
      <c r="P45" s="24" t="s">
        <v>61</v>
      </c>
      <c r="Q45" s="25"/>
      <c r="R45" s="25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6" ht="14.5" x14ac:dyDescent="0.35">
      <c r="A46" s="13"/>
      <c r="B46" s="18"/>
      <c r="C46" s="18"/>
      <c r="D46" s="7">
        <v>1</v>
      </c>
      <c r="E46" s="8"/>
      <c r="F46" s="8"/>
      <c r="G46" s="7">
        <v>2</v>
      </c>
      <c r="H46" s="8"/>
      <c r="I46" s="8"/>
      <c r="J46" s="7">
        <v>3</v>
      </c>
      <c r="K46" s="8"/>
      <c r="L46" s="8"/>
      <c r="M46" s="7">
        <v>4</v>
      </c>
      <c r="N46" s="8"/>
      <c r="O46" s="8"/>
      <c r="P46" s="7">
        <v>5</v>
      </c>
      <c r="Q46" s="8"/>
      <c r="R46" s="8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6" ht="14.5" x14ac:dyDescent="0.35">
      <c r="A47" s="13"/>
      <c r="B47" s="18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1:36" ht="14.5" x14ac:dyDescent="0.35">
      <c r="A48" s="13"/>
      <c r="B48" s="18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  <row r="49" spans="1:35" ht="14.5" x14ac:dyDescent="0.25">
      <c r="A49" s="9" t="s">
        <v>62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</row>
  </sheetData>
  <mergeCells count="47">
    <mergeCell ref="A47:C47"/>
    <mergeCell ref="A48:C48"/>
    <mergeCell ref="A49:R49"/>
    <mergeCell ref="J45:L45"/>
    <mergeCell ref="M45:O45"/>
    <mergeCell ref="P45:R45"/>
    <mergeCell ref="A46:C46"/>
    <mergeCell ref="D46:F46"/>
    <mergeCell ref="G46:I46"/>
    <mergeCell ref="J46:L46"/>
    <mergeCell ref="M46:O46"/>
    <mergeCell ref="P46:R46"/>
    <mergeCell ref="A40:C40"/>
    <mergeCell ref="A41:C41"/>
    <mergeCell ref="A42:R42"/>
    <mergeCell ref="S42:AI49"/>
    <mergeCell ref="A43:C43"/>
    <mergeCell ref="D43:R43"/>
    <mergeCell ref="A44:C45"/>
    <mergeCell ref="D44:F45"/>
    <mergeCell ref="G44:R44"/>
    <mergeCell ref="G45:I45"/>
    <mergeCell ref="A35:C36"/>
    <mergeCell ref="D35:AH35"/>
    <mergeCell ref="AI35:AI36"/>
    <mergeCell ref="A37:C37"/>
    <mergeCell ref="A38:C38"/>
    <mergeCell ref="A39:C39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FFA21-CAB9-4EEB-9AE8-A81B67F4A934}">
  <dimension ref="A1:AJ48"/>
  <sheetViews>
    <sheetView workbookViewId="0">
      <selection sqref="A1:C1"/>
    </sheetView>
  </sheetViews>
  <sheetFormatPr defaultRowHeight="12.5" x14ac:dyDescent="0.25"/>
  <cols>
    <col min="1" max="1" width="2.81640625" style="1" bestFit="1" customWidth="1"/>
    <col min="2" max="2" width="36.2695312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63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64</v>
      </c>
      <c r="C8" s="17" t="s">
        <v>65</v>
      </c>
      <c r="D8" s="21">
        <v>0</v>
      </c>
      <c r="E8" s="21">
        <v>0</v>
      </c>
      <c r="F8" s="21">
        <v>0</v>
      </c>
      <c r="G8" s="21">
        <v>0</v>
      </c>
      <c r="H8" s="21"/>
      <c r="I8" s="21"/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/>
      <c r="P8" s="21"/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/>
      <c r="W8" s="21"/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/>
      <c r="AD8" s="21"/>
      <c r="AE8" s="21">
        <v>0</v>
      </c>
      <c r="AF8" s="17"/>
      <c r="AG8" s="17"/>
      <c r="AH8" s="17"/>
      <c r="AI8" s="17">
        <f>COUNTIF($D$8:$AH$8,"+")</f>
        <v>0</v>
      </c>
      <c r="AJ8" s="1">
        <f>COUNTIF($D$8:$AH$8,"н")</f>
        <v>0</v>
      </c>
    </row>
    <row r="9" spans="1:36" x14ac:dyDescent="0.25">
      <c r="A9" s="17">
        <v>2</v>
      </c>
      <c r="B9" s="17" t="s">
        <v>66</v>
      </c>
      <c r="C9" s="17" t="s">
        <v>67</v>
      </c>
      <c r="D9" s="21" t="s">
        <v>20</v>
      </c>
      <c r="E9" s="21">
        <v>0</v>
      </c>
      <c r="F9" s="21">
        <v>0</v>
      </c>
      <c r="G9" s="21">
        <v>0</v>
      </c>
      <c r="H9" s="21"/>
      <c r="I9" s="21"/>
      <c r="J9" s="21">
        <v>0</v>
      </c>
      <c r="K9" s="21">
        <v>0</v>
      </c>
      <c r="L9" s="21">
        <v>0</v>
      </c>
      <c r="M9" s="21" t="s">
        <v>20</v>
      </c>
      <c r="N9" s="21" t="s">
        <v>20</v>
      </c>
      <c r="O9" s="21"/>
      <c r="P9" s="21"/>
      <c r="Q9" s="21" t="s">
        <v>20</v>
      </c>
      <c r="R9" s="21" t="s">
        <v>20</v>
      </c>
      <c r="S9" s="21" t="s">
        <v>20</v>
      </c>
      <c r="T9" s="21" t="s">
        <v>20</v>
      </c>
      <c r="U9" s="21" t="s">
        <v>20</v>
      </c>
      <c r="V9" s="21"/>
      <c r="W9" s="21"/>
      <c r="X9" s="21" t="s">
        <v>20</v>
      </c>
      <c r="Y9" s="21" t="s">
        <v>20</v>
      </c>
      <c r="Z9" s="21" t="s">
        <v>20</v>
      </c>
      <c r="AA9" s="21" t="s">
        <v>20</v>
      </c>
      <c r="AB9" s="21" t="s">
        <v>20</v>
      </c>
      <c r="AC9" s="21"/>
      <c r="AD9" s="21"/>
      <c r="AE9" s="21" t="s">
        <v>20</v>
      </c>
      <c r="AF9" s="17"/>
      <c r="AG9" s="17"/>
      <c r="AH9" s="17"/>
      <c r="AI9" s="17">
        <f>COUNTIF($D$9:$AH$9,"+")</f>
        <v>14</v>
      </c>
      <c r="AJ9" s="1">
        <f>COUNTIF($D$9:$AH$9,"н")</f>
        <v>0</v>
      </c>
    </row>
    <row r="10" spans="1:36" x14ac:dyDescent="0.25">
      <c r="A10" s="17">
        <v>3</v>
      </c>
      <c r="B10" s="17" t="s">
        <v>68</v>
      </c>
      <c r="C10" s="17" t="s">
        <v>69</v>
      </c>
      <c r="D10" s="21">
        <v>0</v>
      </c>
      <c r="E10" s="21">
        <v>0</v>
      </c>
      <c r="F10" s="21">
        <v>0</v>
      </c>
      <c r="G10" s="21">
        <v>0</v>
      </c>
      <c r="H10" s="21"/>
      <c r="I10" s="21"/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/>
      <c r="P10" s="21"/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/>
      <c r="W10" s="21"/>
      <c r="X10" s="21" t="s">
        <v>20</v>
      </c>
      <c r="Y10" s="21" t="s">
        <v>20</v>
      </c>
      <c r="Z10" s="21" t="s">
        <v>20</v>
      </c>
      <c r="AA10" s="21" t="s">
        <v>20</v>
      </c>
      <c r="AB10" s="21" t="s">
        <v>20</v>
      </c>
      <c r="AC10" s="21"/>
      <c r="AD10" s="21"/>
      <c r="AE10" s="21" t="s">
        <v>20</v>
      </c>
      <c r="AF10" s="17"/>
      <c r="AG10" s="17"/>
      <c r="AH10" s="17"/>
      <c r="AI10" s="17">
        <f>COUNTIF($D$10:$AH$10,"+")</f>
        <v>6</v>
      </c>
      <c r="AJ10" s="1">
        <f>COUNTIF($D$10:$AH$10,"н")</f>
        <v>0</v>
      </c>
    </row>
    <row r="11" spans="1:36" x14ac:dyDescent="0.25">
      <c r="A11" s="17">
        <v>4</v>
      </c>
      <c r="B11" s="17" t="s">
        <v>70</v>
      </c>
      <c r="C11" s="17" t="s">
        <v>71</v>
      </c>
      <c r="D11" s="21">
        <v>0</v>
      </c>
      <c r="E11" s="21">
        <v>0</v>
      </c>
      <c r="F11" s="21">
        <v>0</v>
      </c>
      <c r="G11" s="21">
        <v>0</v>
      </c>
      <c r="H11" s="21"/>
      <c r="I11" s="21"/>
      <c r="J11" s="21" t="s">
        <v>20</v>
      </c>
      <c r="K11" s="21" t="s">
        <v>20</v>
      </c>
      <c r="L11" s="21">
        <v>0</v>
      </c>
      <c r="M11" s="21">
        <v>0</v>
      </c>
      <c r="N11" s="21">
        <v>0</v>
      </c>
      <c r="O11" s="21"/>
      <c r="P11" s="21"/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/>
      <c r="W11" s="21"/>
      <c r="X11" s="21">
        <v>0</v>
      </c>
      <c r="Y11" s="21" t="s">
        <v>20</v>
      </c>
      <c r="Z11" s="21" t="s">
        <v>20</v>
      </c>
      <c r="AA11" s="21" t="s">
        <v>20</v>
      </c>
      <c r="AB11" s="21" t="s">
        <v>20</v>
      </c>
      <c r="AC11" s="21"/>
      <c r="AD11" s="21"/>
      <c r="AE11" s="21">
        <v>0</v>
      </c>
      <c r="AF11" s="17"/>
      <c r="AG11" s="17"/>
      <c r="AH11" s="17"/>
      <c r="AI11" s="17">
        <f>COUNTIF($D$11:$AH$11,"+")</f>
        <v>6</v>
      </c>
      <c r="AJ11" s="1">
        <f>COUNTIF($D$11:$AH$11,"н")</f>
        <v>0</v>
      </c>
    </row>
    <row r="12" spans="1:36" x14ac:dyDescent="0.25">
      <c r="A12" s="17">
        <v>5</v>
      </c>
      <c r="B12" s="17" t="s">
        <v>72</v>
      </c>
      <c r="C12" s="17" t="s">
        <v>73</v>
      </c>
      <c r="D12" s="21">
        <v>0</v>
      </c>
      <c r="E12" s="21">
        <v>0</v>
      </c>
      <c r="F12" s="21">
        <v>0</v>
      </c>
      <c r="G12" s="21">
        <v>0</v>
      </c>
      <c r="H12" s="21"/>
      <c r="I12" s="21"/>
      <c r="J12" s="21" t="s">
        <v>20</v>
      </c>
      <c r="K12" s="21" t="s">
        <v>20</v>
      </c>
      <c r="L12" s="21" t="s">
        <v>20</v>
      </c>
      <c r="M12" s="21" t="s">
        <v>20</v>
      </c>
      <c r="N12" s="21" t="s">
        <v>20</v>
      </c>
      <c r="O12" s="21"/>
      <c r="P12" s="21"/>
      <c r="Q12" s="21" t="s">
        <v>20</v>
      </c>
      <c r="R12" s="21" t="s">
        <v>20</v>
      </c>
      <c r="S12" s="21" t="s">
        <v>20</v>
      </c>
      <c r="T12" s="21" t="s">
        <v>20</v>
      </c>
      <c r="U12" s="21" t="s">
        <v>20</v>
      </c>
      <c r="V12" s="21"/>
      <c r="W12" s="21"/>
      <c r="X12" s="21" t="s">
        <v>20</v>
      </c>
      <c r="Y12" s="21" t="s">
        <v>20</v>
      </c>
      <c r="Z12" s="21" t="s">
        <v>20</v>
      </c>
      <c r="AA12" s="21" t="s">
        <v>20</v>
      </c>
      <c r="AB12" s="21" t="s">
        <v>20</v>
      </c>
      <c r="AC12" s="21"/>
      <c r="AD12" s="21"/>
      <c r="AE12" s="21" t="s">
        <v>20</v>
      </c>
      <c r="AF12" s="17"/>
      <c r="AG12" s="17"/>
      <c r="AH12" s="17"/>
      <c r="AI12" s="17">
        <f>COUNTIF($D$12:$AH$12,"+")</f>
        <v>16</v>
      </c>
      <c r="AJ12" s="1">
        <f>COUNTIF($D$12:$AH$12,"н")</f>
        <v>0</v>
      </c>
    </row>
    <row r="13" spans="1:36" x14ac:dyDescent="0.25">
      <c r="A13" s="17">
        <v>6</v>
      </c>
      <c r="B13" s="17" t="s">
        <v>74</v>
      </c>
      <c r="C13" s="17" t="s">
        <v>75</v>
      </c>
      <c r="D13" s="21" t="s">
        <v>20</v>
      </c>
      <c r="E13" s="21" t="s">
        <v>20</v>
      </c>
      <c r="F13" s="21" t="s">
        <v>20</v>
      </c>
      <c r="G13" s="21" t="s">
        <v>20</v>
      </c>
      <c r="H13" s="21"/>
      <c r="I13" s="21"/>
      <c r="J13" s="21">
        <v>0</v>
      </c>
      <c r="K13" s="21">
        <v>0</v>
      </c>
      <c r="L13" s="21">
        <v>0</v>
      </c>
      <c r="M13" s="21" t="s">
        <v>20</v>
      </c>
      <c r="N13" s="21" t="s">
        <v>20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>
        <v>0</v>
      </c>
      <c r="AA13" s="21" t="s">
        <v>20</v>
      </c>
      <c r="AB13" s="21" t="s">
        <v>20</v>
      </c>
      <c r="AC13" s="21"/>
      <c r="AD13" s="21"/>
      <c r="AE13" s="21" t="s">
        <v>20</v>
      </c>
      <c r="AF13" s="17"/>
      <c r="AG13" s="17"/>
      <c r="AH13" s="17"/>
      <c r="AI13" s="17">
        <f>COUNTIF($D$13:$AH$13,"+")</f>
        <v>16</v>
      </c>
      <c r="AJ13" s="1">
        <f>COUNTIF($D$13:$AH$13,"н")</f>
        <v>0</v>
      </c>
    </row>
    <row r="14" spans="1:36" x14ac:dyDescent="0.25">
      <c r="A14" s="17">
        <v>7</v>
      </c>
      <c r="B14" s="17" t="s">
        <v>76</v>
      </c>
      <c r="C14" s="17" t="s">
        <v>77</v>
      </c>
      <c r="D14" s="21">
        <v>0</v>
      </c>
      <c r="E14" s="21">
        <v>0</v>
      </c>
      <c r="F14" s="21">
        <v>0</v>
      </c>
      <c r="G14" s="21">
        <v>0</v>
      </c>
      <c r="H14" s="21"/>
      <c r="I14" s="21"/>
      <c r="J14" s="21" t="s">
        <v>20</v>
      </c>
      <c r="K14" s="21" t="s">
        <v>20</v>
      </c>
      <c r="L14" s="21" t="s">
        <v>20</v>
      </c>
      <c r="M14" s="21" t="s">
        <v>20</v>
      </c>
      <c r="N14" s="21">
        <v>0</v>
      </c>
      <c r="O14" s="21"/>
      <c r="P14" s="21"/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21"/>
      <c r="W14" s="21"/>
      <c r="X14" s="21" t="s">
        <v>20</v>
      </c>
      <c r="Y14" s="21" t="s">
        <v>20</v>
      </c>
      <c r="Z14" s="21" t="s">
        <v>20</v>
      </c>
      <c r="AA14" s="21" t="s">
        <v>20</v>
      </c>
      <c r="AB14" s="21" t="s">
        <v>20</v>
      </c>
      <c r="AC14" s="21"/>
      <c r="AD14" s="21"/>
      <c r="AE14" s="21" t="s">
        <v>20</v>
      </c>
      <c r="AF14" s="17"/>
      <c r="AG14" s="17"/>
      <c r="AH14" s="17"/>
      <c r="AI14" s="17">
        <f>COUNTIF($D$14:$AH$14,"+")</f>
        <v>15</v>
      </c>
      <c r="AJ14" s="1">
        <f>COUNTIF($D$14:$AH$14,"н")</f>
        <v>0</v>
      </c>
    </row>
    <row r="15" spans="1:36" x14ac:dyDescent="0.25">
      <c r="A15" s="17">
        <v>8</v>
      </c>
      <c r="B15" s="17" t="s">
        <v>78</v>
      </c>
      <c r="C15" s="17" t="s">
        <v>79</v>
      </c>
      <c r="D15" s="21">
        <v>0</v>
      </c>
      <c r="E15" s="21">
        <v>0</v>
      </c>
      <c r="F15" s="21">
        <v>0</v>
      </c>
      <c r="G15" s="21">
        <v>0</v>
      </c>
      <c r="H15" s="21"/>
      <c r="I15" s="21"/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/>
      <c r="P15" s="21"/>
      <c r="Q15" s="21" t="s">
        <v>20</v>
      </c>
      <c r="R15" s="21" t="s">
        <v>20</v>
      </c>
      <c r="S15" s="21" t="s">
        <v>20</v>
      </c>
      <c r="T15" s="21" t="s">
        <v>20</v>
      </c>
      <c r="U15" s="21" t="s">
        <v>20</v>
      </c>
      <c r="V15" s="21"/>
      <c r="W15" s="21"/>
      <c r="X15" s="21" t="s">
        <v>20</v>
      </c>
      <c r="Y15" s="21" t="s">
        <v>20</v>
      </c>
      <c r="Z15" s="21" t="s">
        <v>20</v>
      </c>
      <c r="AA15" s="21" t="s">
        <v>20</v>
      </c>
      <c r="AB15" s="21" t="s">
        <v>20</v>
      </c>
      <c r="AC15" s="21"/>
      <c r="AD15" s="21"/>
      <c r="AE15" s="21">
        <v>0</v>
      </c>
      <c r="AF15" s="17"/>
      <c r="AG15" s="17"/>
      <c r="AH15" s="17"/>
      <c r="AI15" s="17">
        <f>COUNTIF($D$15:$AH$15,"+")</f>
        <v>10</v>
      </c>
      <c r="AJ15" s="1">
        <f>COUNTIF($D$15:$AH$15,"н")</f>
        <v>0</v>
      </c>
    </row>
    <row r="16" spans="1:36" x14ac:dyDescent="0.25">
      <c r="A16" s="17">
        <v>9</v>
      </c>
      <c r="B16" s="17" t="s">
        <v>80</v>
      </c>
      <c r="C16" s="17" t="s">
        <v>81</v>
      </c>
      <c r="D16" s="21">
        <v>0</v>
      </c>
      <c r="E16" s="21">
        <v>0</v>
      </c>
      <c r="F16" s="21">
        <v>0</v>
      </c>
      <c r="G16" s="21">
        <v>0</v>
      </c>
      <c r="H16" s="21"/>
      <c r="I16" s="21"/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/>
      <c r="P16" s="21"/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/>
      <c r="W16" s="21"/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/>
      <c r="AD16" s="21"/>
      <c r="AE16" s="21">
        <v>0</v>
      </c>
      <c r="AF16" s="17"/>
      <c r="AG16" s="17"/>
      <c r="AH16" s="17"/>
      <c r="AI16" s="17">
        <f>COUNTIF($D$16:$AH$16,"+")</f>
        <v>0</v>
      </c>
      <c r="AJ16" s="1">
        <f>COUNTIF($D$16:$AH$16,"н")</f>
        <v>0</v>
      </c>
    </row>
    <row r="17" spans="1:36" x14ac:dyDescent="0.25">
      <c r="A17" s="17">
        <v>10</v>
      </c>
      <c r="B17" s="17" t="s">
        <v>82</v>
      </c>
      <c r="C17" s="17" t="s">
        <v>83</v>
      </c>
      <c r="D17" s="21">
        <v>0</v>
      </c>
      <c r="E17" s="21">
        <v>0</v>
      </c>
      <c r="F17" s="21">
        <v>0</v>
      </c>
      <c r="G17" s="21">
        <v>0</v>
      </c>
      <c r="H17" s="21"/>
      <c r="I17" s="21"/>
      <c r="J17" s="21">
        <v>0</v>
      </c>
      <c r="K17" s="21" t="s">
        <v>20</v>
      </c>
      <c r="L17" s="21">
        <v>0</v>
      </c>
      <c r="M17" s="21" t="s">
        <v>20</v>
      </c>
      <c r="N17" s="21" t="s">
        <v>20</v>
      </c>
      <c r="O17" s="21"/>
      <c r="P17" s="21"/>
      <c r="Q17" s="21" t="s">
        <v>20</v>
      </c>
      <c r="R17" s="21" t="s">
        <v>20</v>
      </c>
      <c r="S17" s="21" t="s">
        <v>20</v>
      </c>
      <c r="T17" s="21" t="s">
        <v>20</v>
      </c>
      <c r="U17" s="21" t="s">
        <v>20</v>
      </c>
      <c r="V17" s="21"/>
      <c r="W17" s="21"/>
      <c r="X17" s="21" t="s">
        <v>20</v>
      </c>
      <c r="Y17" s="21" t="s">
        <v>20</v>
      </c>
      <c r="Z17" s="21" t="s">
        <v>20</v>
      </c>
      <c r="AA17" s="21" t="s">
        <v>20</v>
      </c>
      <c r="AB17" s="21" t="s">
        <v>20</v>
      </c>
      <c r="AC17" s="21"/>
      <c r="AD17" s="21"/>
      <c r="AE17" s="21">
        <v>0</v>
      </c>
      <c r="AF17" s="17"/>
      <c r="AG17" s="17"/>
      <c r="AH17" s="17"/>
      <c r="AI17" s="17">
        <f>COUNTIF($D$17:$AH$17,"+")</f>
        <v>13</v>
      </c>
      <c r="AJ17" s="1">
        <f>COUNTIF($D$17:$AH$17,"н")</f>
        <v>0</v>
      </c>
    </row>
    <row r="18" spans="1:36" x14ac:dyDescent="0.25">
      <c r="A18" s="17">
        <v>11</v>
      </c>
      <c r="B18" s="17" t="s">
        <v>84</v>
      </c>
      <c r="C18" s="17" t="s">
        <v>85</v>
      </c>
      <c r="D18" s="21" t="s">
        <v>20</v>
      </c>
      <c r="E18" s="21" t="s">
        <v>20</v>
      </c>
      <c r="F18" s="21" t="s">
        <v>20</v>
      </c>
      <c r="G18" s="21" t="s">
        <v>20</v>
      </c>
      <c r="H18" s="21"/>
      <c r="I18" s="21"/>
      <c r="J18" s="21" t="s">
        <v>20</v>
      </c>
      <c r="K18" s="21">
        <v>0</v>
      </c>
      <c r="L18" s="21" t="s">
        <v>20</v>
      </c>
      <c r="M18" s="21" t="s">
        <v>20</v>
      </c>
      <c r="N18" s="21" t="s">
        <v>20</v>
      </c>
      <c r="O18" s="21"/>
      <c r="P18" s="21"/>
      <c r="Q18" s="21" t="s">
        <v>20</v>
      </c>
      <c r="R18" s="21" t="s">
        <v>20</v>
      </c>
      <c r="S18" s="21" t="s">
        <v>20</v>
      </c>
      <c r="T18" s="21" t="s">
        <v>20</v>
      </c>
      <c r="U18" s="21" t="s">
        <v>20</v>
      </c>
      <c r="V18" s="21"/>
      <c r="W18" s="21"/>
      <c r="X18" s="21" t="s">
        <v>20</v>
      </c>
      <c r="Y18" s="21">
        <v>0</v>
      </c>
      <c r="Z18" s="21" t="s">
        <v>20</v>
      </c>
      <c r="AA18" s="21" t="s">
        <v>20</v>
      </c>
      <c r="AB18" s="21" t="s">
        <v>20</v>
      </c>
      <c r="AC18" s="21"/>
      <c r="AD18" s="21"/>
      <c r="AE18" s="21">
        <v>0</v>
      </c>
      <c r="AF18" s="17"/>
      <c r="AG18" s="17"/>
      <c r="AH18" s="17"/>
      <c r="AI18" s="17">
        <f>COUNTIF($D$18:$AH$18,"+")</f>
        <v>17</v>
      </c>
      <c r="AJ18" s="1">
        <f>COUNTIF($D$18:$AH$18,"н")</f>
        <v>0</v>
      </c>
    </row>
    <row r="19" spans="1:36" x14ac:dyDescent="0.25">
      <c r="A19" s="17">
        <v>12</v>
      </c>
      <c r="B19" s="17" t="s">
        <v>86</v>
      </c>
      <c r="C19" s="17" t="s">
        <v>87</v>
      </c>
      <c r="D19" s="21" t="s">
        <v>20</v>
      </c>
      <c r="E19" s="21" t="s">
        <v>20</v>
      </c>
      <c r="F19" s="21" t="s">
        <v>20</v>
      </c>
      <c r="G19" s="21" t="s">
        <v>20</v>
      </c>
      <c r="H19" s="21"/>
      <c r="I19" s="21"/>
      <c r="J19" s="21" t="s">
        <v>20</v>
      </c>
      <c r="K19" s="21" t="s">
        <v>20</v>
      </c>
      <c r="L19" s="21" t="s">
        <v>20</v>
      </c>
      <c r="M19" s="21" t="s">
        <v>20</v>
      </c>
      <c r="N19" s="21">
        <v>0</v>
      </c>
      <c r="O19" s="21"/>
      <c r="P19" s="21"/>
      <c r="Q19" s="21">
        <v>0</v>
      </c>
      <c r="R19" s="21" t="s">
        <v>20</v>
      </c>
      <c r="S19" s="21" t="s">
        <v>20</v>
      </c>
      <c r="T19" s="21" t="s">
        <v>20</v>
      </c>
      <c r="U19" s="21" t="s">
        <v>20</v>
      </c>
      <c r="V19" s="21"/>
      <c r="W19" s="21"/>
      <c r="X19" s="21" t="s">
        <v>20</v>
      </c>
      <c r="Y19" s="21" t="s">
        <v>20</v>
      </c>
      <c r="Z19" s="21" t="s">
        <v>20</v>
      </c>
      <c r="AA19" s="21" t="s">
        <v>20</v>
      </c>
      <c r="AB19" s="21" t="s">
        <v>20</v>
      </c>
      <c r="AC19" s="21"/>
      <c r="AD19" s="21"/>
      <c r="AE19" s="21" t="s">
        <v>20</v>
      </c>
      <c r="AF19" s="17"/>
      <c r="AG19" s="17"/>
      <c r="AH19" s="17"/>
      <c r="AI19" s="17">
        <f>COUNTIF($D$19:$AH$19,"+")</f>
        <v>18</v>
      </c>
      <c r="AJ19" s="1">
        <f>COUNTIF($D$19:$AH$19,"н")</f>
        <v>0</v>
      </c>
    </row>
    <row r="20" spans="1:36" x14ac:dyDescent="0.25">
      <c r="A20" s="17">
        <v>13</v>
      </c>
      <c r="B20" s="17" t="s">
        <v>88</v>
      </c>
      <c r="C20" s="17" t="s">
        <v>89</v>
      </c>
      <c r="D20" s="21" t="s">
        <v>20</v>
      </c>
      <c r="E20" s="21" t="s">
        <v>20</v>
      </c>
      <c r="F20" s="21" t="s">
        <v>20</v>
      </c>
      <c r="G20" s="21" t="s">
        <v>20</v>
      </c>
      <c r="H20" s="21"/>
      <c r="I20" s="21"/>
      <c r="J20" s="21" t="s">
        <v>20</v>
      </c>
      <c r="K20" s="21" t="s">
        <v>20</v>
      </c>
      <c r="L20" s="21" t="s">
        <v>20</v>
      </c>
      <c r="M20" s="21" t="s">
        <v>20</v>
      </c>
      <c r="N20" s="21" t="s">
        <v>20</v>
      </c>
      <c r="O20" s="21"/>
      <c r="P20" s="21"/>
      <c r="Q20" s="21" t="s">
        <v>20</v>
      </c>
      <c r="R20" s="21" t="s">
        <v>20</v>
      </c>
      <c r="S20" s="21" t="s">
        <v>20</v>
      </c>
      <c r="T20" s="21" t="s">
        <v>20</v>
      </c>
      <c r="U20" s="21" t="s">
        <v>20</v>
      </c>
      <c r="V20" s="21"/>
      <c r="W20" s="21"/>
      <c r="X20" s="21" t="s">
        <v>20</v>
      </c>
      <c r="Y20" s="21" t="s">
        <v>20</v>
      </c>
      <c r="Z20" s="21" t="s">
        <v>20</v>
      </c>
      <c r="AA20" s="21" t="s">
        <v>20</v>
      </c>
      <c r="AB20" s="21" t="s">
        <v>20</v>
      </c>
      <c r="AC20" s="21"/>
      <c r="AD20" s="21"/>
      <c r="AE20" s="21" t="s">
        <v>20</v>
      </c>
      <c r="AF20" s="17"/>
      <c r="AG20" s="17"/>
      <c r="AH20" s="17"/>
      <c r="AI20" s="17">
        <f>COUNTIF($D$20:$AH$20,"+")</f>
        <v>20</v>
      </c>
      <c r="AJ20" s="1">
        <f>COUNTIF($D$20:$AH$20,"н")</f>
        <v>0</v>
      </c>
    </row>
    <row r="21" spans="1:36" x14ac:dyDescent="0.25">
      <c r="A21" s="17">
        <v>14</v>
      </c>
      <c r="B21" s="17" t="s">
        <v>90</v>
      </c>
      <c r="C21" s="17" t="s">
        <v>91</v>
      </c>
      <c r="D21" s="21">
        <v>0</v>
      </c>
      <c r="E21" s="21">
        <v>0</v>
      </c>
      <c r="F21" s="21">
        <v>0</v>
      </c>
      <c r="G21" s="21">
        <v>0</v>
      </c>
      <c r="H21" s="21"/>
      <c r="I21" s="21"/>
      <c r="J21" s="21" t="s">
        <v>20</v>
      </c>
      <c r="K21" s="21" t="s">
        <v>20</v>
      </c>
      <c r="L21" s="21" t="s">
        <v>20</v>
      </c>
      <c r="M21" s="21" t="s">
        <v>20</v>
      </c>
      <c r="N21" s="21" t="s">
        <v>20</v>
      </c>
      <c r="O21" s="21"/>
      <c r="P21" s="21"/>
      <c r="Q21" s="21" t="s">
        <v>20</v>
      </c>
      <c r="R21" s="21" t="s">
        <v>20</v>
      </c>
      <c r="S21" s="21" t="s">
        <v>20</v>
      </c>
      <c r="T21" s="21" t="s">
        <v>20</v>
      </c>
      <c r="U21" s="21" t="s">
        <v>20</v>
      </c>
      <c r="V21" s="21"/>
      <c r="W21" s="21"/>
      <c r="X21" s="21" t="s">
        <v>20</v>
      </c>
      <c r="Y21" s="21" t="s">
        <v>20</v>
      </c>
      <c r="Z21" s="21" t="s">
        <v>20</v>
      </c>
      <c r="AA21" s="21" t="s">
        <v>20</v>
      </c>
      <c r="AB21" s="21" t="s">
        <v>20</v>
      </c>
      <c r="AC21" s="21"/>
      <c r="AD21" s="21"/>
      <c r="AE21" s="21" t="s">
        <v>20</v>
      </c>
      <c r="AF21" s="17"/>
      <c r="AG21" s="17"/>
      <c r="AH21" s="17"/>
      <c r="AI21" s="17">
        <f>COUNTIF($D$21:$AH$21,"+")</f>
        <v>16</v>
      </c>
      <c r="AJ21" s="1">
        <f>COUNTIF($D$21:$AH$21,"н")</f>
        <v>0</v>
      </c>
    </row>
    <row r="22" spans="1:36" x14ac:dyDescent="0.25">
      <c r="A22" s="17">
        <v>15</v>
      </c>
      <c r="B22" s="17" t="s">
        <v>92</v>
      </c>
      <c r="C22" s="17" t="s">
        <v>93</v>
      </c>
      <c r="D22" s="21">
        <v>0</v>
      </c>
      <c r="E22" s="21">
        <v>0</v>
      </c>
      <c r="F22" s="21">
        <v>0</v>
      </c>
      <c r="G22" s="21">
        <v>0</v>
      </c>
      <c r="H22" s="21"/>
      <c r="I22" s="21"/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/>
      <c r="P22" s="21"/>
      <c r="Q22" s="21" t="s">
        <v>20</v>
      </c>
      <c r="R22" s="21" t="s">
        <v>20</v>
      </c>
      <c r="S22" s="21" t="s">
        <v>20</v>
      </c>
      <c r="T22" s="21" t="s">
        <v>20</v>
      </c>
      <c r="U22" s="21" t="s">
        <v>20</v>
      </c>
      <c r="V22" s="21"/>
      <c r="W22" s="21"/>
      <c r="X22" s="21" t="s">
        <v>20</v>
      </c>
      <c r="Y22" s="21" t="s">
        <v>20</v>
      </c>
      <c r="Z22" s="21" t="s">
        <v>20</v>
      </c>
      <c r="AA22" s="21" t="s">
        <v>20</v>
      </c>
      <c r="AB22" s="21" t="s">
        <v>20</v>
      </c>
      <c r="AC22" s="21"/>
      <c r="AD22" s="21"/>
      <c r="AE22" s="21" t="s">
        <v>20</v>
      </c>
      <c r="AF22" s="17"/>
      <c r="AG22" s="17"/>
      <c r="AH22" s="17"/>
      <c r="AI22" s="17">
        <f>COUNTIF($D$22:$AH$22,"+")</f>
        <v>16</v>
      </c>
      <c r="AJ22" s="1">
        <f>COUNTIF($D$22:$AH$22,"н")</f>
        <v>0</v>
      </c>
    </row>
    <row r="23" spans="1:36" x14ac:dyDescent="0.25">
      <c r="A23" s="17">
        <v>16</v>
      </c>
      <c r="B23" s="17" t="s">
        <v>94</v>
      </c>
      <c r="C23" s="17" t="s">
        <v>95</v>
      </c>
      <c r="D23" s="21">
        <v>0</v>
      </c>
      <c r="E23" s="21">
        <v>0</v>
      </c>
      <c r="F23" s="21">
        <v>0</v>
      </c>
      <c r="G23" s="21">
        <v>0</v>
      </c>
      <c r="H23" s="21"/>
      <c r="I23" s="21"/>
      <c r="J23" s="21" t="s">
        <v>20</v>
      </c>
      <c r="K23" s="21" t="s">
        <v>20</v>
      </c>
      <c r="L23" s="21" t="s">
        <v>20</v>
      </c>
      <c r="M23" s="21" t="s">
        <v>20</v>
      </c>
      <c r="N23" s="21">
        <v>0</v>
      </c>
      <c r="O23" s="21"/>
      <c r="P23" s="21"/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/>
      <c r="W23" s="21"/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/>
      <c r="AD23" s="21"/>
      <c r="AE23" s="21" t="s">
        <v>20</v>
      </c>
      <c r="AF23" s="17"/>
      <c r="AG23" s="17"/>
      <c r="AH23" s="17"/>
      <c r="AI23" s="17">
        <f>COUNTIF($D$23:$AH$23,"+")</f>
        <v>5</v>
      </c>
      <c r="AJ23" s="1">
        <f>COUNTIF($D$23:$AH$23,"н")</f>
        <v>0</v>
      </c>
    </row>
    <row r="24" spans="1:36" x14ac:dyDescent="0.25">
      <c r="A24" s="17">
        <v>17</v>
      </c>
      <c r="B24" s="17" t="s">
        <v>96</v>
      </c>
      <c r="C24" s="17" t="s">
        <v>97</v>
      </c>
      <c r="D24" s="21">
        <v>0</v>
      </c>
      <c r="E24" s="21">
        <v>0</v>
      </c>
      <c r="F24" s="21">
        <v>0</v>
      </c>
      <c r="G24" s="21">
        <v>0</v>
      </c>
      <c r="H24" s="21"/>
      <c r="I24" s="21"/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/>
      <c r="P24" s="21"/>
      <c r="Q24" s="21" t="s">
        <v>20</v>
      </c>
      <c r="R24" s="21" t="s">
        <v>20</v>
      </c>
      <c r="S24" s="21" t="s">
        <v>20</v>
      </c>
      <c r="T24" s="21" t="s">
        <v>20</v>
      </c>
      <c r="U24" s="21" t="s">
        <v>20</v>
      </c>
      <c r="V24" s="21"/>
      <c r="W24" s="21"/>
      <c r="X24" s="21" t="s">
        <v>20</v>
      </c>
      <c r="Y24" s="21" t="s">
        <v>20</v>
      </c>
      <c r="Z24" s="21" t="s">
        <v>20</v>
      </c>
      <c r="AA24" s="21" t="s">
        <v>20</v>
      </c>
      <c r="AB24" s="21" t="s">
        <v>20</v>
      </c>
      <c r="AC24" s="21"/>
      <c r="AD24" s="21"/>
      <c r="AE24" s="21">
        <v>0</v>
      </c>
      <c r="AF24" s="17"/>
      <c r="AG24" s="17"/>
      <c r="AH24" s="17"/>
      <c r="AI24" s="17">
        <f>COUNTIF($D$24:$AH$24,"+")</f>
        <v>10</v>
      </c>
      <c r="AJ24" s="1">
        <f>COUNTIF($D$24:$AH$24,"н")</f>
        <v>0</v>
      </c>
    </row>
    <row r="25" spans="1:36" x14ac:dyDescent="0.25">
      <c r="A25" s="17">
        <v>18</v>
      </c>
      <c r="B25" s="17" t="s">
        <v>98</v>
      </c>
      <c r="C25" s="17" t="s">
        <v>99</v>
      </c>
      <c r="D25" s="21">
        <v>0</v>
      </c>
      <c r="E25" s="21">
        <v>0</v>
      </c>
      <c r="F25" s="21">
        <v>0</v>
      </c>
      <c r="G25" s="21">
        <v>0</v>
      </c>
      <c r="H25" s="21"/>
      <c r="I25" s="21"/>
      <c r="J25" s="21">
        <v>0</v>
      </c>
      <c r="K25" s="21">
        <v>0</v>
      </c>
      <c r="L25" s="21">
        <v>0</v>
      </c>
      <c r="M25" s="21" t="s">
        <v>20</v>
      </c>
      <c r="N25" s="21" t="s">
        <v>20</v>
      </c>
      <c r="O25" s="21"/>
      <c r="P25" s="21"/>
      <c r="Q25" s="21" t="s">
        <v>20</v>
      </c>
      <c r="R25" s="21" t="s">
        <v>20</v>
      </c>
      <c r="S25" s="21" t="s">
        <v>20</v>
      </c>
      <c r="T25" s="21" t="s">
        <v>20</v>
      </c>
      <c r="U25" s="21" t="s">
        <v>20</v>
      </c>
      <c r="V25" s="21"/>
      <c r="W25" s="21"/>
      <c r="X25" s="21" t="s">
        <v>20</v>
      </c>
      <c r="Y25" s="21" t="s">
        <v>20</v>
      </c>
      <c r="Z25" s="21" t="s">
        <v>20</v>
      </c>
      <c r="AA25" s="21" t="s">
        <v>20</v>
      </c>
      <c r="AB25" s="21">
        <v>0</v>
      </c>
      <c r="AC25" s="21"/>
      <c r="AD25" s="21"/>
      <c r="AE25" s="21">
        <v>0</v>
      </c>
      <c r="AF25" s="17"/>
      <c r="AG25" s="17"/>
      <c r="AH25" s="17"/>
      <c r="AI25" s="17">
        <f>COUNTIF($D$25:$AH$25,"+")</f>
        <v>11</v>
      </c>
      <c r="AJ25" s="1">
        <f>COUNTIF($D$25:$AH$25,"н")</f>
        <v>0</v>
      </c>
    </row>
    <row r="26" spans="1:36" x14ac:dyDescent="0.25">
      <c r="A26" s="17">
        <v>19</v>
      </c>
      <c r="B26" s="17" t="s">
        <v>100</v>
      </c>
      <c r="C26" s="17" t="s">
        <v>77</v>
      </c>
      <c r="D26" s="21">
        <v>0</v>
      </c>
      <c r="E26" s="21">
        <v>0</v>
      </c>
      <c r="F26" s="21">
        <v>0</v>
      </c>
      <c r="G26" s="21">
        <v>0</v>
      </c>
      <c r="H26" s="21"/>
      <c r="I26" s="21"/>
      <c r="J26" s="21" t="s">
        <v>20</v>
      </c>
      <c r="K26" s="21" t="s">
        <v>20</v>
      </c>
      <c r="L26" s="21" t="s">
        <v>20</v>
      </c>
      <c r="M26" s="21" t="s">
        <v>20</v>
      </c>
      <c r="N26" s="21">
        <v>0</v>
      </c>
      <c r="O26" s="21"/>
      <c r="P26" s="21"/>
      <c r="Q26" s="21" t="s">
        <v>20</v>
      </c>
      <c r="R26" s="21" t="s">
        <v>20</v>
      </c>
      <c r="S26" s="21" t="s">
        <v>20</v>
      </c>
      <c r="T26" s="21" t="s">
        <v>20</v>
      </c>
      <c r="U26" s="21" t="s">
        <v>20</v>
      </c>
      <c r="V26" s="21"/>
      <c r="W26" s="21"/>
      <c r="X26" s="21" t="s">
        <v>20</v>
      </c>
      <c r="Y26" s="21" t="s">
        <v>20</v>
      </c>
      <c r="Z26" s="21" t="s">
        <v>20</v>
      </c>
      <c r="AA26" s="21" t="s">
        <v>20</v>
      </c>
      <c r="AB26" s="21" t="s">
        <v>20</v>
      </c>
      <c r="AC26" s="21"/>
      <c r="AD26" s="21"/>
      <c r="AE26" s="21" t="s">
        <v>20</v>
      </c>
      <c r="AF26" s="17"/>
      <c r="AG26" s="17"/>
      <c r="AH26" s="17"/>
      <c r="AI26" s="17">
        <f>COUNTIF($D$26:$AH$26,"+")</f>
        <v>15</v>
      </c>
      <c r="AJ26" s="1">
        <f>COUNTIF($D$26:$AH$26,"н")</f>
        <v>0</v>
      </c>
    </row>
    <row r="27" spans="1:36" x14ac:dyDescent="0.25">
      <c r="A27" s="17">
        <v>20</v>
      </c>
      <c r="B27" s="17" t="s">
        <v>101</v>
      </c>
      <c r="C27" s="17" t="s">
        <v>102</v>
      </c>
      <c r="D27" s="21">
        <v>0</v>
      </c>
      <c r="E27" s="21">
        <v>0</v>
      </c>
      <c r="F27" s="21">
        <v>0</v>
      </c>
      <c r="G27" s="21">
        <v>0</v>
      </c>
      <c r="H27" s="21"/>
      <c r="I27" s="21"/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/>
      <c r="P27" s="21"/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/>
      <c r="W27" s="21"/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/>
      <c r="AD27" s="21"/>
      <c r="AE27" s="21">
        <v>0</v>
      </c>
      <c r="AF27" s="17"/>
      <c r="AG27" s="17"/>
      <c r="AH27" s="17"/>
      <c r="AI27" s="17">
        <f>COUNTIF($D$27:$AH$27,"+")</f>
        <v>0</v>
      </c>
      <c r="AJ27" s="1">
        <f>COUNTIF($D$27:$AH$27,"н")</f>
        <v>0</v>
      </c>
    </row>
    <row r="28" spans="1:36" x14ac:dyDescent="0.25">
      <c r="A28" s="17">
        <v>21</v>
      </c>
      <c r="B28" s="17" t="s">
        <v>103</v>
      </c>
      <c r="C28" s="17" t="s">
        <v>104</v>
      </c>
      <c r="D28" s="21">
        <v>0</v>
      </c>
      <c r="E28" s="21">
        <v>0</v>
      </c>
      <c r="F28" s="21">
        <v>0</v>
      </c>
      <c r="G28" s="21">
        <v>0</v>
      </c>
      <c r="H28" s="21"/>
      <c r="I28" s="21"/>
      <c r="J28" s="21" t="s">
        <v>20</v>
      </c>
      <c r="K28" s="21" t="s">
        <v>20</v>
      </c>
      <c r="L28" s="21" t="s">
        <v>20</v>
      </c>
      <c r="M28" s="21">
        <v>0</v>
      </c>
      <c r="N28" s="21">
        <v>0</v>
      </c>
      <c r="O28" s="21"/>
      <c r="P28" s="21"/>
      <c r="Q28" s="21" t="s">
        <v>20</v>
      </c>
      <c r="R28" s="21" t="s">
        <v>20</v>
      </c>
      <c r="S28" s="21" t="s">
        <v>20</v>
      </c>
      <c r="T28" s="21" t="s">
        <v>20</v>
      </c>
      <c r="U28" s="21" t="s">
        <v>20</v>
      </c>
      <c r="V28" s="21"/>
      <c r="W28" s="21"/>
      <c r="X28" s="21" t="s">
        <v>20</v>
      </c>
      <c r="Y28" s="21" t="s">
        <v>20</v>
      </c>
      <c r="Z28" s="21" t="s">
        <v>20</v>
      </c>
      <c r="AA28" s="21" t="s">
        <v>20</v>
      </c>
      <c r="AB28" s="21" t="s">
        <v>20</v>
      </c>
      <c r="AC28" s="21"/>
      <c r="AD28" s="21"/>
      <c r="AE28" s="21" t="s">
        <v>20</v>
      </c>
      <c r="AF28" s="17"/>
      <c r="AG28" s="17"/>
      <c r="AH28" s="17"/>
      <c r="AI28" s="17">
        <f>COUNTIF($D$28:$AH$28,"+")</f>
        <v>14</v>
      </c>
      <c r="AJ28" s="1">
        <f>COUNTIF($D$28:$AH$28,"н")</f>
        <v>0</v>
      </c>
    </row>
    <row r="29" spans="1:36" x14ac:dyDescent="0.25">
      <c r="A29" s="17">
        <v>22</v>
      </c>
      <c r="B29" s="17" t="s">
        <v>105</v>
      </c>
      <c r="C29" s="17" t="s">
        <v>106</v>
      </c>
      <c r="D29" s="21" t="s">
        <v>20</v>
      </c>
      <c r="E29" s="21" t="s">
        <v>20</v>
      </c>
      <c r="F29" s="21" t="s">
        <v>20</v>
      </c>
      <c r="G29" s="21" t="s">
        <v>20</v>
      </c>
      <c r="H29" s="21"/>
      <c r="I29" s="21"/>
      <c r="J29" s="21" t="s">
        <v>20</v>
      </c>
      <c r="K29" s="21" t="s">
        <v>20</v>
      </c>
      <c r="L29" s="21" t="s">
        <v>20</v>
      </c>
      <c r="M29" s="21" t="s">
        <v>20</v>
      </c>
      <c r="N29" s="21">
        <v>0</v>
      </c>
      <c r="O29" s="21"/>
      <c r="P29" s="21"/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/>
      <c r="W29" s="21"/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/>
      <c r="AD29" s="21"/>
      <c r="AE29" s="21">
        <v>0</v>
      </c>
      <c r="AF29" s="17"/>
      <c r="AG29" s="17"/>
      <c r="AH29" s="17"/>
      <c r="AI29" s="17">
        <f>COUNTIF($D$29:$AH$29,"+")</f>
        <v>8</v>
      </c>
      <c r="AJ29" s="1">
        <f>COUNTIF($D$29:$AH$29,"н")</f>
        <v>0</v>
      </c>
    </row>
    <row r="30" spans="1:36" x14ac:dyDescent="0.25">
      <c r="A30" s="17">
        <v>23</v>
      </c>
      <c r="B30" s="17" t="s">
        <v>107</v>
      </c>
      <c r="C30" s="17" t="s">
        <v>108</v>
      </c>
      <c r="D30" s="21">
        <v>0</v>
      </c>
      <c r="E30" s="21">
        <v>0</v>
      </c>
      <c r="F30" s="21">
        <v>0</v>
      </c>
      <c r="G30" s="21">
        <v>0</v>
      </c>
      <c r="H30" s="21"/>
      <c r="I30" s="21"/>
      <c r="J30" s="21">
        <v>0</v>
      </c>
      <c r="K30" s="21">
        <v>0</v>
      </c>
      <c r="L30" s="21" t="s">
        <v>20</v>
      </c>
      <c r="M30" s="21" t="s">
        <v>20</v>
      </c>
      <c r="N30" s="21" t="s">
        <v>20</v>
      </c>
      <c r="O30" s="21"/>
      <c r="P30" s="21"/>
      <c r="Q30" s="21">
        <v>0</v>
      </c>
      <c r="R30" s="21">
        <v>0</v>
      </c>
      <c r="S30" s="21" t="s">
        <v>20</v>
      </c>
      <c r="T30" s="21" t="s">
        <v>20</v>
      </c>
      <c r="U30" s="21" t="s">
        <v>20</v>
      </c>
      <c r="V30" s="21"/>
      <c r="W30" s="21"/>
      <c r="X30" s="21" t="s">
        <v>20</v>
      </c>
      <c r="Y30" s="21" t="s">
        <v>20</v>
      </c>
      <c r="Z30" s="21" t="s">
        <v>20</v>
      </c>
      <c r="AA30" s="21" t="s">
        <v>20</v>
      </c>
      <c r="AB30" s="21" t="s">
        <v>20</v>
      </c>
      <c r="AC30" s="21"/>
      <c r="AD30" s="21"/>
      <c r="AE30" s="21" t="s">
        <v>20</v>
      </c>
      <c r="AF30" s="17"/>
      <c r="AG30" s="17"/>
      <c r="AH30" s="17"/>
      <c r="AI30" s="17">
        <f>COUNTIF($D$30:$AH$30,"+")</f>
        <v>12</v>
      </c>
      <c r="AJ30" s="1">
        <f>COUNTIF($D$30:$AH$30,"н")</f>
        <v>0</v>
      </c>
    </row>
    <row r="31" spans="1:36" x14ac:dyDescent="0.25">
      <c r="A31" s="17">
        <v>24</v>
      </c>
      <c r="B31" s="17" t="s">
        <v>109</v>
      </c>
      <c r="C31" s="17" t="s">
        <v>110</v>
      </c>
      <c r="D31" s="21" t="s">
        <v>20</v>
      </c>
      <c r="E31" s="21" t="s">
        <v>20</v>
      </c>
      <c r="F31" s="21" t="s">
        <v>20</v>
      </c>
      <c r="G31" s="21" t="s">
        <v>20</v>
      </c>
      <c r="H31" s="21"/>
      <c r="I31" s="21"/>
      <c r="J31" s="21" t="s">
        <v>20</v>
      </c>
      <c r="K31" s="21" t="s">
        <v>20</v>
      </c>
      <c r="L31" s="21" t="s">
        <v>20</v>
      </c>
      <c r="M31" s="21" t="s">
        <v>20</v>
      </c>
      <c r="N31" s="21" t="s">
        <v>20</v>
      </c>
      <c r="O31" s="21"/>
      <c r="P31" s="21"/>
      <c r="Q31" s="21" t="s">
        <v>20</v>
      </c>
      <c r="R31" s="21" t="s">
        <v>20</v>
      </c>
      <c r="S31" s="21" t="s">
        <v>20</v>
      </c>
      <c r="T31" s="21" t="s">
        <v>20</v>
      </c>
      <c r="U31" s="21" t="s">
        <v>20</v>
      </c>
      <c r="V31" s="21"/>
      <c r="W31" s="21"/>
      <c r="X31" s="21" t="s">
        <v>20</v>
      </c>
      <c r="Y31" s="21" t="s">
        <v>20</v>
      </c>
      <c r="Z31" s="21" t="s">
        <v>20</v>
      </c>
      <c r="AA31" s="21" t="s">
        <v>20</v>
      </c>
      <c r="AB31" s="21" t="s">
        <v>20</v>
      </c>
      <c r="AC31" s="21"/>
      <c r="AD31" s="21"/>
      <c r="AE31" s="21" t="s">
        <v>20</v>
      </c>
      <c r="AF31" s="17"/>
      <c r="AG31" s="17"/>
      <c r="AH31" s="17"/>
      <c r="AI31" s="17">
        <f>COUNTIF($D$31:$AH$31,"+")</f>
        <v>20</v>
      </c>
      <c r="AJ31" s="1">
        <f>COUNTIF($D$31:$AH$31,"н")</f>
        <v>0</v>
      </c>
    </row>
    <row r="32" spans="1:36" x14ac:dyDescent="0.25">
      <c r="A32" s="17"/>
      <c r="B32" s="17" t="s">
        <v>45</v>
      </c>
      <c r="C32" s="17"/>
      <c r="D32" s="17">
        <f>COUNTIF($D$8:$D$31,"+")</f>
        <v>7</v>
      </c>
      <c r="E32" s="17">
        <f>COUNTIF($E$8:$E$31,"+")</f>
        <v>6</v>
      </c>
      <c r="F32" s="17">
        <f>COUNTIF($F$8:$F$31,"+")</f>
        <v>6</v>
      </c>
      <c r="G32" s="17">
        <f>COUNTIF($G$8:$G$31,"+")</f>
        <v>6</v>
      </c>
      <c r="H32" s="17"/>
      <c r="I32" s="17"/>
      <c r="J32" s="17">
        <f>COUNTIF($J$8:$J$31,"+")</f>
        <v>13</v>
      </c>
      <c r="K32" s="17">
        <f>COUNTIF($K$8:$K$31,"+")</f>
        <v>13</v>
      </c>
      <c r="L32" s="17">
        <f>COUNTIF($L$8:$L$31,"+")</f>
        <v>13</v>
      </c>
      <c r="M32" s="17">
        <f>COUNTIF($M$8:$M$31,"+")</f>
        <v>16</v>
      </c>
      <c r="N32" s="17">
        <f>COUNTIF($N$8:$N$31,"+")</f>
        <v>11</v>
      </c>
      <c r="O32" s="17"/>
      <c r="P32" s="17"/>
      <c r="Q32" s="17">
        <f>COUNTIF($Q$8:$Q$31,"+")</f>
        <v>15</v>
      </c>
      <c r="R32" s="17">
        <f>COUNTIF($R$8:$R$31,"+")</f>
        <v>16</v>
      </c>
      <c r="S32" s="17">
        <f>COUNTIF($S$8:$S$31,"+")</f>
        <v>17</v>
      </c>
      <c r="T32" s="17">
        <f>COUNTIF($T$8:$T$31,"+")</f>
        <v>17</v>
      </c>
      <c r="U32" s="17">
        <f>COUNTIF($U$8:$U$31,"+")</f>
        <v>17</v>
      </c>
      <c r="V32" s="17"/>
      <c r="W32" s="17"/>
      <c r="X32" s="17">
        <f>COUNTIF($X$8:$X$31,"+")</f>
        <v>18</v>
      </c>
      <c r="Y32" s="17">
        <f>COUNTIF($Y$8:$Y$31,"+")</f>
        <v>18</v>
      </c>
      <c r="Z32" s="17">
        <f>COUNTIF($Z$8:$Z$31,"+")</f>
        <v>18</v>
      </c>
      <c r="AA32" s="17">
        <f>COUNTIF($AA$8:$AA$31,"+")</f>
        <v>19</v>
      </c>
      <c r="AB32" s="17">
        <f>COUNTIF($AB$8:$AB$31,"+")</f>
        <v>18</v>
      </c>
      <c r="AC32" s="17"/>
      <c r="AD32" s="17"/>
      <c r="AE32" s="17">
        <f>COUNTIF($AE$8:$AE$31,"+")</f>
        <v>14</v>
      </c>
      <c r="AF32" s="17"/>
      <c r="AG32" s="17"/>
      <c r="AH32" s="17"/>
      <c r="AI32" s="17">
        <f>COUNTIF($D$8:$AH$31,"+")</f>
        <v>278</v>
      </c>
      <c r="AJ32" s="1">
        <f>COUNTIF($D$8:$AH$31,"н")</f>
        <v>0</v>
      </c>
    </row>
    <row r="34" spans="1:35" ht="14.5" x14ac:dyDescent="0.35">
      <c r="A34" s="22" t="s">
        <v>46</v>
      </c>
      <c r="B34" s="23"/>
      <c r="C34" s="23"/>
      <c r="D34" s="15" t="s">
        <v>15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24" t="s">
        <v>47</v>
      </c>
    </row>
    <row r="35" spans="1:35" x14ac:dyDescent="0.25">
      <c r="A35" s="23"/>
      <c r="B35" s="23"/>
      <c r="C35" s="23"/>
      <c r="D35" s="17">
        <v>1</v>
      </c>
      <c r="E35" s="17">
        <v>2</v>
      </c>
      <c r="F35" s="17">
        <v>3</v>
      </c>
      <c r="G35" s="17">
        <v>4</v>
      </c>
      <c r="H35" s="17">
        <v>5</v>
      </c>
      <c r="I35" s="17">
        <v>6</v>
      </c>
      <c r="J35" s="17">
        <v>7</v>
      </c>
      <c r="K35" s="17">
        <v>8</v>
      </c>
      <c r="L35" s="17">
        <v>9</v>
      </c>
      <c r="M35" s="17">
        <v>10</v>
      </c>
      <c r="N35" s="17">
        <v>11</v>
      </c>
      <c r="O35" s="17">
        <v>12</v>
      </c>
      <c r="P35" s="17">
        <v>13</v>
      </c>
      <c r="Q35" s="17">
        <v>14</v>
      </c>
      <c r="R35" s="17">
        <v>15</v>
      </c>
      <c r="S35" s="17">
        <v>16</v>
      </c>
      <c r="T35" s="17">
        <v>17</v>
      </c>
      <c r="U35" s="17">
        <v>18</v>
      </c>
      <c r="V35" s="17">
        <v>19</v>
      </c>
      <c r="W35" s="17">
        <v>20</v>
      </c>
      <c r="X35" s="17">
        <v>21</v>
      </c>
      <c r="Y35" s="17">
        <v>22</v>
      </c>
      <c r="Z35" s="17">
        <v>23</v>
      </c>
      <c r="AA35" s="17">
        <v>24</v>
      </c>
      <c r="AB35" s="17">
        <v>25</v>
      </c>
      <c r="AC35" s="17">
        <v>26</v>
      </c>
      <c r="AD35" s="17">
        <v>27</v>
      </c>
      <c r="AE35" s="17">
        <v>28</v>
      </c>
      <c r="AF35" s="17">
        <v>29</v>
      </c>
      <c r="AG35" s="17">
        <v>30</v>
      </c>
      <c r="AH35" s="17">
        <v>31</v>
      </c>
      <c r="AI35" s="25"/>
    </row>
    <row r="36" spans="1:35" ht="14.5" x14ac:dyDescent="0.25">
      <c r="A36" s="26" t="s">
        <v>48</v>
      </c>
      <c r="B36" s="27"/>
      <c r="C36" s="27"/>
      <c r="D36" s="17">
        <v>24</v>
      </c>
      <c r="E36" s="17">
        <v>24</v>
      </c>
      <c r="F36" s="17">
        <v>24</v>
      </c>
      <c r="G36" s="17">
        <v>24</v>
      </c>
      <c r="H36" s="17" t="s">
        <v>2</v>
      </c>
      <c r="I36" s="17" t="s">
        <v>2</v>
      </c>
      <c r="J36" s="17">
        <v>24</v>
      </c>
      <c r="K36" s="17">
        <v>24</v>
      </c>
      <c r="L36" s="17">
        <v>24</v>
      </c>
      <c r="M36" s="17">
        <v>24</v>
      </c>
      <c r="N36" s="17">
        <v>24</v>
      </c>
      <c r="O36" s="17" t="s">
        <v>2</v>
      </c>
      <c r="P36" s="17" t="s">
        <v>2</v>
      </c>
      <c r="Q36" s="17">
        <v>24</v>
      </c>
      <c r="R36" s="17">
        <v>24</v>
      </c>
      <c r="S36" s="17">
        <v>24</v>
      </c>
      <c r="T36" s="17">
        <v>24</v>
      </c>
      <c r="U36" s="17">
        <v>24</v>
      </c>
      <c r="V36" s="17" t="s">
        <v>2</v>
      </c>
      <c r="W36" s="17" t="s">
        <v>2</v>
      </c>
      <c r="X36" s="17">
        <v>24</v>
      </c>
      <c r="Y36" s="17">
        <v>24</v>
      </c>
      <c r="Z36" s="17">
        <v>24</v>
      </c>
      <c r="AA36" s="17">
        <v>24</v>
      </c>
      <c r="AB36" s="17">
        <v>24</v>
      </c>
      <c r="AC36" s="17" t="s">
        <v>2</v>
      </c>
      <c r="AD36" s="17" t="s">
        <v>2</v>
      </c>
      <c r="AE36" s="17">
        <v>24</v>
      </c>
      <c r="AF36" s="17" t="s">
        <v>2</v>
      </c>
      <c r="AG36" s="17" t="s">
        <v>2</v>
      </c>
      <c r="AH36" s="17" t="s">
        <v>2</v>
      </c>
      <c r="AI36" s="17">
        <f>SUM($D$36:$AH$36)</f>
        <v>480</v>
      </c>
    </row>
    <row r="37" spans="1:35" ht="14.5" x14ac:dyDescent="0.25">
      <c r="A37" s="26" t="s">
        <v>49</v>
      </c>
      <c r="B37" s="27"/>
      <c r="C37" s="27"/>
      <c r="D37" s="17">
        <f>$D$32</f>
        <v>7</v>
      </c>
      <c r="E37" s="17">
        <f>$E$32</f>
        <v>6</v>
      </c>
      <c r="F37" s="17">
        <f>$F$32</f>
        <v>6</v>
      </c>
      <c r="G37" s="17">
        <f>$G$32</f>
        <v>6</v>
      </c>
      <c r="H37" s="17" t="s">
        <v>2</v>
      </c>
      <c r="I37" s="17" t="s">
        <v>2</v>
      </c>
      <c r="J37" s="17">
        <f>$J$32</f>
        <v>13</v>
      </c>
      <c r="K37" s="17">
        <f>$K$32</f>
        <v>13</v>
      </c>
      <c r="L37" s="17">
        <f>$L$32</f>
        <v>13</v>
      </c>
      <c r="M37" s="17">
        <f>$M$32</f>
        <v>16</v>
      </c>
      <c r="N37" s="17">
        <f>$N$32</f>
        <v>11</v>
      </c>
      <c r="O37" s="17" t="s">
        <v>2</v>
      </c>
      <c r="P37" s="17" t="s">
        <v>2</v>
      </c>
      <c r="Q37" s="17">
        <f>$Q$32</f>
        <v>15</v>
      </c>
      <c r="R37" s="17">
        <f>$R$32</f>
        <v>16</v>
      </c>
      <c r="S37" s="17">
        <f>$S$32</f>
        <v>17</v>
      </c>
      <c r="T37" s="17">
        <f>$T$32</f>
        <v>17</v>
      </c>
      <c r="U37" s="17">
        <f>$U$32</f>
        <v>17</v>
      </c>
      <c r="V37" s="17" t="s">
        <v>2</v>
      </c>
      <c r="W37" s="17" t="s">
        <v>2</v>
      </c>
      <c r="X37" s="17">
        <f>$X$32</f>
        <v>18</v>
      </c>
      <c r="Y37" s="17">
        <f>$Y$32</f>
        <v>18</v>
      </c>
      <c r="Z37" s="17">
        <f>$Z$32</f>
        <v>18</v>
      </c>
      <c r="AA37" s="17">
        <f>$AA$32</f>
        <v>19</v>
      </c>
      <c r="AB37" s="17">
        <f>$AB$32</f>
        <v>18</v>
      </c>
      <c r="AC37" s="17" t="s">
        <v>2</v>
      </c>
      <c r="AD37" s="17" t="s">
        <v>2</v>
      </c>
      <c r="AE37" s="17">
        <f>$AE$32</f>
        <v>14</v>
      </c>
      <c r="AF37" s="17" t="s">
        <v>2</v>
      </c>
      <c r="AG37" s="17" t="s">
        <v>2</v>
      </c>
      <c r="AH37" s="17" t="s">
        <v>2</v>
      </c>
      <c r="AI37" s="17">
        <f>SUM($D$37:$AH$37)</f>
        <v>278</v>
      </c>
    </row>
    <row r="38" spans="1:35" ht="14.5" x14ac:dyDescent="0.25">
      <c r="A38" s="26" t="s">
        <v>50</v>
      </c>
      <c r="B38" s="27"/>
      <c r="C38" s="27"/>
      <c r="D38" s="17">
        <v>17</v>
      </c>
      <c r="E38" s="17">
        <v>18</v>
      </c>
      <c r="F38" s="17">
        <v>18</v>
      </c>
      <c r="G38" s="17">
        <v>18</v>
      </c>
      <c r="H38" s="17"/>
      <c r="I38" s="17"/>
      <c r="J38" s="17">
        <v>11</v>
      </c>
      <c r="K38" s="17">
        <v>11</v>
      </c>
      <c r="L38" s="17">
        <v>11</v>
      </c>
      <c r="M38" s="17">
        <v>8</v>
      </c>
      <c r="N38" s="17">
        <v>13</v>
      </c>
      <c r="O38" s="17"/>
      <c r="P38" s="17"/>
      <c r="Q38" s="17">
        <v>9</v>
      </c>
      <c r="R38" s="17">
        <v>8</v>
      </c>
      <c r="S38" s="17">
        <v>7</v>
      </c>
      <c r="T38" s="17">
        <v>7</v>
      </c>
      <c r="U38" s="17">
        <v>7</v>
      </c>
      <c r="V38" s="17"/>
      <c r="W38" s="17"/>
      <c r="X38" s="17">
        <v>6</v>
      </c>
      <c r="Y38" s="17">
        <v>6</v>
      </c>
      <c r="Z38" s="17">
        <v>6</v>
      </c>
      <c r="AA38" s="17">
        <v>5</v>
      </c>
      <c r="AB38" s="17">
        <v>6</v>
      </c>
      <c r="AC38" s="17"/>
      <c r="AD38" s="17"/>
      <c r="AE38" s="17">
        <v>10</v>
      </c>
      <c r="AF38" s="17"/>
      <c r="AG38" s="17"/>
      <c r="AH38" s="17"/>
      <c r="AI38" s="17">
        <f>SUM($D$38:$AH$38)</f>
        <v>202</v>
      </c>
    </row>
    <row r="39" spans="1:35" ht="14.5" x14ac:dyDescent="0.25">
      <c r="A39" s="26" t="s">
        <v>51</v>
      </c>
      <c r="B39" s="27"/>
      <c r="C39" s="27"/>
      <c r="D39" s="17">
        <v>17</v>
      </c>
      <c r="E39" s="17">
        <v>18</v>
      </c>
      <c r="F39" s="17">
        <v>18</v>
      </c>
      <c r="G39" s="17">
        <v>18</v>
      </c>
      <c r="H39" s="17"/>
      <c r="I39" s="17"/>
      <c r="J39" s="17">
        <v>11</v>
      </c>
      <c r="K39" s="17">
        <v>11</v>
      </c>
      <c r="L39" s="17">
        <v>11</v>
      </c>
      <c r="M39" s="17">
        <v>8</v>
      </c>
      <c r="N39" s="17">
        <v>13</v>
      </c>
      <c r="O39" s="17"/>
      <c r="P39" s="17"/>
      <c r="Q39" s="17">
        <v>9</v>
      </c>
      <c r="R39" s="17">
        <v>8</v>
      </c>
      <c r="S39" s="17">
        <v>7</v>
      </c>
      <c r="T39" s="17">
        <v>7</v>
      </c>
      <c r="U39" s="17">
        <v>7</v>
      </c>
      <c r="V39" s="17"/>
      <c r="W39" s="17"/>
      <c r="X39" s="17">
        <v>6</v>
      </c>
      <c r="Y39" s="17">
        <v>6</v>
      </c>
      <c r="Z39" s="17">
        <v>6</v>
      </c>
      <c r="AA39" s="17">
        <v>5</v>
      </c>
      <c r="AB39" s="17">
        <v>6</v>
      </c>
      <c r="AC39" s="17"/>
      <c r="AD39" s="17"/>
      <c r="AE39" s="17">
        <v>10</v>
      </c>
      <c r="AF39" s="17"/>
      <c r="AG39" s="17"/>
      <c r="AH39" s="17"/>
      <c r="AI39" s="17">
        <f>SUM($D$39:$AH$39)</f>
        <v>202</v>
      </c>
    </row>
    <row r="40" spans="1:35" ht="14.5" x14ac:dyDescent="0.25">
      <c r="A40" s="26" t="s">
        <v>52</v>
      </c>
      <c r="B40" s="27"/>
      <c r="C40" s="27"/>
      <c r="D40" s="17">
        <v>0</v>
      </c>
      <c r="E40" s="17">
        <v>0</v>
      </c>
      <c r="F40" s="17">
        <v>0</v>
      </c>
      <c r="G40" s="17">
        <v>0</v>
      </c>
      <c r="H40" s="17"/>
      <c r="I40" s="17"/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/>
      <c r="P40" s="17"/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/>
      <c r="W40" s="17"/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/>
      <c r="AD40" s="17"/>
      <c r="AE40" s="17">
        <v>0</v>
      </c>
      <c r="AF40" s="17"/>
      <c r="AG40" s="17"/>
      <c r="AH40" s="17"/>
      <c r="AI40" s="17">
        <f>SUM($D$40:$AH$40)</f>
        <v>0</v>
      </c>
    </row>
    <row r="41" spans="1:35" ht="14.5" x14ac:dyDescent="0.25">
      <c r="A41" s="28" t="s">
        <v>53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 t="s">
        <v>54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4.5" x14ac:dyDescent="0.25">
      <c r="A42" s="26" t="s">
        <v>55</v>
      </c>
      <c r="B42" s="27"/>
      <c r="C42" s="27"/>
      <c r="D42" s="26" t="s">
        <v>56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4.5" x14ac:dyDescent="0.25">
      <c r="A43" s="13"/>
      <c r="B43" s="18"/>
      <c r="C43" s="18"/>
      <c r="D43" s="24" t="s">
        <v>47</v>
      </c>
      <c r="E43" s="25"/>
      <c r="F43" s="25"/>
      <c r="G43" s="7" t="s">
        <v>57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x14ac:dyDescent="0.25">
      <c r="A44" s="18"/>
      <c r="B44" s="18"/>
      <c r="C44" s="18"/>
      <c r="D44" s="25"/>
      <c r="E44" s="25"/>
      <c r="F44" s="25"/>
      <c r="G44" s="24" t="s">
        <v>58</v>
      </c>
      <c r="H44" s="25"/>
      <c r="I44" s="25"/>
      <c r="J44" s="24" t="s">
        <v>59</v>
      </c>
      <c r="K44" s="25"/>
      <c r="L44" s="25"/>
      <c r="M44" s="24" t="s">
        <v>60</v>
      </c>
      <c r="N44" s="25"/>
      <c r="O44" s="25"/>
      <c r="P44" s="24" t="s">
        <v>61</v>
      </c>
      <c r="Q44" s="25"/>
      <c r="R44" s="25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4.5" x14ac:dyDescent="0.35">
      <c r="A45" s="13"/>
      <c r="B45" s="18"/>
      <c r="C45" s="18"/>
      <c r="D45" s="7">
        <v>1</v>
      </c>
      <c r="E45" s="8"/>
      <c r="F45" s="8"/>
      <c r="G45" s="7">
        <v>2</v>
      </c>
      <c r="H45" s="8"/>
      <c r="I45" s="8"/>
      <c r="J45" s="7">
        <v>3</v>
      </c>
      <c r="K45" s="8"/>
      <c r="L45" s="8"/>
      <c r="M45" s="7">
        <v>4</v>
      </c>
      <c r="N45" s="8"/>
      <c r="O45" s="8"/>
      <c r="P45" s="7">
        <v>5</v>
      </c>
      <c r="Q45" s="8"/>
      <c r="R45" s="8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5" ht="14.5" x14ac:dyDescent="0.35">
      <c r="A46" s="13"/>
      <c r="B46" s="18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5" ht="14.5" x14ac:dyDescent="0.35">
      <c r="A47" s="13"/>
      <c r="B47" s="18"/>
      <c r="C47" s="1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  <row r="48" spans="1:35" ht="14.5" x14ac:dyDescent="0.25">
      <c r="A48" s="9" t="s">
        <v>62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</row>
  </sheetData>
  <mergeCells count="47">
    <mergeCell ref="A46:C46"/>
    <mergeCell ref="A47:C47"/>
    <mergeCell ref="A48:R48"/>
    <mergeCell ref="J44:L44"/>
    <mergeCell ref="M44:O44"/>
    <mergeCell ref="P44:R44"/>
    <mergeCell ref="A45:C45"/>
    <mergeCell ref="D45:F45"/>
    <mergeCell ref="G45:I45"/>
    <mergeCell ref="J45:L45"/>
    <mergeCell ref="M45:O45"/>
    <mergeCell ref="P45:R45"/>
    <mergeCell ref="A39:C39"/>
    <mergeCell ref="A40:C40"/>
    <mergeCell ref="A41:R41"/>
    <mergeCell ref="S41:AI48"/>
    <mergeCell ref="A42:C42"/>
    <mergeCell ref="D42:R42"/>
    <mergeCell ref="A43:C44"/>
    <mergeCell ref="D43:F44"/>
    <mergeCell ref="G43:R43"/>
    <mergeCell ref="G44:I44"/>
    <mergeCell ref="A34:C35"/>
    <mergeCell ref="D34:AH34"/>
    <mergeCell ref="AI34:AI35"/>
    <mergeCell ref="A36:C36"/>
    <mergeCell ref="A37:C37"/>
    <mergeCell ref="A38:C38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6A42-2DFD-446A-9C05-430AF539B85A}">
  <dimension ref="A1:AJ37"/>
  <sheetViews>
    <sheetView workbookViewId="0">
      <selection sqref="A1:C1"/>
    </sheetView>
  </sheetViews>
  <sheetFormatPr defaultRowHeight="12.5" x14ac:dyDescent="0.25"/>
  <cols>
    <col min="1" max="1" width="2.81640625" style="1" bestFit="1" customWidth="1"/>
    <col min="2" max="2" width="36.2695312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12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18</v>
      </c>
      <c r="C8" s="17" t="s">
        <v>19</v>
      </c>
      <c r="D8" s="21">
        <v>0</v>
      </c>
      <c r="E8" s="21">
        <v>0</v>
      </c>
      <c r="F8" s="21">
        <v>0</v>
      </c>
      <c r="G8" s="21">
        <v>0</v>
      </c>
      <c r="H8" s="21"/>
      <c r="I8" s="21"/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/>
      <c r="P8" s="21"/>
      <c r="Q8" s="21">
        <v>0</v>
      </c>
      <c r="R8" s="21">
        <v>0</v>
      </c>
      <c r="S8" s="21" t="s">
        <v>20</v>
      </c>
      <c r="T8" s="21" t="s">
        <v>20</v>
      </c>
      <c r="U8" s="21" t="s">
        <v>20</v>
      </c>
      <c r="V8" s="21"/>
      <c r="W8" s="21"/>
      <c r="X8" s="21" t="s">
        <v>20</v>
      </c>
      <c r="Y8" s="21" t="s">
        <v>20</v>
      </c>
      <c r="Z8" s="21" t="s">
        <v>20</v>
      </c>
      <c r="AA8" s="21" t="s">
        <v>20</v>
      </c>
      <c r="AB8" s="21" t="s">
        <v>20</v>
      </c>
      <c r="AC8" s="21"/>
      <c r="AD8" s="21"/>
      <c r="AE8" s="21" t="s">
        <v>20</v>
      </c>
      <c r="AF8" s="17"/>
      <c r="AG8" s="17"/>
      <c r="AH8" s="17"/>
      <c r="AI8" s="17">
        <f>COUNTIF($D$8:$AH$8,"+")</f>
        <v>9</v>
      </c>
      <c r="AJ8" s="1">
        <f>COUNTIF($D$8:$AH$8,"н")</f>
        <v>0</v>
      </c>
    </row>
    <row r="9" spans="1:36" x14ac:dyDescent="0.25">
      <c r="A9" s="17">
        <v>2</v>
      </c>
      <c r="B9" s="17" t="s">
        <v>21</v>
      </c>
      <c r="C9" s="17" t="s">
        <v>22</v>
      </c>
      <c r="D9" s="21" t="s">
        <v>20</v>
      </c>
      <c r="E9" s="21" t="s">
        <v>20</v>
      </c>
      <c r="F9" s="21" t="s">
        <v>20</v>
      </c>
      <c r="G9" s="21" t="s">
        <v>20</v>
      </c>
      <c r="H9" s="21"/>
      <c r="I9" s="21"/>
      <c r="J9" s="21" t="s">
        <v>20</v>
      </c>
      <c r="K9" s="21" t="s">
        <v>20</v>
      </c>
      <c r="L9" s="21" t="s">
        <v>20</v>
      </c>
      <c r="M9" s="21" t="s">
        <v>20</v>
      </c>
      <c r="N9" s="21" t="s">
        <v>20</v>
      </c>
      <c r="O9" s="21"/>
      <c r="P9" s="21"/>
      <c r="Q9" s="21" t="s">
        <v>20</v>
      </c>
      <c r="R9" s="21" t="s">
        <v>20</v>
      </c>
      <c r="S9" s="21" t="s">
        <v>20</v>
      </c>
      <c r="T9" s="21" t="s">
        <v>20</v>
      </c>
      <c r="U9" s="21" t="s">
        <v>20</v>
      </c>
      <c r="V9" s="21"/>
      <c r="W9" s="21"/>
      <c r="X9" s="21" t="s">
        <v>20</v>
      </c>
      <c r="Y9" s="21" t="s">
        <v>20</v>
      </c>
      <c r="Z9" s="21" t="s">
        <v>20</v>
      </c>
      <c r="AA9" s="21" t="s">
        <v>20</v>
      </c>
      <c r="AB9" s="21" t="s">
        <v>20</v>
      </c>
      <c r="AC9" s="21"/>
      <c r="AD9" s="21"/>
      <c r="AE9" s="21" t="s">
        <v>20</v>
      </c>
      <c r="AF9" s="17"/>
      <c r="AG9" s="17"/>
      <c r="AH9" s="17"/>
      <c r="AI9" s="17">
        <f>COUNTIF($D$9:$AH$9,"+")</f>
        <v>20</v>
      </c>
      <c r="AJ9" s="1">
        <f>COUNTIF($D$9:$AH$9,"н")</f>
        <v>0</v>
      </c>
    </row>
    <row r="10" spans="1:36" x14ac:dyDescent="0.25">
      <c r="A10" s="17">
        <v>3</v>
      </c>
      <c r="B10" s="17" t="s">
        <v>23</v>
      </c>
      <c r="C10" s="17" t="s">
        <v>24</v>
      </c>
      <c r="D10" s="21">
        <v>0</v>
      </c>
      <c r="E10" s="21">
        <v>0</v>
      </c>
      <c r="F10" s="21">
        <v>0</v>
      </c>
      <c r="G10" s="21">
        <v>0</v>
      </c>
      <c r="H10" s="21"/>
      <c r="I10" s="21"/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/>
      <c r="P10" s="21"/>
      <c r="Q10" s="21" t="s">
        <v>20</v>
      </c>
      <c r="R10" s="21" t="s">
        <v>20</v>
      </c>
      <c r="S10" s="21" t="s">
        <v>20</v>
      </c>
      <c r="T10" s="21" t="s">
        <v>20</v>
      </c>
      <c r="U10" s="21" t="s">
        <v>20</v>
      </c>
      <c r="V10" s="21"/>
      <c r="W10" s="21"/>
      <c r="X10" s="21" t="s">
        <v>20</v>
      </c>
      <c r="Y10" s="21" t="s">
        <v>20</v>
      </c>
      <c r="Z10" s="21" t="s">
        <v>20</v>
      </c>
      <c r="AA10" s="21" t="s">
        <v>20</v>
      </c>
      <c r="AB10" s="21" t="s">
        <v>20</v>
      </c>
      <c r="AC10" s="21"/>
      <c r="AD10" s="21"/>
      <c r="AE10" s="21" t="s">
        <v>20</v>
      </c>
      <c r="AF10" s="17"/>
      <c r="AG10" s="17"/>
      <c r="AH10" s="17"/>
      <c r="AI10" s="17">
        <f>COUNTIF($D$10:$AH$10,"+")</f>
        <v>11</v>
      </c>
      <c r="AJ10" s="1">
        <f>COUNTIF($D$10:$AH$10,"н")</f>
        <v>0</v>
      </c>
    </row>
    <row r="11" spans="1:36" x14ac:dyDescent="0.25">
      <c r="A11" s="17">
        <v>4</v>
      </c>
      <c r="B11" s="17" t="s">
        <v>25</v>
      </c>
      <c r="C11" s="17" t="s">
        <v>26</v>
      </c>
      <c r="D11" s="21">
        <v>0</v>
      </c>
      <c r="E11" s="21">
        <v>0</v>
      </c>
      <c r="F11" s="21">
        <v>0</v>
      </c>
      <c r="G11" s="21">
        <v>0</v>
      </c>
      <c r="H11" s="21"/>
      <c r="I11" s="21"/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>
        <v>0</v>
      </c>
      <c r="R11" s="21" t="s">
        <v>20</v>
      </c>
      <c r="S11" s="21" t="s">
        <v>20</v>
      </c>
      <c r="T11" s="21" t="s">
        <v>20</v>
      </c>
      <c r="U11" s="21" t="s">
        <v>20</v>
      </c>
      <c r="V11" s="21"/>
      <c r="W11" s="21"/>
      <c r="X11" s="21" t="s">
        <v>20</v>
      </c>
      <c r="Y11" s="21" t="s">
        <v>20</v>
      </c>
      <c r="Z11" s="21" t="s">
        <v>20</v>
      </c>
      <c r="AA11" s="21" t="s">
        <v>20</v>
      </c>
      <c r="AB11" s="21" t="s">
        <v>20</v>
      </c>
      <c r="AC11" s="21"/>
      <c r="AD11" s="21"/>
      <c r="AE11" s="21" t="s">
        <v>20</v>
      </c>
      <c r="AF11" s="17"/>
      <c r="AG11" s="17"/>
      <c r="AH11" s="17"/>
      <c r="AI11" s="17">
        <f>COUNTIF($D$11:$AH$11,"+")</f>
        <v>10</v>
      </c>
      <c r="AJ11" s="1">
        <f>COUNTIF($D$11:$AH$11,"н")</f>
        <v>0</v>
      </c>
    </row>
    <row r="12" spans="1:36" x14ac:dyDescent="0.25">
      <c r="A12" s="17">
        <v>5</v>
      </c>
      <c r="B12" s="17" t="s">
        <v>27</v>
      </c>
      <c r="C12" s="17" t="s">
        <v>28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 t="s">
        <v>20</v>
      </c>
      <c r="U12" s="21" t="s">
        <v>20</v>
      </c>
      <c r="V12" s="21"/>
      <c r="W12" s="21"/>
      <c r="X12" s="21" t="s">
        <v>20</v>
      </c>
      <c r="Y12" s="21" t="s">
        <v>20</v>
      </c>
      <c r="Z12" s="21" t="s">
        <v>20</v>
      </c>
      <c r="AA12" s="21" t="s">
        <v>20</v>
      </c>
      <c r="AB12" s="21" t="s">
        <v>20</v>
      </c>
      <c r="AC12" s="21"/>
      <c r="AD12" s="21"/>
      <c r="AE12" s="21" t="s">
        <v>20</v>
      </c>
      <c r="AF12" s="17"/>
      <c r="AG12" s="17"/>
      <c r="AH12" s="17"/>
      <c r="AI12" s="17">
        <f>COUNTIF($D$12:$AH$12,"+")</f>
        <v>8</v>
      </c>
      <c r="AJ12" s="1">
        <f>COUNTIF($D$12:$AH$12,"н")</f>
        <v>0</v>
      </c>
    </row>
    <row r="13" spans="1:36" x14ac:dyDescent="0.25">
      <c r="A13" s="17">
        <v>6</v>
      </c>
      <c r="B13" s="17" t="s">
        <v>29</v>
      </c>
      <c r="C13" s="17" t="s">
        <v>30</v>
      </c>
      <c r="D13" s="21">
        <v>0</v>
      </c>
      <c r="E13" s="21">
        <v>0</v>
      </c>
      <c r="F13" s="21">
        <v>0</v>
      </c>
      <c r="G13" s="21">
        <v>0</v>
      </c>
      <c r="H13" s="21"/>
      <c r="I13" s="21"/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 t="s">
        <v>20</v>
      </c>
      <c r="AA13" s="21" t="s">
        <v>20</v>
      </c>
      <c r="AB13" s="21" t="s">
        <v>20</v>
      </c>
      <c r="AC13" s="21"/>
      <c r="AD13" s="21"/>
      <c r="AE13" s="21" t="s">
        <v>20</v>
      </c>
      <c r="AF13" s="17"/>
      <c r="AG13" s="17"/>
      <c r="AH13" s="17"/>
      <c r="AI13" s="17">
        <f>COUNTIF($D$13:$AH$13,"+")</f>
        <v>11</v>
      </c>
      <c r="AJ13" s="1">
        <f>COUNTIF($D$13:$AH$13,"н")</f>
        <v>0</v>
      </c>
    </row>
    <row r="14" spans="1:36" x14ac:dyDescent="0.25">
      <c r="A14" s="17">
        <v>7</v>
      </c>
      <c r="B14" s="17" t="s">
        <v>31</v>
      </c>
      <c r="C14" s="17" t="s">
        <v>32</v>
      </c>
      <c r="D14" s="21">
        <v>0</v>
      </c>
      <c r="E14" s="21">
        <v>0</v>
      </c>
      <c r="F14" s="21">
        <v>0</v>
      </c>
      <c r="G14" s="21">
        <v>0</v>
      </c>
      <c r="H14" s="21"/>
      <c r="I14" s="21"/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/>
      <c r="P14" s="21"/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21"/>
      <c r="W14" s="21"/>
      <c r="X14" s="21" t="s">
        <v>20</v>
      </c>
      <c r="Y14" s="21" t="s">
        <v>20</v>
      </c>
      <c r="Z14" s="21" t="s">
        <v>20</v>
      </c>
      <c r="AA14" s="21" t="s">
        <v>20</v>
      </c>
      <c r="AB14" s="21" t="s">
        <v>20</v>
      </c>
      <c r="AC14" s="21"/>
      <c r="AD14" s="21"/>
      <c r="AE14" s="21" t="s">
        <v>20</v>
      </c>
      <c r="AF14" s="17"/>
      <c r="AG14" s="17"/>
      <c r="AH14" s="17"/>
      <c r="AI14" s="17">
        <f>COUNTIF($D$14:$AH$14,"+")</f>
        <v>11</v>
      </c>
      <c r="AJ14" s="1">
        <f>COUNTIF($D$14:$AH$14,"н")</f>
        <v>0</v>
      </c>
    </row>
    <row r="15" spans="1:36" x14ac:dyDescent="0.25">
      <c r="A15" s="17">
        <v>8</v>
      </c>
      <c r="B15" s="17" t="s">
        <v>33</v>
      </c>
      <c r="C15" s="17" t="s">
        <v>34</v>
      </c>
      <c r="D15" s="21">
        <v>0</v>
      </c>
      <c r="E15" s="21">
        <v>0</v>
      </c>
      <c r="F15" s="21">
        <v>0</v>
      </c>
      <c r="G15" s="21">
        <v>0</v>
      </c>
      <c r="H15" s="21"/>
      <c r="I15" s="21"/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/>
      <c r="P15" s="21"/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/>
      <c r="W15" s="21"/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/>
      <c r="AD15" s="21"/>
      <c r="AE15" s="21">
        <v>0</v>
      </c>
      <c r="AF15" s="17"/>
      <c r="AG15" s="17"/>
      <c r="AH15" s="17"/>
      <c r="AI15" s="17">
        <f>COUNTIF($D$15:$AH$15,"+")</f>
        <v>0</v>
      </c>
      <c r="AJ15" s="1">
        <f>COUNTIF($D$15:$AH$15,"н")</f>
        <v>0</v>
      </c>
    </row>
    <row r="16" spans="1:36" x14ac:dyDescent="0.25">
      <c r="A16" s="17">
        <v>9</v>
      </c>
      <c r="B16" s="17" t="s">
        <v>35</v>
      </c>
      <c r="C16" s="17" t="s">
        <v>36</v>
      </c>
      <c r="D16" s="21" t="s">
        <v>20</v>
      </c>
      <c r="E16" s="21" t="s">
        <v>20</v>
      </c>
      <c r="F16" s="21">
        <v>0</v>
      </c>
      <c r="G16" s="21">
        <v>0</v>
      </c>
      <c r="H16" s="21"/>
      <c r="I16" s="21"/>
      <c r="J16" s="21" t="s">
        <v>20</v>
      </c>
      <c r="K16" s="21" t="s">
        <v>20</v>
      </c>
      <c r="L16" s="21" t="s">
        <v>20</v>
      </c>
      <c r="M16" s="21" t="s">
        <v>20</v>
      </c>
      <c r="N16" s="21" t="s">
        <v>20</v>
      </c>
      <c r="O16" s="21"/>
      <c r="P16" s="21"/>
      <c r="Q16" s="21" t="s">
        <v>20</v>
      </c>
      <c r="R16" s="21" t="s">
        <v>20</v>
      </c>
      <c r="S16" s="21" t="s">
        <v>20</v>
      </c>
      <c r="T16" s="21" t="s">
        <v>20</v>
      </c>
      <c r="U16" s="21" t="s">
        <v>20</v>
      </c>
      <c r="V16" s="21"/>
      <c r="W16" s="21"/>
      <c r="X16" s="21" t="s">
        <v>20</v>
      </c>
      <c r="Y16" s="21" t="s">
        <v>20</v>
      </c>
      <c r="Z16" s="21" t="s">
        <v>20</v>
      </c>
      <c r="AA16" s="21" t="s">
        <v>20</v>
      </c>
      <c r="AB16" s="21" t="s">
        <v>20</v>
      </c>
      <c r="AC16" s="21"/>
      <c r="AD16" s="21"/>
      <c r="AE16" s="21" t="s">
        <v>20</v>
      </c>
      <c r="AF16" s="17"/>
      <c r="AG16" s="17"/>
      <c r="AH16" s="17"/>
      <c r="AI16" s="17">
        <f>COUNTIF($D$16:$AH$16,"+")</f>
        <v>18</v>
      </c>
      <c r="AJ16" s="1">
        <f>COUNTIF($D$16:$AH$16,"н")</f>
        <v>0</v>
      </c>
    </row>
    <row r="17" spans="1:36" x14ac:dyDescent="0.25">
      <c r="A17" s="17">
        <v>10</v>
      </c>
      <c r="B17" s="17" t="s">
        <v>37</v>
      </c>
      <c r="C17" s="17" t="s">
        <v>38</v>
      </c>
      <c r="D17" s="21">
        <v>0</v>
      </c>
      <c r="E17" s="21">
        <v>0</v>
      </c>
      <c r="F17" s="21">
        <v>0</v>
      </c>
      <c r="G17" s="21">
        <v>0</v>
      </c>
      <c r="H17" s="21"/>
      <c r="I17" s="21"/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 t="s">
        <v>20</v>
      </c>
      <c r="R17" s="21" t="s">
        <v>20</v>
      </c>
      <c r="S17" s="21">
        <v>0</v>
      </c>
      <c r="T17" s="21">
        <v>0</v>
      </c>
      <c r="U17" s="21">
        <v>0</v>
      </c>
      <c r="V17" s="21"/>
      <c r="W17" s="21"/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/>
      <c r="AD17" s="21"/>
      <c r="AE17" s="21" t="s">
        <v>20</v>
      </c>
      <c r="AF17" s="17"/>
      <c r="AG17" s="17"/>
      <c r="AH17" s="17"/>
      <c r="AI17" s="17">
        <f>COUNTIF($D$17:$AH$17,"+")</f>
        <v>3</v>
      </c>
      <c r="AJ17" s="1">
        <f>COUNTIF($D$17:$AH$17,"н")</f>
        <v>0</v>
      </c>
    </row>
    <row r="18" spans="1:36" x14ac:dyDescent="0.25">
      <c r="A18" s="17">
        <v>11</v>
      </c>
      <c r="B18" s="17" t="s">
        <v>39</v>
      </c>
      <c r="C18" s="17" t="s">
        <v>40</v>
      </c>
      <c r="D18" s="21">
        <v>0</v>
      </c>
      <c r="E18" s="21">
        <v>0</v>
      </c>
      <c r="F18" s="21">
        <v>0</v>
      </c>
      <c r="G18" s="21">
        <v>0</v>
      </c>
      <c r="H18" s="21"/>
      <c r="I18" s="21"/>
      <c r="J18" s="21">
        <v>0</v>
      </c>
      <c r="K18" s="21">
        <v>0</v>
      </c>
      <c r="L18" s="21">
        <v>0</v>
      </c>
      <c r="M18" s="21" t="s">
        <v>20</v>
      </c>
      <c r="N18" s="21" t="s">
        <v>20</v>
      </c>
      <c r="O18" s="21"/>
      <c r="P18" s="21"/>
      <c r="Q18" s="21" t="s">
        <v>20</v>
      </c>
      <c r="R18" s="21" t="s">
        <v>20</v>
      </c>
      <c r="S18" s="21" t="s">
        <v>20</v>
      </c>
      <c r="T18" s="21" t="s">
        <v>20</v>
      </c>
      <c r="U18" s="21" t="s">
        <v>20</v>
      </c>
      <c r="V18" s="21"/>
      <c r="W18" s="21"/>
      <c r="X18" s="21" t="s">
        <v>20</v>
      </c>
      <c r="Y18" s="21" t="s">
        <v>20</v>
      </c>
      <c r="Z18" s="21" t="s">
        <v>20</v>
      </c>
      <c r="AA18" s="21" t="s">
        <v>20</v>
      </c>
      <c r="AB18" s="21" t="s">
        <v>20</v>
      </c>
      <c r="AC18" s="21"/>
      <c r="AD18" s="21"/>
      <c r="AE18" s="21" t="s">
        <v>20</v>
      </c>
      <c r="AF18" s="17"/>
      <c r="AG18" s="17"/>
      <c r="AH18" s="17"/>
      <c r="AI18" s="17">
        <f>COUNTIF($D$18:$AH$18,"+")</f>
        <v>13</v>
      </c>
      <c r="AJ18" s="1">
        <f>COUNTIF($D$18:$AH$18,"н")</f>
        <v>0</v>
      </c>
    </row>
    <row r="19" spans="1:36" x14ac:dyDescent="0.25">
      <c r="A19" s="17">
        <v>12</v>
      </c>
      <c r="B19" s="17" t="s">
        <v>41</v>
      </c>
      <c r="C19" s="17" t="s">
        <v>42</v>
      </c>
      <c r="D19" s="21">
        <v>0</v>
      </c>
      <c r="E19" s="21">
        <v>0</v>
      </c>
      <c r="F19" s="21">
        <v>0</v>
      </c>
      <c r="G19" s="21">
        <v>0</v>
      </c>
      <c r="H19" s="21"/>
      <c r="I19" s="21"/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/>
      <c r="P19" s="21"/>
      <c r="Q19" s="21" t="s">
        <v>20</v>
      </c>
      <c r="R19" s="21" t="s">
        <v>20</v>
      </c>
      <c r="S19" s="21" t="s">
        <v>20</v>
      </c>
      <c r="T19" s="21" t="s">
        <v>20</v>
      </c>
      <c r="U19" s="21" t="s">
        <v>20</v>
      </c>
      <c r="V19" s="21"/>
      <c r="W19" s="21"/>
      <c r="X19" s="21" t="s">
        <v>20</v>
      </c>
      <c r="Y19" s="21" t="s">
        <v>20</v>
      </c>
      <c r="Z19" s="21" t="s">
        <v>20</v>
      </c>
      <c r="AA19" s="21">
        <v>0</v>
      </c>
      <c r="AB19" s="21">
        <v>0</v>
      </c>
      <c r="AC19" s="21"/>
      <c r="AD19" s="21"/>
      <c r="AE19" s="21">
        <v>0</v>
      </c>
      <c r="AF19" s="17"/>
      <c r="AG19" s="17"/>
      <c r="AH19" s="17"/>
      <c r="AI19" s="17">
        <f>COUNTIF($D$19:$AH$19,"+")</f>
        <v>8</v>
      </c>
      <c r="AJ19" s="1">
        <f>COUNTIF($D$19:$AH$19,"н")</f>
        <v>0</v>
      </c>
    </row>
    <row r="20" spans="1:36" x14ac:dyDescent="0.25">
      <c r="A20" s="17">
        <v>13</v>
      </c>
      <c r="B20" s="17" t="s">
        <v>43</v>
      </c>
      <c r="C20" s="17" t="s">
        <v>44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 t="s">
        <v>20</v>
      </c>
      <c r="AF20" s="17"/>
      <c r="AG20" s="17"/>
      <c r="AH20" s="17"/>
      <c r="AI20" s="17">
        <f>COUNTIF($D$20:$AH$20,"+")</f>
        <v>1</v>
      </c>
      <c r="AJ20" s="1">
        <f>COUNTIF($D$20:$AH$20,"н")</f>
        <v>0</v>
      </c>
    </row>
    <row r="21" spans="1:36" x14ac:dyDescent="0.25">
      <c r="A21" s="17"/>
      <c r="B21" s="17" t="s">
        <v>45</v>
      </c>
      <c r="C21" s="17"/>
      <c r="D21" s="17">
        <f>COUNTIF($D$8:$D$20,"+")</f>
        <v>2</v>
      </c>
      <c r="E21" s="17">
        <f>COUNTIF($E$8:$E$20,"+")</f>
        <v>2</v>
      </c>
      <c r="F21" s="17">
        <f>COUNTIF($F$8:$F$20,"+")</f>
        <v>1</v>
      </c>
      <c r="G21" s="17">
        <f>COUNTIF($G$8:$G$20,"+")</f>
        <v>1</v>
      </c>
      <c r="H21" s="17"/>
      <c r="I21" s="17"/>
      <c r="J21" s="17">
        <f>COUNTIF($J$8:$J$20,"+")</f>
        <v>2</v>
      </c>
      <c r="K21" s="17">
        <f>COUNTIF($K$8:$K$20,"+")</f>
        <v>2</v>
      </c>
      <c r="L21" s="17">
        <f>COUNTIF($L$8:$L$20,"+")</f>
        <v>2</v>
      </c>
      <c r="M21" s="17">
        <f>COUNTIF($M$8:$M$20,"+")</f>
        <v>3</v>
      </c>
      <c r="N21" s="17">
        <f>COUNTIF($N$8:$N$20,"+")</f>
        <v>3</v>
      </c>
      <c r="O21" s="17"/>
      <c r="P21" s="17"/>
      <c r="Q21" s="17">
        <f>COUNTIF($Q$8:$Q$20,"+")</f>
        <v>8</v>
      </c>
      <c r="R21" s="17">
        <f>COUNTIF($R$8:$R$20,"+")</f>
        <v>9</v>
      </c>
      <c r="S21" s="17">
        <f>COUNTIF($S$8:$S$20,"+")</f>
        <v>9</v>
      </c>
      <c r="T21" s="17">
        <f>COUNTIF($T$8:$T$20,"+")</f>
        <v>10</v>
      </c>
      <c r="U21" s="17">
        <f>COUNTIF($U$8:$U$20,"+")</f>
        <v>10</v>
      </c>
      <c r="V21" s="17"/>
      <c r="W21" s="17"/>
      <c r="X21" s="17">
        <f>COUNTIF($X$8:$X$20,"+")</f>
        <v>10</v>
      </c>
      <c r="Y21" s="17">
        <f>COUNTIF($Y$8:$Y$20,"+")</f>
        <v>10</v>
      </c>
      <c r="Z21" s="17">
        <f>COUNTIF($Z$8:$Z$20,"+")</f>
        <v>10</v>
      </c>
      <c r="AA21" s="17">
        <f>COUNTIF($AA$8:$AA$20,"+")</f>
        <v>9</v>
      </c>
      <c r="AB21" s="17">
        <f>COUNTIF($AB$8:$AB$20,"+")</f>
        <v>9</v>
      </c>
      <c r="AC21" s="17"/>
      <c r="AD21" s="17"/>
      <c r="AE21" s="17">
        <f>COUNTIF($AE$8:$AE$20,"+")</f>
        <v>11</v>
      </c>
      <c r="AF21" s="17"/>
      <c r="AG21" s="17"/>
      <c r="AH21" s="17"/>
      <c r="AI21" s="17">
        <f>COUNTIF($D$8:$AH$20,"+")</f>
        <v>123</v>
      </c>
      <c r="AJ21" s="1">
        <f>COUNTIF($D$8:$AH$20,"н")</f>
        <v>0</v>
      </c>
    </row>
    <row r="23" spans="1:36" ht="14.5" x14ac:dyDescent="0.35">
      <c r="A23" s="22" t="s">
        <v>46</v>
      </c>
      <c r="B23" s="23"/>
      <c r="C23" s="23"/>
      <c r="D23" s="15" t="s">
        <v>15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24" t="s">
        <v>47</v>
      </c>
    </row>
    <row r="24" spans="1:36" x14ac:dyDescent="0.25">
      <c r="A24" s="23"/>
      <c r="B24" s="23"/>
      <c r="C24" s="23"/>
      <c r="D24" s="17">
        <v>1</v>
      </c>
      <c r="E24" s="17">
        <v>2</v>
      </c>
      <c r="F24" s="17">
        <v>3</v>
      </c>
      <c r="G24" s="17">
        <v>4</v>
      </c>
      <c r="H24" s="17">
        <v>5</v>
      </c>
      <c r="I24" s="17">
        <v>6</v>
      </c>
      <c r="J24" s="17">
        <v>7</v>
      </c>
      <c r="K24" s="17">
        <v>8</v>
      </c>
      <c r="L24" s="17">
        <v>9</v>
      </c>
      <c r="M24" s="17">
        <v>10</v>
      </c>
      <c r="N24" s="17">
        <v>11</v>
      </c>
      <c r="O24" s="17">
        <v>12</v>
      </c>
      <c r="P24" s="17">
        <v>13</v>
      </c>
      <c r="Q24" s="17">
        <v>14</v>
      </c>
      <c r="R24" s="17">
        <v>15</v>
      </c>
      <c r="S24" s="17">
        <v>16</v>
      </c>
      <c r="T24" s="17">
        <v>17</v>
      </c>
      <c r="U24" s="17">
        <v>18</v>
      </c>
      <c r="V24" s="17">
        <v>19</v>
      </c>
      <c r="W24" s="17">
        <v>20</v>
      </c>
      <c r="X24" s="17">
        <v>21</v>
      </c>
      <c r="Y24" s="17">
        <v>22</v>
      </c>
      <c r="Z24" s="17">
        <v>23</v>
      </c>
      <c r="AA24" s="17">
        <v>24</v>
      </c>
      <c r="AB24" s="17">
        <v>25</v>
      </c>
      <c r="AC24" s="17">
        <v>26</v>
      </c>
      <c r="AD24" s="17">
        <v>27</v>
      </c>
      <c r="AE24" s="17">
        <v>28</v>
      </c>
      <c r="AF24" s="17">
        <v>29</v>
      </c>
      <c r="AG24" s="17">
        <v>30</v>
      </c>
      <c r="AH24" s="17">
        <v>31</v>
      </c>
      <c r="AI24" s="25"/>
    </row>
    <row r="25" spans="1:36" ht="14.5" x14ac:dyDescent="0.25">
      <c r="A25" s="26" t="s">
        <v>48</v>
      </c>
      <c r="B25" s="27"/>
      <c r="C25" s="27"/>
      <c r="D25" s="17">
        <v>11</v>
      </c>
      <c r="E25" s="17">
        <v>11</v>
      </c>
      <c r="F25" s="17">
        <v>11</v>
      </c>
      <c r="G25" s="17">
        <v>11</v>
      </c>
      <c r="H25" s="17" t="s">
        <v>2</v>
      </c>
      <c r="I25" s="17" t="s">
        <v>2</v>
      </c>
      <c r="J25" s="17">
        <v>11</v>
      </c>
      <c r="K25" s="17">
        <v>11</v>
      </c>
      <c r="L25" s="17">
        <v>11</v>
      </c>
      <c r="M25" s="17">
        <v>11</v>
      </c>
      <c r="N25" s="17">
        <v>11</v>
      </c>
      <c r="O25" s="17" t="s">
        <v>2</v>
      </c>
      <c r="P25" s="17" t="s">
        <v>2</v>
      </c>
      <c r="Q25" s="17">
        <v>11</v>
      </c>
      <c r="R25" s="17">
        <v>11</v>
      </c>
      <c r="S25" s="17">
        <v>11</v>
      </c>
      <c r="T25" s="17">
        <v>12</v>
      </c>
      <c r="U25" s="17">
        <v>12</v>
      </c>
      <c r="V25" s="17" t="s">
        <v>2</v>
      </c>
      <c r="W25" s="17" t="s">
        <v>2</v>
      </c>
      <c r="X25" s="17">
        <v>12</v>
      </c>
      <c r="Y25" s="17">
        <v>12</v>
      </c>
      <c r="Z25" s="17">
        <v>12</v>
      </c>
      <c r="AA25" s="17">
        <v>12</v>
      </c>
      <c r="AB25" s="17">
        <v>12</v>
      </c>
      <c r="AC25" s="17" t="s">
        <v>2</v>
      </c>
      <c r="AD25" s="17" t="s">
        <v>2</v>
      </c>
      <c r="AE25" s="17">
        <v>13</v>
      </c>
      <c r="AF25" s="17" t="s">
        <v>2</v>
      </c>
      <c r="AG25" s="17" t="s">
        <v>2</v>
      </c>
      <c r="AH25" s="17" t="s">
        <v>2</v>
      </c>
      <c r="AI25" s="17">
        <f>SUM($D$25:$AH$25)</f>
        <v>229</v>
      </c>
    </row>
    <row r="26" spans="1:36" ht="14.5" x14ac:dyDescent="0.25">
      <c r="A26" s="26" t="s">
        <v>49</v>
      </c>
      <c r="B26" s="27"/>
      <c r="C26" s="27"/>
      <c r="D26" s="17">
        <f>$D$21</f>
        <v>2</v>
      </c>
      <c r="E26" s="17">
        <f>$E$21</f>
        <v>2</v>
      </c>
      <c r="F26" s="17">
        <f>$F$21</f>
        <v>1</v>
      </c>
      <c r="G26" s="17">
        <f>$G$21</f>
        <v>1</v>
      </c>
      <c r="H26" s="17" t="s">
        <v>2</v>
      </c>
      <c r="I26" s="17" t="s">
        <v>2</v>
      </c>
      <c r="J26" s="17">
        <f>$J$21</f>
        <v>2</v>
      </c>
      <c r="K26" s="17">
        <f>$K$21</f>
        <v>2</v>
      </c>
      <c r="L26" s="17">
        <f>$L$21</f>
        <v>2</v>
      </c>
      <c r="M26" s="17">
        <f>$M$21</f>
        <v>3</v>
      </c>
      <c r="N26" s="17">
        <f>$N$21</f>
        <v>3</v>
      </c>
      <c r="O26" s="17" t="s">
        <v>2</v>
      </c>
      <c r="P26" s="17" t="s">
        <v>2</v>
      </c>
      <c r="Q26" s="17">
        <f>$Q$21</f>
        <v>8</v>
      </c>
      <c r="R26" s="17">
        <f>$R$21</f>
        <v>9</v>
      </c>
      <c r="S26" s="17">
        <f>$S$21</f>
        <v>9</v>
      </c>
      <c r="T26" s="17">
        <f>$T$21</f>
        <v>10</v>
      </c>
      <c r="U26" s="17">
        <f>$U$21</f>
        <v>10</v>
      </c>
      <c r="V26" s="17" t="s">
        <v>2</v>
      </c>
      <c r="W26" s="17" t="s">
        <v>2</v>
      </c>
      <c r="X26" s="17">
        <f>$X$21</f>
        <v>10</v>
      </c>
      <c r="Y26" s="17">
        <f>$Y$21</f>
        <v>10</v>
      </c>
      <c r="Z26" s="17">
        <f>$Z$21</f>
        <v>10</v>
      </c>
      <c r="AA26" s="17">
        <f>$AA$21</f>
        <v>9</v>
      </c>
      <c r="AB26" s="17">
        <f>$AB$21</f>
        <v>9</v>
      </c>
      <c r="AC26" s="17" t="s">
        <v>2</v>
      </c>
      <c r="AD26" s="17" t="s">
        <v>2</v>
      </c>
      <c r="AE26" s="17">
        <f>$AE$21</f>
        <v>11</v>
      </c>
      <c r="AF26" s="17" t="s">
        <v>2</v>
      </c>
      <c r="AG26" s="17" t="s">
        <v>2</v>
      </c>
      <c r="AH26" s="17" t="s">
        <v>2</v>
      </c>
      <c r="AI26" s="17">
        <f>SUM($D$26:$AH$26)</f>
        <v>123</v>
      </c>
    </row>
    <row r="27" spans="1:36" ht="14.5" x14ac:dyDescent="0.25">
      <c r="A27" s="26" t="s">
        <v>50</v>
      </c>
      <c r="B27" s="27"/>
      <c r="C27" s="27"/>
      <c r="D27" s="17">
        <v>8</v>
      </c>
      <c r="E27" s="17">
        <v>8</v>
      </c>
      <c r="F27" s="17">
        <v>9</v>
      </c>
      <c r="G27" s="17">
        <v>9</v>
      </c>
      <c r="H27" s="17"/>
      <c r="I27" s="17"/>
      <c r="J27" s="17">
        <v>8</v>
      </c>
      <c r="K27" s="17">
        <v>8</v>
      </c>
      <c r="L27" s="17">
        <v>8</v>
      </c>
      <c r="M27" s="17">
        <v>7</v>
      </c>
      <c r="N27" s="17">
        <v>7</v>
      </c>
      <c r="O27" s="17"/>
      <c r="P27" s="17"/>
      <c r="Q27" s="17">
        <v>3</v>
      </c>
      <c r="R27" s="17">
        <v>2</v>
      </c>
      <c r="S27" s="17">
        <v>2</v>
      </c>
      <c r="T27" s="17">
        <v>2</v>
      </c>
      <c r="U27" s="17">
        <v>2</v>
      </c>
      <c r="V27" s="17"/>
      <c r="W27" s="17"/>
      <c r="X27" s="17">
        <v>2</v>
      </c>
      <c r="Y27" s="17">
        <v>2</v>
      </c>
      <c r="Z27" s="17">
        <v>2</v>
      </c>
      <c r="AA27" s="17">
        <v>3</v>
      </c>
      <c r="AB27" s="17">
        <v>3</v>
      </c>
      <c r="AC27" s="17"/>
      <c r="AD27" s="17"/>
      <c r="AE27" s="17">
        <v>2</v>
      </c>
      <c r="AF27" s="17"/>
      <c r="AG27" s="17"/>
      <c r="AH27" s="17"/>
      <c r="AI27" s="17">
        <f>SUM($D$27:$AH$27)</f>
        <v>97</v>
      </c>
    </row>
    <row r="28" spans="1:36" ht="14.5" x14ac:dyDescent="0.25">
      <c r="A28" s="26" t="s">
        <v>51</v>
      </c>
      <c r="B28" s="27"/>
      <c r="C28" s="27"/>
      <c r="D28" s="17">
        <v>8</v>
      </c>
      <c r="E28" s="17">
        <v>8</v>
      </c>
      <c r="F28" s="17">
        <v>9</v>
      </c>
      <c r="G28" s="17">
        <v>9</v>
      </c>
      <c r="H28" s="17"/>
      <c r="I28" s="17"/>
      <c r="J28" s="17">
        <v>8</v>
      </c>
      <c r="K28" s="17">
        <v>8</v>
      </c>
      <c r="L28" s="17">
        <v>8</v>
      </c>
      <c r="M28" s="17">
        <v>7</v>
      </c>
      <c r="N28" s="17">
        <v>7</v>
      </c>
      <c r="O28" s="17"/>
      <c r="P28" s="17"/>
      <c r="Q28" s="17">
        <v>3</v>
      </c>
      <c r="R28" s="17">
        <v>2</v>
      </c>
      <c r="S28" s="17">
        <v>2</v>
      </c>
      <c r="T28" s="17">
        <v>2</v>
      </c>
      <c r="U28" s="17">
        <v>2</v>
      </c>
      <c r="V28" s="17"/>
      <c r="W28" s="17"/>
      <c r="X28" s="17">
        <v>2</v>
      </c>
      <c r="Y28" s="17">
        <v>2</v>
      </c>
      <c r="Z28" s="17">
        <v>2</v>
      </c>
      <c r="AA28" s="17">
        <v>3</v>
      </c>
      <c r="AB28" s="17">
        <v>3</v>
      </c>
      <c r="AC28" s="17"/>
      <c r="AD28" s="17"/>
      <c r="AE28" s="17">
        <v>2</v>
      </c>
      <c r="AF28" s="17"/>
      <c r="AG28" s="17"/>
      <c r="AH28" s="17"/>
      <c r="AI28" s="17">
        <f>SUM($D$28:$AH$28)</f>
        <v>97</v>
      </c>
    </row>
    <row r="29" spans="1:36" ht="14.5" x14ac:dyDescent="0.25">
      <c r="A29" s="26" t="s">
        <v>52</v>
      </c>
      <c r="B29" s="27"/>
      <c r="C29" s="27"/>
      <c r="D29" s="17">
        <v>0</v>
      </c>
      <c r="E29" s="17">
        <v>0</v>
      </c>
      <c r="F29" s="17">
        <v>0</v>
      </c>
      <c r="G29" s="17">
        <v>0</v>
      </c>
      <c r="H29" s="17"/>
      <c r="I29" s="17"/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/>
      <c r="P29" s="17"/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/>
      <c r="W29" s="17"/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/>
      <c r="AD29" s="17"/>
      <c r="AE29" s="17">
        <v>0</v>
      </c>
      <c r="AF29" s="17"/>
      <c r="AG29" s="17"/>
      <c r="AH29" s="17"/>
      <c r="AI29" s="17">
        <f>SUM($D$29:$AH$29)</f>
        <v>0</v>
      </c>
    </row>
    <row r="30" spans="1:36" ht="14.5" x14ac:dyDescent="0.25">
      <c r="A30" s="28" t="s">
        <v>53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30" t="s">
        <v>54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6" ht="14.5" x14ac:dyDescent="0.25">
      <c r="A31" s="26" t="s">
        <v>55</v>
      </c>
      <c r="B31" s="27"/>
      <c r="C31" s="27"/>
      <c r="D31" s="26" t="s">
        <v>56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6" ht="14.5" x14ac:dyDescent="0.25">
      <c r="A32" s="13"/>
      <c r="B32" s="18"/>
      <c r="C32" s="18"/>
      <c r="D32" s="24" t="s">
        <v>47</v>
      </c>
      <c r="E32" s="25"/>
      <c r="F32" s="25"/>
      <c r="G32" s="7" t="s">
        <v>57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1:35" x14ac:dyDescent="0.25">
      <c r="A33" s="18"/>
      <c r="B33" s="18"/>
      <c r="C33" s="18"/>
      <c r="D33" s="25"/>
      <c r="E33" s="25"/>
      <c r="F33" s="25"/>
      <c r="G33" s="24" t="s">
        <v>58</v>
      </c>
      <c r="H33" s="25"/>
      <c r="I33" s="25"/>
      <c r="J33" s="24" t="s">
        <v>59</v>
      </c>
      <c r="K33" s="25"/>
      <c r="L33" s="25"/>
      <c r="M33" s="24" t="s">
        <v>60</v>
      </c>
      <c r="N33" s="25"/>
      <c r="O33" s="25"/>
      <c r="P33" s="24" t="s">
        <v>61</v>
      </c>
      <c r="Q33" s="25"/>
      <c r="R33" s="25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4.5" x14ac:dyDescent="0.35">
      <c r="A34" s="13"/>
      <c r="B34" s="18"/>
      <c r="C34" s="18"/>
      <c r="D34" s="7">
        <v>1</v>
      </c>
      <c r="E34" s="8"/>
      <c r="F34" s="8"/>
      <c r="G34" s="7">
        <v>2</v>
      </c>
      <c r="H34" s="8"/>
      <c r="I34" s="8"/>
      <c r="J34" s="7">
        <v>3</v>
      </c>
      <c r="K34" s="8"/>
      <c r="L34" s="8"/>
      <c r="M34" s="7">
        <v>4</v>
      </c>
      <c r="N34" s="8"/>
      <c r="O34" s="8"/>
      <c r="P34" s="7">
        <v>5</v>
      </c>
      <c r="Q34" s="8"/>
      <c r="R34" s="8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ht="14.5" x14ac:dyDescent="0.35">
      <c r="A35" s="13"/>
      <c r="B35" s="18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ht="14.5" x14ac:dyDescent="0.35">
      <c r="A36" s="13"/>
      <c r="B36" s="18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ht="14.5" x14ac:dyDescent="0.25">
      <c r="A37" s="9" t="s">
        <v>62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</sheetData>
  <mergeCells count="47">
    <mergeCell ref="A35:C35"/>
    <mergeCell ref="A36:C36"/>
    <mergeCell ref="A37:R37"/>
    <mergeCell ref="J33:L33"/>
    <mergeCell ref="M33:O33"/>
    <mergeCell ref="P33:R33"/>
    <mergeCell ref="A34:C34"/>
    <mergeCell ref="D34:F34"/>
    <mergeCell ref="G34:I34"/>
    <mergeCell ref="J34:L34"/>
    <mergeCell ref="M34:O34"/>
    <mergeCell ref="P34:R34"/>
    <mergeCell ref="A28:C28"/>
    <mergeCell ref="A29:C29"/>
    <mergeCell ref="A30:R30"/>
    <mergeCell ref="S30:AI37"/>
    <mergeCell ref="A31:C31"/>
    <mergeCell ref="D31:R31"/>
    <mergeCell ref="A32:C33"/>
    <mergeCell ref="D32:F33"/>
    <mergeCell ref="G32:R32"/>
    <mergeCell ref="G33:I33"/>
    <mergeCell ref="A23:C24"/>
    <mergeCell ref="D23:AH23"/>
    <mergeCell ref="AI23:AI24"/>
    <mergeCell ref="A25:C25"/>
    <mergeCell ref="A26:C26"/>
    <mergeCell ref="A27:C27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2691-88C2-48EE-BE1E-1742F952C55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5875-5683-46EB-B34C-CC1CDB92573A}">
  <dimension ref="A1:H24"/>
  <sheetViews>
    <sheetView topLeftCell="A13" workbookViewId="0">
      <selection activeCell="C24" sqref="C24"/>
    </sheetView>
  </sheetViews>
  <sheetFormatPr defaultRowHeight="12.5" x14ac:dyDescent="0.25"/>
  <cols>
    <col min="1" max="1" width="2.81640625" style="1" bestFit="1" customWidth="1"/>
    <col min="2" max="2" width="40.3632812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6.453125" style="1" bestFit="1" customWidth="1"/>
    <col min="7" max="16384" width="8.7265625" style="1"/>
  </cols>
  <sheetData>
    <row r="1" spans="1:8" ht="14.5" x14ac:dyDescent="0.25">
      <c r="A1" s="28" t="s">
        <v>351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212</v>
      </c>
      <c r="C2" s="21">
        <f>'Група "Мечо Пух"'!$AI$8</f>
        <v>12</v>
      </c>
      <c r="D2" s="32" t="s">
        <v>352</v>
      </c>
      <c r="E2" s="21" t="s">
        <v>299</v>
      </c>
      <c r="F2" s="21" t="s">
        <v>352</v>
      </c>
      <c r="G2" s="17"/>
      <c r="H2" s="17"/>
    </row>
    <row r="3" spans="1:8" x14ac:dyDescent="0.25">
      <c r="A3" s="17">
        <v>2</v>
      </c>
      <c r="B3" s="17" t="s">
        <v>214</v>
      </c>
      <c r="C3" s="17">
        <f>'Група "Мечо Пух"'!$AI$9</f>
        <v>16</v>
      </c>
      <c r="D3" s="32" t="s">
        <v>343</v>
      </c>
      <c r="E3" s="17" t="s">
        <v>299</v>
      </c>
      <c r="F3" s="17" t="s">
        <v>343</v>
      </c>
      <c r="G3" s="17"/>
      <c r="H3" s="17"/>
    </row>
    <row r="4" spans="1:8" x14ac:dyDescent="0.25">
      <c r="A4" s="17">
        <v>3</v>
      </c>
      <c r="B4" s="17" t="s">
        <v>216</v>
      </c>
      <c r="C4" s="17">
        <f>'Група "Мечо Пух"'!$AI$10</f>
        <v>10</v>
      </c>
      <c r="D4" s="32" t="s">
        <v>304</v>
      </c>
      <c r="E4" s="17" t="s">
        <v>301</v>
      </c>
      <c r="F4" s="17" t="s">
        <v>304</v>
      </c>
      <c r="G4" s="17"/>
      <c r="H4" s="17"/>
    </row>
    <row r="5" spans="1:8" x14ac:dyDescent="0.25">
      <c r="A5" s="17">
        <v>4</v>
      </c>
      <c r="B5" s="17" t="s">
        <v>218</v>
      </c>
      <c r="C5" s="17">
        <f>'Група "Мечо Пух"'!$AI$11</f>
        <v>14</v>
      </c>
      <c r="D5" s="32" t="s">
        <v>353</v>
      </c>
      <c r="E5" s="17" t="s">
        <v>299</v>
      </c>
      <c r="F5" s="17" t="s">
        <v>353</v>
      </c>
      <c r="G5" s="17"/>
      <c r="H5" s="17"/>
    </row>
    <row r="6" spans="1:8" x14ac:dyDescent="0.25">
      <c r="A6" s="17">
        <v>5</v>
      </c>
      <c r="B6" s="17" t="s">
        <v>220</v>
      </c>
      <c r="C6" s="17">
        <f>'Група "Мечо Пух"'!$AI$12</f>
        <v>1</v>
      </c>
      <c r="D6" s="32" t="s">
        <v>354</v>
      </c>
      <c r="E6" s="17" t="s">
        <v>323</v>
      </c>
      <c r="F6" s="17" t="s">
        <v>354</v>
      </c>
      <c r="G6" s="17"/>
      <c r="H6" s="17"/>
    </row>
    <row r="7" spans="1:8" x14ac:dyDescent="0.25">
      <c r="A7" s="17">
        <v>6</v>
      </c>
      <c r="B7" s="17" t="s">
        <v>222</v>
      </c>
      <c r="C7" s="17">
        <f>'Група "Мечо Пух"'!$AI$13</f>
        <v>15</v>
      </c>
      <c r="D7" s="32" t="s">
        <v>298</v>
      </c>
      <c r="E7" s="17" t="s">
        <v>324</v>
      </c>
      <c r="F7" s="17" t="s">
        <v>298</v>
      </c>
      <c r="G7" s="17"/>
      <c r="H7" s="17"/>
    </row>
    <row r="8" spans="1:8" x14ac:dyDescent="0.25">
      <c r="A8" s="17">
        <v>7</v>
      </c>
      <c r="B8" s="17" t="s">
        <v>223</v>
      </c>
      <c r="C8" s="17">
        <f>'Група "Мечо Пух"'!$AI$14</f>
        <v>18</v>
      </c>
      <c r="D8" s="32" t="s">
        <v>355</v>
      </c>
      <c r="E8" s="17" t="s">
        <v>299</v>
      </c>
      <c r="F8" s="17" t="s">
        <v>355</v>
      </c>
      <c r="G8" s="17"/>
      <c r="H8" s="17"/>
    </row>
    <row r="9" spans="1:8" x14ac:dyDescent="0.25">
      <c r="A9" s="17">
        <v>8</v>
      </c>
      <c r="B9" s="17" t="s">
        <v>225</v>
      </c>
      <c r="C9" s="17">
        <f>'Група "Мечо Пух"'!$AI$15</f>
        <v>19</v>
      </c>
      <c r="D9" s="32" t="s">
        <v>345</v>
      </c>
      <c r="E9" s="17" t="s">
        <v>301</v>
      </c>
      <c r="F9" s="17" t="s">
        <v>345</v>
      </c>
      <c r="G9" s="17"/>
      <c r="H9" s="17"/>
    </row>
    <row r="10" spans="1:8" x14ac:dyDescent="0.25">
      <c r="A10" s="17">
        <v>9</v>
      </c>
      <c r="B10" s="17" t="s">
        <v>227</v>
      </c>
      <c r="C10" s="17">
        <f>'Група "Мечо Пух"'!$AI$16</f>
        <v>20</v>
      </c>
      <c r="D10" s="32" t="s">
        <v>300</v>
      </c>
      <c r="E10" s="17" t="s">
        <v>321</v>
      </c>
      <c r="F10" s="17" t="s">
        <v>300</v>
      </c>
      <c r="G10" s="17"/>
      <c r="H10" s="17"/>
    </row>
    <row r="11" spans="1:8" x14ac:dyDescent="0.25">
      <c r="A11" s="17">
        <v>10</v>
      </c>
      <c r="B11" s="17" t="s">
        <v>229</v>
      </c>
      <c r="C11" s="17">
        <f>'Група "Мечо Пух"'!$AI$17</f>
        <v>6</v>
      </c>
      <c r="D11" s="32" t="s">
        <v>347</v>
      </c>
      <c r="E11" s="17" t="s">
        <v>333</v>
      </c>
      <c r="F11" s="17" t="s">
        <v>347</v>
      </c>
      <c r="G11" s="17"/>
      <c r="H11" s="17"/>
    </row>
    <row r="12" spans="1:8" x14ac:dyDescent="0.25">
      <c r="A12" s="17">
        <v>11</v>
      </c>
      <c r="B12" s="17" t="s">
        <v>231</v>
      </c>
      <c r="C12" s="17">
        <f>'Група "Мечо Пух"'!$AI$18</f>
        <v>20</v>
      </c>
      <c r="D12" s="32" t="s">
        <v>300</v>
      </c>
      <c r="E12" s="17" t="s">
        <v>321</v>
      </c>
      <c r="F12" s="17" t="s">
        <v>300</v>
      </c>
      <c r="G12" s="17"/>
      <c r="H12" s="17"/>
    </row>
    <row r="13" spans="1:8" x14ac:dyDescent="0.25">
      <c r="A13" s="17">
        <v>12</v>
      </c>
      <c r="B13" s="17" t="s">
        <v>233</v>
      </c>
      <c r="C13" s="17">
        <f>'Група "Мечо Пух"'!$AI$19</f>
        <v>20</v>
      </c>
      <c r="D13" s="32" t="s">
        <v>300</v>
      </c>
      <c r="E13" s="17" t="s">
        <v>305</v>
      </c>
      <c r="F13" s="17" t="s">
        <v>300</v>
      </c>
      <c r="G13" s="17"/>
      <c r="H13" s="17"/>
    </row>
    <row r="14" spans="1:8" x14ac:dyDescent="0.25">
      <c r="A14" s="17">
        <v>13</v>
      </c>
      <c r="B14" s="17" t="s">
        <v>235</v>
      </c>
      <c r="C14" s="17">
        <f>'Група "Мечо Пух"'!$AI$20</f>
        <v>19</v>
      </c>
      <c r="D14" s="32" t="s">
        <v>356</v>
      </c>
      <c r="E14" s="17" t="s">
        <v>299</v>
      </c>
      <c r="F14" s="17" t="s">
        <v>356</v>
      </c>
      <c r="G14" s="17"/>
      <c r="H14" s="17"/>
    </row>
    <row r="15" spans="1:8" x14ac:dyDescent="0.25">
      <c r="A15" s="17">
        <v>14</v>
      </c>
      <c r="B15" s="17" t="s">
        <v>237</v>
      </c>
      <c r="C15" s="17">
        <f>'Група "Мечо Пух"'!$AI$21</f>
        <v>6</v>
      </c>
      <c r="D15" s="32" t="s">
        <v>304</v>
      </c>
      <c r="E15" s="17" t="s">
        <v>299</v>
      </c>
      <c r="F15" s="17" t="s">
        <v>304</v>
      </c>
      <c r="G15" s="17"/>
      <c r="H15" s="17"/>
    </row>
    <row r="16" spans="1:8" x14ac:dyDescent="0.25">
      <c r="A16" s="17">
        <v>15</v>
      </c>
      <c r="B16" s="17" t="s">
        <v>239</v>
      </c>
      <c r="C16" s="17">
        <f>'Група "Мечо Пух"'!$AI$22</f>
        <v>19</v>
      </c>
      <c r="D16" s="32" t="s">
        <v>357</v>
      </c>
      <c r="E16" s="17" t="s">
        <v>299</v>
      </c>
      <c r="F16" s="17" t="s">
        <v>357</v>
      </c>
      <c r="G16" s="17"/>
      <c r="H16" s="17"/>
    </row>
    <row r="17" spans="1:8" x14ac:dyDescent="0.25">
      <c r="A17" s="17">
        <v>16</v>
      </c>
      <c r="B17" s="17" t="s">
        <v>240</v>
      </c>
      <c r="C17" s="17">
        <f>'Група "Мечо Пух"'!$AI$23</f>
        <v>14</v>
      </c>
      <c r="D17" s="32" t="s">
        <v>341</v>
      </c>
      <c r="E17" s="17" t="s">
        <v>324</v>
      </c>
      <c r="F17" s="17" t="s">
        <v>341</v>
      </c>
      <c r="G17" s="17"/>
      <c r="H17" s="17"/>
    </row>
    <row r="18" spans="1:8" x14ac:dyDescent="0.25">
      <c r="A18" s="17">
        <v>17</v>
      </c>
      <c r="B18" s="17" t="s">
        <v>242</v>
      </c>
      <c r="C18" s="17">
        <f>'Група "Мечо Пух"'!$AI$24</f>
        <v>15</v>
      </c>
      <c r="D18" s="32" t="s">
        <v>298</v>
      </c>
      <c r="E18" s="17" t="s">
        <v>321</v>
      </c>
      <c r="F18" s="17" t="s">
        <v>298</v>
      </c>
      <c r="G18" s="17"/>
      <c r="H18" s="17"/>
    </row>
    <row r="19" spans="1:8" x14ac:dyDescent="0.25">
      <c r="A19" s="17">
        <v>18</v>
      </c>
      <c r="B19" s="17" t="s">
        <v>244</v>
      </c>
      <c r="C19" s="17">
        <f>'Група "Мечо Пух"'!$AI$25</f>
        <v>16</v>
      </c>
      <c r="D19" s="32" t="s">
        <v>343</v>
      </c>
      <c r="E19" s="17" t="s">
        <v>299</v>
      </c>
      <c r="F19" s="17" t="s">
        <v>343</v>
      </c>
      <c r="G19" s="17"/>
      <c r="H19" s="17"/>
    </row>
    <row r="20" spans="1:8" x14ac:dyDescent="0.25">
      <c r="A20" s="17">
        <v>19</v>
      </c>
      <c r="B20" s="17" t="s">
        <v>246</v>
      </c>
      <c r="C20" s="17">
        <f>'Група "Мечо Пух"'!$AI$26</f>
        <v>16</v>
      </c>
      <c r="D20" s="32" t="s">
        <v>343</v>
      </c>
      <c r="E20" s="17" t="s">
        <v>299</v>
      </c>
      <c r="F20" s="17" t="s">
        <v>343</v>
      </c>
      <c r="G20" s="17"/>
      <c r="H20" s="17"/>
    </row>
    <row r="21" spans="1:8" x14ac:dyDescent="0.25">
      <c r="A21" s="17">
        <v>20</v>
      </c>
      <c r="B21" s="17" t="s">
        <v>248</v>
      </c>
      <c r="C21" s="17">
        <f>'Група "Мечо Пух"'!$AI$27</f>
        <v>0</v>
      </c>
      <c r="D21" s="32" t="s">
        <v>310</v>
      </c>
      <c r="E21" s="17" t="s">
        <v>2</v>
      </c>
      <c r="F21" s="17"/>
      <c r="G21" s="17"/>
      <c r="H21" s="17"/>
    </row>
    <row r="22" spans="1:8" x14ac:dyDescent="0.25">
      <c r="A22" s="17">
        <v>21</v>
      </c>
      <c r="B22" s="17" t="s">
        <v>250</v>
      </c>
      <c r="C22" s="17">
        <f>'Група "Мечо Пух"'!$AI$28</f>
        <v>16</v>
      </c>
      <c r="D22" s="32" t="s">
        <v>343</v>
      </c>
      <c r="E22" s="17" t="s">
        <v>299</v>
      </c>
      <c r="F22" s="17" t="s">
        <v>343</v>
      </c>
      <c r="G22" s="17"/>
      <c r="H22" s="17"/>
    </row>
    <row r="23" spans="1:8" x14ac:dyDescent="0.25">
      <c r="A23" s="17">
        <v>22</v>
      </c>
      <c r="B23" s="17" t="s">
        <v>252</v>
      </c>
      <c r="C23" s="17">
        <f>'Група "Мечо Пух"'!$AI$29</f>
        <v>0</v>
      </c>
      <c r="D23" s="32" t="s">
        <v>310</v>
      </c>
      <c r="E23" s="17" t="s">
        <v>2</v>
      </c>
      <c r="F23" s="17"/>
      <c r="G23" s="17"/>
      <c r="H23" s="17"/>
    </row>
    <row r="24" spans="1:8" x14ac:dyDescent="0.25">
      <c r="A24" s="17">
        <v>23</v>
      </c>
      <c r="B24" s="17" t="s">
        <v>254</v>
      </c>
      <c r="C24" s="17">
        <f>'Група "Мечо Пух"'!$AI$30</f>
        <v>19</v>
      </c>
      <c r="D24" s="32" t="s">
        <v>345</v>
      </c>
      <c r="E24" s="17" t="s">
        <v>299</v>
      </c>
      <c r="F24" s="17" t="s">
        <v>345</v>
      </c>
      <c r="G24" s="17"/>
      <c r="H24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15F7-626D-4145-B91A-7F6F549BC285}">
  <dimension ref="A1:H26"/>
  <sheetViews>
    <sheetView topLeftCell="A13" workbookViewId="0">
      <selection activeCell="C26" sqref="C26"/>
    </sheetView>
  </sheetViews>
  <sheetFormatPr defaultRowHeight="12.5" x14ac:dyDescent="0.25"/>
  <cols>
    <col min="1" max="1" width="2.81640625" style="1" bestFit="1" customWidth="1"/>
    <col min="2" max="2" width="34.726562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6.453125" style="1" bestFit="1" customWidth="1"/>
    <col min="7" max="16384" width="8.7265625" style="1"/>
  </cols>
  <sheetData>
    <row r="1" spans="1:8" ht="14.5" x14ac:dyDescent="0.25">
      <c r="A1" s="28" t="s">
        <v>340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163</v>
      </c>
      <c r="C2" s="21">
        <f>'Група "Зайчета"'!$AI$8</f>
        <v>14</v>
      </c>
      <c r="D2" s="32" t="s">
        <v>341</v>
      </c>
      <c r="E2" s="21" t="s">
        <v>314</v>
      </c>
      <c r="F2" s="21" t="s">
        <v>341</v>
      </c>
      <c r="G2" s="17"/>
      <c r="H2" s="17"/>
    </row>
    <row r="3" spans="1:8" x14ac:dyDescent="0.25">
      <c r="A3" s="17">
        <v>2</v>
      </c>
      <c r="B3" s="17" t="s">
        <v>165</v>
      </c>
      <c r="C3" s="17">
        <f>'Група "Зайчета"'!$AI$9</f>
        <v>14</v>
      </c>
      <c r="D3" s="32" t="s">
        <v>341</v>
      </c>
      <c r="E3" s="17" t="s">
        <v>307</v>
      </c>
      <c r="F3" s="17" t="s">
        <v>341</v>
      </c>
      <c r="G3" s="17"/>
      <c r="H3" s="17"/>
    </row>
    <row r="4" spans="1:8" x14ac:dyDescent="0.25">
      <c r="A4" s="17">
        <v>3</v>
      </c>
      <c r="B4" s="17" t="s">
        <v>167</v>
      </c>
      <c r="C4" s="17">
        <f>'Група "Зайчета"'!$AI$10</f>
        <v>15</v>
      </c>
      <c r="D4" s="32" t="s">
        <v>298</v>
      </c>
      <c r="E4" s="17" t="s">
        <v>305</v>
      </c>
      <c r="F4" s="17" t="s">
        <v>298</v>
      </c>
      <c r="G4" s="17"/>
      <c r="H4" s="17"/>
    </row>
    <row r="5" spans="1:8" x14ac:dyDescent="0.25">
      <c r="A5" s="17">
        <v>4</v>
      </c>
      <c r="B5" s="17" t="s">
        <v>169</v>
      </c>
      <c r="C5" s="17">
        <f>'Група "Зайчета"'!$AI$11</f>
        <v>0</v>
      </c>
      <c r="D5" s="32" t="s">
        <v>310</v>
      </c>
      <c r="E5" s="17" t="s">
        <v>2</v>
      </c>
      <c r="F5" s="17"/>
      <c r="G5" s="17"/>
      <c r="H5" s="17"/>
    </row>
    <row r="6" spans="1:8" x14ac:dyDescent="0.25">
      <c r="A6" s="17">
        <v>5</v>
      </c>
      <c r="B6" s="17" t="s">
        <v>171</v>
      </c>
      <c r="C6" s="17">
        <f>'Група "Зайчета"'!$AI$12</f>
        <v>15</v>
      </c>
      <c r="D6" s="32" t="s">
        <v>298</v>
      </c>
      <c r="E6" s="17" t="s">
        <v>342</v>
      </c>
      <c r="F6" s="17" t="s">
        <v>298</v>
      </c>
      <c r="G6" s="17"/>
      <c r="H6" s="17"/>
    </row>
    <row r="7" spans="1:8" x14ac:dyDescent="0.25">
      <c r="A7" s="17">
        <v>6</v>
      </c>
      <c r="B7" s="17" t="s">
        <v>173</v>
      </c>
      <c r="C7" s="17">
        <f>'Група "Зайчета"'!$AI$13</f>
        <v>16</v>
      </c>
      <c r="D7" s="32" t="s">
        <v>343</v>
      </c>
      <c r="E7" s="17" t="s">
        <v>299</v>
      </c>
      <c r="F7" s="17" t="s">
        <v>343</v>
      </c>
      <c r="G7" s="17"/>
      <c r="H7" s="17"/>
    </row>
    <row r="8" spans="1:8" x14ac:dyDescent="0.25">
      <c r="A8" s="17">
        <v>7</v>
      </c>
      <c r="B8" s="17" t="s">
        <v>175</v>
      </c>
      <c r="C8" s="17">
        <f>'Група "Зайчета"'!$AI$14</f>
        <v>5</v>
      </c>
      <c r="D8" s="32" t="s">
        <v>344</v>
      </c>
      <c r="E8" s="17" t="s">
        <v>333</v>
      </c>
      <c r="F8" s="17" t="s">
        <v>344</v>
      </c>
      <c r="G8" s="17"/>
      <c r="H8" s="17"/>
    </row>
    <row r="9" spans="1:8" x14ac:dyDescent="0.25">
      <c r="A9" s="17">
        <v>8</v>
      </c>
      <c r="B9" s="17" t="s">
        <v>177</v>
      </c>
      <c r="C9" s="17">
        <f>'Група "Зайчета"'!$AI$15</f>
        <v>10</v>
      </c>
      <c r="D9" s="32" t="s">
        <v>304</v>
      </c>
      <c r="E9" s="17" t="s">
        <v>324</v>
      </c>
      <c r="F9" s="17" t="s">
        <v>304</v>
      </c>
      <c r="G9" s="17"/>
      <c r="H9" s="17"/>
    </row>
    <row r="10" spans="1:8" x14ac:dyDescent="0.25">
      <c r="A10" s="17">
        <v>9</v>
      </c>
      <c r="B10" s="17" t="s">
        <v>179</v>
      </c>
      <c r="C10" s="17">
        <f>'Група "Зайчета"'!$AI$16</f>
        <v>16</v>
      </c>
      <c r="D10" s="32" t="s">
        <v>343</v>
      </c>
      <c r="E10" s="17" t="s">
        <v>321</v>
      </c>
      <c r="F10" s="17" t="s">
        <v>343</v>
      </c>
      <c r="G10" s="17"/>
      <c r="H10" s="17"/>
    </row>
    <row r="11" spans="1:8" x14ac:dyDescent="0.25">
      <c r="A11" s="17">
        <v>10</v>
      </c>
      <c r="B11" s="17" t="s">
        <v>181</v>
      </c>
      <c r="C11" s="17">
        <f>'Група "Зайчета"'!$AI$17</f>
        <v>19</v>
      </c>
      <c r="D11" s="32" t="s">
        <v>345</v>
      </c>
      <c r="E11" s="17" t="s">
        <v>324</v>
      </c>
      <c r="F11" s="17" t="s">
        <v>345</v>
      </c>
      <c r="G11" s="17"/>
      <c r="H11" s="17"/>
    </row>
    <row r="12" spans="1:8" x14ac:dyDescent="0.25">
      <c r="A12" s="17">
        <v>11</v>
      </c>
      <c r="B12" s="17" t="s">
        <v>183</v>
      </c>
      <c r="C12" s="17">
        <f>'Група "Зайчета"'!$AI$18</f>
        <v>7</v>
      </c>
      <c r="D12" s="32" t="s">
        <v>346</v>
      </c>
      <c r="E12" s="17" t="s">
        <v>301</v>
      </c>
      <c r="F12" s="17" t="s">
        <v>346</v>
      </c>
      <c r="G12" s="17"/>
      <c r="H12" s="17"/>
    </row>
    <row r="13" spans="1:8" x14ac:dyDescent="0.25">
      <c r="A13" s="17">
        <v>12</v>
      </c>
      <c r="B13" s="17" t="s">
        <v>185</v>
      </c>
      <c r="C13" s="17">
        <f>'Група "Зайчета"'!$AI$19</f>
        <v>3</v>
      </c>
      <c r="D13" s="32" t="s">
        <v>312</v>
      </c>
      <c r="E13" s="17" t="s">
        <v>317</v>
      </c>
      <c r="F13" s="17" t="s">
        <v>312</v>
      </c>
      <c r="G13" s="17"/>
      <c r="H13" s="17"/>
    </row>
    <row r="14" spans="1:8" x14ac:dyDescent="0.25">
      <c r="A14" s="17">
        <v>13</v>
      </c>
      <c r="B14" s="17" t="s">
        <v>187</v>
      </c>
      <c r="C14" s="17">
        <f>'Група "Зайчета"'!$AI$20</f>
        <v>12</v>
      </c>
      <c r="D14" s="32" t="s">
        <v>300</v>
      </c>
      <c r="E14" s="17" t="s">
        <v>299</v>
      </c>
      <c r="F14" s="17" t="s">
        <v>300</v>
      </c>
      <c r="G14" s="17"/>
      <c r="H14" s="17"/>
    </row>
    <row r="15" spans="1:8" x14ac:dyDescent="0.25">
      <c r="A15" s="17">
        <v>14</v>
      </c>
      <c r="B15" s="17" t="s">
        <v>189</v>
      </c>
      <c r="C15" s="17">
        <f>'Група "Зайчета"'!$AI$21</f>
        <v>6</v>
      </c>
      <c r="D15" s="32" t="s">
        <v>347</v>
      </c>
      <c r="E15" s="17" t="s">
        <v>299</v>
      </c>
      <c r="F15" s="17" t="s">
        <v>347</v>
      </c>
      <c r="G15" s="17"/>
      <c r="H15" s="17"/>
    </row>
    <row r="16" spans="1:8" x14ac:dyDescent="0.25">
      <c r="A16" s="17">
        <v>15</v>
      </c>
      <c r="B16" s="17" t="s">
        <v>191</v>
      </c>
      <c r="C16" s="17">
        <f>'Група "Зайчета"'!$AI$22</f>
        <v>19</v>
      </c>
      <c r="D16" s="32" t="s">
        <v>345</v>
      </c>
      <c r="E16" s="17" t="s">
        <v>321</v>
      </c>
      <c r="F16" s="17" t="s">
        <v>345</v>
      </c>
      <c r="G16" s="17"/>
      <c r="H16" s="17"/>
    </row>
    <row r="17" spans="1:8" x14ac:dyDescent="0.25">
      <c r="A17" s="17">
        <v>16</v>
      </c>
      <c r="B17" s="17" t="s">
        <v>193</v>
      </c>
      <c r="C17" s="17">
        <f>'Група "Зайчета"'!$AI$23</f>
        <v>19</v>
      </c>
      <c r="D17" s="32" t="s">
        <v>345</v>
      </c>
      <c r="E17" s="17" t="s">
        <v>324</v>
      </c>
      <c r="F17" s="17" t="s">
        <v>345</v>
      </c>
      <c r="G17" s="17"/>
      <c r="H17" s="17"/>
    </row>
    <row r="18" spans="1:8" x14ac:dyDescent="0.25">
      <c r="A18" s="17">
        <v>17</v>
      </c>
      <c r="B18" s="17" t="s">
        <v>195</v>
      </c>
      <c r="C18" s="17">
        <f>'Група "Зайчета"'!$AI$24</f>
        <v>12</v>
      </c>
      <c r="D18" s="32" t="s">
        <v>343</v>
      </c>
      <c r="E18" s="17" t="s">
        <v>299</v>
      </c>
      <c r="F18" s="17" t="s">
        <v>343</v>
      </c>
      <c r="G18" s="17"/>
      <c r="H18" s="17"/>
    </row>
    <row r="19" spans="1:8" x14ac:dyDescent="0.25">
      <c r="A19" s="17">
        <v>18</v>
      </c>
      <c r="B19" s="17" t="s">
        <v>196</v>
      </c>
      <c r="C19" s="17">
        <f>'Група "Зайчета"'!$AI$25</f>
        <v>13</v>
      </c>
      <c r="D19" s="32" t="s">
        <v>327</v>
      </c>
      <c r="E19" s="17" t="s">
        <v>307</v>
      </c>
      <c r="F19" s="17" t="s">
        <v>327</v>
      </c>
      <c r="G19" s="17"/>
      <c r="H19" s="17"/>
    </row>
    <row r="20" spans="1:8" x14ac:dyDescent="0.25">
      <c r="A20" s="17">
        <v>19</v>
      </c>
      <c r="B20" s="17" t="s">
        <v>198</v>
      </c>
      <c r="C20" s="17">
        <f>'Група "Зайчета"'!$AI$26</f>
        <v>16</v>
      </c>
      <c r="D20" s="32" t="s">
        <v>343</v>
      </c>
      <c r="E20" s="17" t="s">
        <v>348</v>
      </c>
      <c r="F20" s="17" t="s">
        <v>343</v>
      </c>
      <c r="G20" s="17"/>
      <c r="H20" s="17"/>
    </row>
    <row r="21" spans="1:8" x14ac:dyDescent="0.25">
      <c r="A21" s="17">
        <v>20</v>
      </c>
      <c r="B21" s="17" t="s">
        <v>199</v>
      </c>
      <c r="C21" s="17">
        <f>'Група "Зайчета"'!$AI$27</f>
        <v>9</v>
      </c>
      <c r="D21" s="32" t="s">
        <v>349</v>
      </c>
      <c r="E21" s="17" t="s">
        <v>314</v>
      </c>
      <c r="F21" s="17" t="s">
        <v>349</v>
      </c>
      <c r="G21" s="17"/>
      <c r="H21" s="17"/>
    </row>
    <row r="22" spans="1:8" x14ac:dyDescent="0.25">
      <c r="A22" s="17">
        <v>21</v>
      </c>
      <c r="B22" s="17" t="s">
        <v>201</v>
      </c>
      <c r="C22" s="17">
        <f>'Група "Зайчета"'!$AI$28</f>
        <v>10</v>
      </c>
      <c r="D22" s="32" t="s">
        <v>304</v>
      </c>
      <c r="E22" s="17" t="s">
        <v>299</v>
      </c>
      <c r="F22" s="17" t="s">
        <v>304</v>
      </c>
      <c r="G22" s="17"/>
      <c r="H22" s="17"/>
    </row>
    <row r="23" spans="1:8" x14ac:dyDescent="0.25">
      <c r="A23" s="17">
        <v>22</v>
      </c>
      <c r="B23" s="17" t="s">
        <v>203</v>
      </c>
      <c r="C23" s="17">
        <f>'Група "Зайчета"'!$AI$29</f>
        <v>14</v>
      </c>
      <c r="D23" s="32" t="s">
        <v>350</v>
      </c>
      <c r="E23" s="17" t="s">
        <v>321</v>
      </c>
      <c r="F23" s="17" t="s">
        <v>350</v>
      </c>
      <c r="G23" s="17"/>
      <c r="H23" s="17"/>
    </row>
    <row r="24" spans="1:8" x14ac:dyDescent="0.25">
      <c r="A24" s="17">
        <v>23</v>
      </c>
      <c r="B24" s="17" t="s">
        <v>205</v>
      </c>
      <c r="C24" s="17">
        <f>'Група "Зайчета"'!$AI$30</f>
        <v>7</v>
      </c>
      <c r="D24" s="32" t="s">
        <v>346</v>
      </c>
      <c r="E24" s="17" t="s">
        <v>342</v>
      </c>
      <c r="F24" s="17" t="s">
        <v>346</v>
      </c>
      <c r="G24" s="17"/>
      <c r="H24" s="17"/>
    </row>
    <row r="25" spans="1:8" x14ac:dyDescent="0.25">
      <c r="A25" s="17">
        <v>24</v>
      </c>
      <c r="B25" s="17" t="s">
        <v>207</v>
      </c>
      <c r="C25" s="17">
        <f>'Група "Зайчета"'!$AI$31</f>
        <v>8</v>
      </c>
      <c r="D25" s="32" t="s">
        <v>315</v>
      </c>
      <c r="E25" s="17" t="s">
        <v>348</v>
      </c>
      <c r="F25" s="17" t="s">
        <v>315</v>
      </c>
      <c r="G25" s="17"/>
      <c r="H25" s="17"/>
    </row>
    <row r="26" spans="1:8" x14ac:dyDescent="0.25">
      <c r="A26" s="17">
        <v>25</v>
      </c>
      <c r="B26" s="17" t="s">
        <v>209</v>
      </c>
      <c r="C26" s="17">
        <f>'Група "Зайчета"'!$AI$32</f>
        <v>15</v>
      </c>
      <c r="D26" s="32" t="s">
        <v>298</v>
      </c>
      <c r="E26" s="17" t="s">
        <v>314</v>
      </c>
      <c r="F26" s="17" t="s">
        <v>298</v>
      </c>
      <c r="G26" s="17"/>
      <c r="H26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E58B-A392-49A3-ABFC-F1D30A79DD18}">
  <dimension ref="A1:H26"/>
  <sheetViews>
    <sheetView topLeftCell="A19" workbookViewId="0">
      <selection activeCell="C26" sqref="C26"/>
    </sheetView>
  </sheetViews>
  <sheetFormatPr defaultRowHeight="12.5" x14ac:dyDescent="0.25"/>
  <cols>
    <col min="1" max="1" width="2.81640625" style="1" bestFit="1" customWidth="1"/>
    <col min="2" max="2" width="36.5429687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6.453125" style="1" bestFit="1" customWidth="1"/>
    <col min="7" max="16384" width="8.7265625" style="1"/>
  </cols>
  <sheetData>
    <row r="1" spans="1:8" ht="14.5" x14ac:dyDescent="0.25">
      <c r="A1" s="28" t="s">
        <v>336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112</v>
      </c>
      <c r="C2" s="21">
        <f>'Група "Звездички"'!$AI$8</f>
        <v>20</v>
      </c>
      <c r="D2" s="32" t="s">
        <v>330</v>
      </c>
      <c r="E2" s="21" t="s">
        <v>305</v>
      </c>
      <c r="F2" s="21" t="s">
        <v>330</v>
      </c>
      <c r="G2" s="17"/>
      <c r="H2" s="17"/>
    </row>
    <row r="3" spans="1:8" x14ac:dyDescent="0.25">
      <c r="A3" s="17">
        <v>2</v>
      </c>
      <c r="B3" s="17" t="s">
        <v>114</v>
      </c>
      <c r="C3" s="17">
        <f>'Група "Звездички"'!$AI$9</f>
        <v>1</v>
      </c>
      <c r="D3" s="32" t="s">
        <v>316</v>
      </c>
      <c r="E3" s="17" t="s">
        <v>323</v>
      </c>
      <c r="F3" s="17" t="s">
        <v>316</v>
      </c>
      <c r="G3" s="17"/>
      <c r="H3" s="17"/>
    </row>
    <row r="4" spans="1:8" x14ac:dyDescent="0.25">
      <c r="A4" s="17">
        <v>3</v>
      </c>
      <c r="B4" s="17" t="s">
        <v>116</v>
      </c>
      <c r="C4" s="17">
        <f>'Група "Звездички"'!$AI$10</f>
        <v>13</v>
      </c>
      <c r="D4" s="32" t="s">
        <v>327</v>
      </c>
      <c r="E4" s="17" t="s">
        <v>305</v>
      </c>
      <c r="F4" s="17" t="s">
        <v>327</v>
      </c>
      <c r="G4" s="17"/>
      <c r="H4" s="17"/>
    </row>
    <row r="5" spans="1:8" x14ac:dyDescent="0.25">
      <c r="A5" s="17">
        <v>4</v>
      </c>
      <c r="B5" s="17" t="s">
        <v>118</v>
      </c>
      <c r="C5" s="17">
        <f>'Група "Звездички"'!$AI$11</f>
        <v>16</v>
      </c>
      <c r="D5" s="32" t="s">
        <v>322</v>
      </c>
      <c r="E5" s="17" t="s">
        <v>301</v>
      </c>
      <c r="F5" s="17" t="s">
        <v>322</v>
      </c>
      <c r="G5" s="17"/>
      <c r="H5" s="17"/>
    </row>
    <row r="6" spans="1:8" x14ac:dyDescent="0.25">
      <c r="A6" s="17">
        <v>5</v>
      </c>
      <c r="B6" s="17" t="s">
        <v>120</v>
      </c>
      <c r="C6" s="17">
        <f>'Група "Звездички"'!$AI$12</f>
        <v>20</v>
      </c>
      <c r="D6" s="32" t="s">
        <v>330</v>
      </c>
      <c r="E6" s="17" t="s">
        <v>305</v>
      </c>
      <c r="F6" s="17" t="s">
        <v>330</v>
      </c>
      <c r="G6" s="17"/>
      <c r="H6" s="17"/>
    </row>
    <row r="7" spans="1:8" x14ac:dyDescent="0.25">
      <c r="A7" s="17">
        <v>6</v>
      </c>
      <c r="B7" s="17" t="s">
        <v>122</v>
      </c>
      <c r="C7" s="17">
        <f>'Група "Звездички"'!$AI$13</f>
        <v>20</v>
      </c>
      <c r="D7" s="32" t="s">
        <v>330</v>
      </c>
      <c r="E7" s="17" t="s">
        <v>305</v>
      </c>
      <c r="F7" s="17" t="s">
        <v>330</v>
      </c>
      <c r="G7" s="17"/>
      <c r="H7" s="17"/>
    </row>
    <row r="8" spans="1:8" x14ac:dyDescent="0.25">
      <c r="A8" s="17">
        <v>7</v>
      </c>
      <c r="B8" s="17" t="s">
        <v>124</v>
      </c>
      <c r="C8" s="17">
        <f>'Група "Звездички"'!$AI$14</f>
        <v>16</v>
      </c>
      <c r="D8" s="32" t="s">
        <v>322</v>
      </c>
      <c r="E8" s="17" t="s">
        <v>337</v>
      </c>
      <c r="F8" s="17" t="s">
        <v>322</v>
      </c>
      <c r="G8" s="17"/>
      <c r="H8" s="17"/>
    </row>
    <row r="9" spans="1:8" x14ac:dyDescent="0.25">
      <c r="A9" s="17">
        <v>8</v>
      </c>
      <c r="B9" s="17" t="s">
        <v>126</v>
      </c>
      <c r="C9" s="17">
        <f>'Група "Звездички"'!$AI$15</f>
        <v>20</v>
      </c>
      <c r="D9" s="32" t="s">
        <v>330</v>
      </c>
      <c r="E9" s="17" t="s">
        <v>301</v>
      </c>
      <c r="F9" s="17" t="s">
        <v>330</v>
      </c>
      <c r="G9" s="17"/>
      <c r="H9" s="17"/>
    </row>
    <row r="10" spans="1:8" x14ac:dyDescent="0.25">
      <c r="A10" s="17">
        <v>9</v>
      </c>
      <c r="B10" s="17" t="s">
        <v>128</v>
      </c>
      <c r="C10" s="17">
        <f>'Група "Звездички"'!$AI$16</f>
        <v>16</v>
      </c>
      <c r="D10" s="32" t="s">
        <v>322</v>
      </c>
      <c r="E10" s="17" t="s">
        <v>305</v>
      </c>
      <c r="F10" s="17" t="s">
        <v>322</v>
      </c>
      <c r="G10" s="17"/>
      <c r="H10" s="17"/>
    </row>
    <row r="11" spans="1:8" x14ac:dyDescent="0.25">
      <c r="A11" s="17">
        <v>10</v>
      </c>
      <c r="B11" s="17" t="s">
        <v>130</v>
      </c>
      <c r="C11" s="17">
        <f>'Група "Звездички"'!$AI$17</f>
        <v>20</v>
      </c>
      <c r="D11" s="32" t="s">
        <v>330</v>
      </c>
      <c r="E11" s="17" t="s">
        <v>305</v>
      </c>
      <c r="F11" s="17" t="s">
        <v>330</v>
      </c>
      <c r="G11" s="17"/>
      <c r="H11" s="17"/>
    </row>
    <row r="12" spans="1:8" x14ac:dyDescent="0.25">
      <c r="A12" s="17">
        <v>11</v>
      </c>
      <c r="B12" s="17" t="s">
        <v>132</v>
      </c>
      <c r="C12" s="17">
        <f>'Група "Звездички"'!$AI$18</f>
        <v>20</v>
      </c>
      <c r="D12" s="32" t="s">
        <v>335</v>
      </c>
      <c r="E12" s="17" t="s">
        <v>301</v>
      </c>
      <c r="F12" s="17" t="s">
        <v>335</v>
      </c>
      <c r="G12" s="17"/>
      <c r="H12" s="17"/>
    </row>
    <row r="13" spans="1:8" x14ac:dyDescent="0.25">
      <c r="A13" s="17">
        <v>12</v>
      </c>
      <c r="B13" s="17" t="s">
        <v>134</v>
      </c>
      <c r="C13" s="17">
        <f>'Група "Звездички"'!$AI$19</f>
        <v>19</v>
      </c>
      <c r="D13" s="32" t="s">
        <v>338</v>
      </c>
      <c r="E13" s="17" t="s">
        <v>333</v>
      </c>
      <c r="F13" s="17" t="s">
        <v>338</v>
      </c>
      <c r="G13" s="17"/>
      <c r="H13" s="17"/>
    </row>
    <row r="14" spans="1:8" x14ac:dyDescent="0.25">
      <c r="A14" s="17">
        <v>13</v>
      </c>
      <c r="B14" s="17" t="s">
        <v>136</v>
      </c>
      <c r="C14" s="17">
        <f>'Група "Звездички"'!$AI$20</f>
        <v>15</v>
      </c>
      <c r="D14" s="32" t="s">
        <v>339</v>
      </c>
      <c r="E14" s="17" t="s">
        <v>321</v>
      </c>
      <c r="F14" s="17" t="s">
        <v>339</v>
      </c>
      <c r="G14" s="17"/>
      <c r="H14" s="17"/>
    </row>
    <row r="15" spans="1:8" x14ac:dyDescent="0.25">
      <c r="A15" s="17">
        <v>14</v>
      </c>
      <c r="B15" s="17" t="s">
        <v>138</v>
      </c>
      <c r="C15" s="17">
        <f>'Група "Звездички"'!$AI$21</f>
        <v>19</v>
      </c>
      <c r="D15" s="32" t="s">
        <v>338</v>
      </c>
      <c r="E15" s="17" t="s">
        <v>333</v>
      </c>
      <c r="F15" s="17" t="s">
        <v>338</v>
      </c>
      <c r="G15" s="17"/>
      <c r="H15" s="17"/>
    </row>
    <row r="16" spans="1:8" x14ac:dyDescent="0.25">
      <c r="A16" s="17">
        <v>15</v>
      </c>
      <c r="B16" s="17" t="s">
        <v>140</v>
      </c>
      <c r="C16" s="17">
        <f>'Група "Звездички"'!$AI$22</f>
        <v>17</v>
      </c>
      <c r="D16" s="32" t="s">
        <v>328</v>
      </c>
      <c r="E16" s="17" t="s">
        <v>333</v>
      </c>
      <c r="F16" s="17" t="s">
        <v>328</v>
      </c>
      <c r="G16" s="17"/>
      <c r="H16" s="17"/>
    </row>
    <row r="17" spans="1:8" x14ac:dyDescent="0.25">
      <c r="A17" s="17">
        <v>16</v>
      </c>
      <c r="B17" s="17" t="s">
        <v>142</v>
      </c>
      <c r="C17" s="17">
        <f>'Група "Звездички"'!$AI$23</f>
        <v>20</v>
      </c>
      <c r="D17" s="32" t="s">
        <v>310</v>
      </c>
      <c r="E17" s="17" t="s">
        <v>2</v>
      </c>
      <c r="F17" s="17"/>
      <c r="G17" s="17"/>
      <c r="H17" s="17"/>
    </row>
    <row r="18" spans="1:8" x14ac:dyDescent="0.25">
      <c r="A18" s="17">
        <v>17</v>
      </c>
      <c r="B18" s="17" t="s">
        <v>144</v>
      </c>
      <c r="C18" s="17">
        <f>'Група "Звездички"'!$AI$24</f>
        <v>0</v>
      </c>
      <c r="D18" s="32" t="s">
        <v>310</v>
      </c>
      <c r="E18" s="17" t="s">
        <v>2</v>
      </c>
      <c r="F18" s="17"/>
      <c r="G18" s="17"/>
      <c r="H18" s="17"/>
    </row>
    <row r="19" spans="1:8" x14ac:dyDescent="0.25">
      <c r="A19" s="17">
        <v>18</v>
      </c>
      <c r="B19" s="17" t="s">
        <v>146</v>
      </c>
      <c r="C19" s="17">
        <f>'Група "Звездички"'!$AI$25</f>
        <v>11</v>
      </c>
      <c r="D19" s="32" t="s">
        <v>309</v>
      </c>
      <c r="E19" s="17" t="s">
        <v>321</v>
      </c>
      <c r="F19" s="17" t="s">
        <v>309</v>
      </c>
      <c r="G19" s="17"/>
      <c r="H19" s="17"/>
    </row>
    <row r="20" spans="1:8" x14ac:dyDescent="0.25">
      <c r="A20" s="17">
        <v>19</v>
      </c>
      <c r="B20" s="17" t="s">
        <v>148</v>
      </c>
      <c r="C20" s="17">
        <f>'Група "Звездички"'!$AI$26</f>
        <v>1</v>
      </c>
      <c r="D20" s="32" t="s">
        <v>316</v>
      </c>
      <c r="E20" s="17" t="s">
        <v>321</v>
      </c>
      <c r="F20" s="17" t="s">
        <v>316</v>
      </c>
      <c r="G20" s="17"/>
      <c r="H20" s="17"/>
    </row>
    <row r="21" spans="1:8" x14ac:dyDescent="0.25">
      <c r="A21" s="17">
        <v>20</v>
      </c>
      <c r="B21" s="17" t="s">
        <v>150</v>
      </c>
      <c r="C21" s="17">
        <f>'Група "Звездички"'!$AI$27</f>
        <v>12</v>
      </c>
      <c r="D21" s="32" t="s">
        <v>334</v>
      </c>
      <c r="E21" s="17" t="s">
        <v>321</v>
      </c>
      <c r="F21" s="17" t="s">
        <v>334</v>
      </c>
      <c r="G21" s="17"/>
      <c r="H21" s="17"/>
    </row>
    <row r="22" spans="1:8" x14ac:dyDescent="0.25">
      <c r="A22" s="17">
        <v>21</v>
      </c>
      <c r="B22" s="17" t="s">
        <v>152</v>
      </c>
      <c r="C22" s="17">
        <f>'Група "Звездички"'!$AI$28</f>
        <v>20</v>
      </c>
      <c r="D22" s="32" t="s">
        <v>330</v>
      </c>
      <c r="E22" s="17" t="s">
        <v>301</v>
      </c>
      <c r="F22" s="17" t="s">
        <v>330</v>
      </c>
      <c r="G22" s="17"/>
      <c r="H22" s="17"/>
    </row>
    <row r="23" spans="1:8" x14ac:dyDescent="0.25">
      <c r="A23" s="17">
        <v>22</v>
      </c>
      <c r="B23" s="17" t="s">
        <v>154</v>
      </c>
      <c r="C23" s="17">
        <f>'Група "Звездички"'!$AI$29</f>
        <v>10</v>
      </c>
      <c r="D23" s="32" t="s">
        <v>325</v>
      </c>
      <c r="E23" s="17" t="s">
        <v>333</v>
      </c>
      <c r="F23" s="17" t="s">
        <v>325</v>
      </c>
      <c r="G23" s="17"/>
      <c r="H23" s="17"/>
    </row>
    <row r="24" spans="1:8" x14ac:dyDescent="0.25">
      <c r="A24" s="17">
        <v>23</v>
      </c>
      <c r="B24" s="17" t="s">
        <v>156</v>
      </c>
      <c r="C24" s="17">
        <f>'Група "Звездички"'!$AI$30</f>
        <v>6</v>
      </c>
      <c r="D24" s="32" t="s">
        <v>320</v>
      </c>
      <c r="E24" s="17" t="s">
        <v>299</v>
      </c>
      <c r="F24" s="17" t="s">
        <v>320</v>
      </c>
      <c r="G24" s="17"/>
      <c r="H24" s="17"/>
    </row>
    <row r="25" spans="1:8" x14ac:dyDescent="0.25">
      <c r="A25" s="17">
        <v>24</v>
      </c>
      <c r="B25" s="17" t="s">
        <v>158</v>
      </c>
      <c r="C25" s="17">
        <f>'Група "Звездички"'!$AI$31</f>
        <v>19</v>
      </c>
      <c r="D25" s="32" t="s">
        <v>338</v>
      </c>
      <c r="E25" s="17" t="s">
        <v>305</v>
      </c>
      <c r="F25" s="17" t="s">
        <v>338</v>
      </c>
      <c r="G25" s="17"/>
      <c r="H25" s="17"/>
    </row>
    <row r="26" spans="1:8" x14ac:dyDescent="0.25">
      <c r="A26" s="17">
        <v>25</v>
      </c>
      <c r="B26" s="17" t="s">
        <v>160</v>
      </c>
      <c r="C26" s="17">
        <f>'Група "Звездички"'!$AI$32</f>
        <v>19</v>
      </c>
      <c r="D26" s="32" t="s">
        <v>338</v>
      </c>
      <c r="E26" s="17" t="s">
        <v>299</v>
      </c>
      <c r="F26" s="17" t="s">
        <v>338</v>
      </c>
      <c r="G26" s="17"/>
      <c r="H26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92DA-FCC4-42F5-9AC7-9D073DF4AF0C}">
  <dimension ref="A1:H25"/>
  <sheetViews>
    <sheetView topLeftCell="B1" workbookViewId="0">
      <selection activeCell="E16" sqref="E16"/>
    </sheetView>
  </sheetViews>
  <sheetFormatPr defaultRowHeight="12.5" x14ac:dyDescent="0.25"/>
  <cols>
    <col min="1" max="1" width="2.81640625" style="1" bestFit="1" customWidth="1"/>
    <col min="2" max="2" width="36.2695312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12.26953125" style="1" bestFit="1" customWidth="1"/>
    <col min="7" max="16384" width="8.7265625" style="1"/>
  </cols>
  <sheetData>
    <row r="1" spans="1:8" ht="14.5" x14ac:dyDescent="0.25">
      <c r="A1" s="28" t="s">
        <v>318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64</v>
      </c>
      <c r="C2" s="21">
        <f>'Група "Приказка"'!$AI$8</f>
        <v>0</v>
      </c>
      <c r="D2" s="32" t="s">
        <v>310</v>
      </c>
      <c r="E2" s="21" t="s">
        <v>2</v>
      </c>
      <c r="F2" s="21" t="s">
        <v>297</v>
      </c>
      <c r="G2" s="17"/>
      <c r="H2" s="17"/>
    </row>
    <row r="3" spans="1:8" x14ac:dyDescent="0.25">
      <c r="A3" s="17">
        <v>2</v>
      </c>
      <c r="B3" s="17" t="s">
        <v>66</v>
      </c>
      <c r="C3" s="17">
        <f>'Група "Приказка"'!$AI$9</f>
        <v>14</v>
      </c>
      <c r="D3" s="32" t="s">
        <v>319</v>
      </c>
      <c r="E3" s="17" t="s">
        <v>307</v>
      </c>
      <c r="F3" s="17" t="s">
        <v>319</v>
      </c>
      <c r="G3" s="17"/>
      <c r="H3" s="17"/>
    </row>
    <row r="4" spans="1:8" x14ac:dyDescent="0.25">
      <c r="A4" s="17">
        <v>3</v>
      </c>
      <c r="B4" s="17" t="s">
        <v>68</v>
      </c>
      <c r="C4" s="17">
        <f>'Група "Приказка"'!$AI$10</f>
        <v>6</v>
      </c>
      <c r="D4" s="32" t="s">
        <v>320</v>
      </c>
      <c r="E4" s="17" t="s">
        <v>314</v>
      </c>
      <c r="F4" s="17" t="s">
        <v>320</v>
      </c>
      <c r="G4" s="17"/>
      <c r="H4" s="17"/>
    </row>
    <row r="5" spans="1:8" x14ac:dyDescent="0.25">
      <c r="A5" s="17">
        <v>4</v>
      </c>
      <c r="B5" s="17" t="s">
        <v>70</v>
      </c>
      <c r="C5" s="17">
        <f>'Група "Приказка"'!$AI$11</f>
        <v>6</v>
      </c>
      <c r="D5" s="32" t="s">
        <v>320</v>
      </c>
      <c r="E5" s="17" t="s">
        <v>321</v>
      </c>
      <c r="F5" s="17" t="s">
        <v>320</v>
      </c>
      <c r="G5" s="17"/>
      <c r="H5" s="17"/>
    </row>
    <row r="6" spans="1:8" x14ac:dyDescent="0.25">
      <c r="A6" s="17">
        <v>5</v>
      </c>
      <c r="B6" s="17" t="s">
        <v>72</v>
      </c>
      <c r="C6" s="17">
        <f>'Група "Приказка"'!$AI$12</f>
        <v>16</v>
      </c>
      <c r="D6" s="32" t="s">
        <v>322</v>
      </c>
      <c r="E6" s="17" t="s">
        <v>323</v>
      </c>
      <c r="F6" s="17" t="s">
        <v>322</v>
      </c>
      <c r="G6" s="17"/>
      <c r="H6" s="17"/>
    </row>
    <row r="7" spans="1:8" x14ac:dyDescent="0.25">
      <c r="A7" s="17">
        <v>6</v>
      </c>
      <c r="B7" s="17" t="s">
        <v>74</v>
      </c>
      <c r="C7" s="17">
        <f>'Група "Приказка"'!$AI$13</f>
        <v>16</v>
      </c>
      <c r="D7" s="32" t="s">
        <v>322</v>
      </c>
      <c r="E7" s="17" t="s">
        <v>324</v>
      </c>
      <c r="F7" s="17" t="s">
        <v>322</v>
      </c>
      <c r="G7" s="17"/>
      <c r="H7" s="17"/>
    </row>
    <row r="8" spans="1:8" x14ac:dyDescent="0.25">
      <c r="A8" s="17">
        <v>7</v>
      </c>
      <c r="B8" s="17" t="s">
        <v>76</v>
      </c>
      <c r="C8" s="17">
        <f>'Група "Приказка"'!$AI$14</f>
        <v>15</v>
      </c>
      <c r="D8" s="32" t="s">
        <v>310</v>
      </c>
      <c r="E8" s="17" t="s">
        <v>2</v>
      </c>
      <c r="F8" s="17"/>
      <c r="G8" s="17"/>
      <c r="H8" s="17"/>
    </row>
    <row r="9" spans="1:8" x14ac:dyDescent="0.25">
      <c r="A9" s="17">
        <v>8</v>
      </c>
      <c r="B9" s="17" t="s">
        <v>78</v>
      </c>
      <c r="C9" s="17">
        <f>'Група "Приказка"'!$AI$15</f>
        <v>10</v>
      </c>
      <c r="D9" s="32" t="s">
        <v>325</v>
      </c>
      <c r="E9" s="17" t="s">
        <v>326</v>
      </c>
      <c r="F9" s="17" t="s">
        <v>325</v>
      </c>
      <c r="G9" s="17"/>
      <c r="H9" s="17"/>
    </row>
    <row r="10" spans="1:8" x14ac:dyDescent="0.25">
      <c r="A10" s="17">
        <v>9</v>
      </c>
      <c r="B10" s="17" t="s">
        <v>80</v>
      </c>
      <c r="C10" s="17">
        <f>'Група "Приказка"'!$AI$16</f>
        <v>0</v>
      </c>
      <c r="D10" s="32" t="s">
        <v>310</v>
      </c>
      <c r="E10" s="17" t="s">
        <v>2</v>
      </c>
      <c r="F10" s="17"/>
      <c r="G10" s="17"/>
      <c r="H10" s="17"/>
    </row>
    <row r="11" spans="1:8" x14ac:dyDescent="0.25">
      <c r="A11" s="17">
        <v>10</v>
      </c>
      <c r="B11" s="17" t="s">
        <v>82</v>
      </c>
      <c r="C11" s="17">
        <f>'Група "Приказка"'!$AI$17</f>
        <v>13</v>
      </c>
      <c r="D11" s="32" t="s">
        <v>327</v>
      </c>
      <c r="E11" s="17" t="s">
        <v>299</v>
      </c>
      <c r="F11" s="17" t="s">
        <v>327</v>
      </c>
      <c r="G11" s="17"/>
      <c r="H11" s="17"/>
    </row>
    <row r="12" spans="1:8" x14ac:dyDescent="0.25">
      <c r="A12" s="17">
        <v>11</v>
      </c>
      <c r="B12" s="17" t="s">
        <v>84</v>
      </c>
      <c r="C12" s="17">
        <f>'Група "Приказка"'!$AI$18</f>
        <v>17</v>
      </c>
      <c r="D12" s="32" t="s">
        <v>328</v>
      </c>
      <c r="E12" s="17" t="s">
        <v>301</v>
      </c>
      <c r="F12" s="17" t="s">
        <v>328</v>
      </c>
      <c r="G12" s="17"/>
      <c r="H12" s="17"/>
    </row>
    <row r="13" spans="1:8" x14ac:dyDescent="0.25">
      <c r="A13" s="17">
        <v>12</v>
      </c>
      <c r="B13" s="17" t="s">
        <v>86</v>
      </c>
      <c r="C13" s="17">
        <f>'Група "Приказка"'!$AI$19</f>
        <v>18</v>
      </c>
      <c r="D13" s="32" t="s">
        <v>329</v>
      </c>
      <c r="E13" s="17" t="s">
        <v>305</v>
      </c>
      <c r="F13" s="17" t="s">
        <v>329</v>
      </c>
      <c r="G13" s="17"/>
      <c r="H13" s="17"/>
    </row>
    <row r="14" spans="1:8" x14ac:dyDescent="0.25">
      <c r="A14" s="17">
        <v>13</v>
      </c>
      <c r="B14" s="17" t="s">
        <v>88</v>
      </c>
      <c r="C14" s="17">
        <f>'Група "Приказка"'!$AI$20</f>
        <v>20</v>
      </c>
      <c r="D14" s="32" t="s">
        <v>330</v>
      </c>
      <c r="E14" s="17" t="s">
        <v>301</v>
      </c>
      <c r="F14" s="17" t="s">
        <v>330</v>
      </c>
      <c r="G14" s="17"/>
      <c r="H14" s="17"/>
    </row>
    <row r="15" spans="1:8" x14ac:dyDescent="0.25">
      <c r="A15" s="17">
        <v>14</v>
      </c>
      <c r="B15" s="17" t="s">
        <v>90</v>
      </c>
      <c r="C15" s="17">
        <f>'Група "Приказка"'!$AI$21</f>
        <v>16</v>
      </c>
      <c r="D15" s="32" t="s">
        <v>331</v>
      </c>
      <c r="E15" s="17" t="s">
        <v>321</v>
      </c>
      <c r="F15" s="17" t="s">
        <v>331</v>
      </c>
      <c r="G15" s="17"/>
      <c r="H15" s="17"/>
    </row>
    <row r="16" spans="1:8" x14ac:dyDescent="0.25">
      <c r="A16" s="17">
        <v>15</v>
      </c>
      <c r="B16" s="17" t="s">
        <v>92</v>
      </c>
      <c r="C16" s="17">
        <f>'Група "Приказка"'!$AI$22</f>
        <v>16</v>
      </c>
      <c r="D16" s="32" t="s">
        <v>331</v>
      </c>
      <c r="E16" s="17" t="s">
        <v>305</v>
      </c>
      <c r="F16" s="17" t="s">
        <v>331</v>
      </c>
      <c r="G16" s="17"/>
      <c r="H16" s="17"/>
    </row>
    <row r="17" spans="1:8" x14ac:dyDescent="0.25">
      <c r="A17" s="17">
        <v>16</v>
      </c>
      <c r="B17" s="17" t="s">
        <v>94</v>
      </c>
      <c r="C17" s="17">
        <f>'Група "Приказка"'!$AI$23</f>
        <v>5</v>
      </c>
      <c r="D17" s="32" t="s">
        <v>332</v>
      </c>
      <c r="E17" s="17" t="s">
        <v>333</v>
      </c>
      <c r="F17" s="17" t="s">
        <v>332</v>
      </c>
      <c r="G17" s="17"/>
      <c r="H17" s="17"/>
    </row>
    <row r="18" spans="1:8" x14ac:dyDescent="0.25">
      <c r="A18" s="17">
        <v>17</v>
      </c>
      <c r="B18" s="17" t="s">
        <v>96</v>
      </c>
      <c r="C18" s="17">
        <f>'Група "Приказка"'!$AI$24</f>
        <v>10</v>
      </c>
      <c r="D18" s="32" t="s">
        <v>325</v>
      </c>
      <c r="E18" s="17" t="s">
        <v>299</v>
      </c>
      <c r="F18" s="17" t="s">
        <v>325</v>
      </c>
      <c r="G18" s="17"/>
      <c r="H18" s="17"/>
    </row>
    <row r="19" spans="1:8" x14ac:dyDescent="0.25">
      <c r="A19" s="17">
        <v>18</v>
      </c>
      <c r="B19" s="17" t="s">
        <v>98</v>
      </c>
      <c r="C19" s="17">
        <f>'Група "Приказка"'!$AI$25</f>
        <v>11</v>
      </c>
      <c r="D19" s="32" t="s">
        <v>309</v>
      </c>
      <c r="E19" s="17" t="s">
        <v>317</v>
      </c>
      <c r="F19" s="17" t="s">
        <v>309</v>
      </c>
      <c r="G19" s="17"/>
      <c r="H19" s="17"/>
    </row>
    <row r="20" spans="1:8" x14ac:dyDescent="0.25">
      <c r="A20" s="17">
        <v>19</v>
      </c>
      <c r="B20" s="17" t="s">
        <v>100</v>
      </c>
      <c r="C20" s="17">
        <f>'Група "Приказка"'!$AI$26</f>
        <v>15</v>
      </c>
      <c r="D20" s="32" t="s">
        <v>310</v>
      </c>
      <c r="E20" s="17" t="s">
        <v>2</v>
      </c>
      <c r="F20" s="17"/>
      <c r="G20" s="17"/>
      <c r="H20" s="17"/>
    </row>
    <row r="21" spans="1:8" x14ac:dyDescent="0.25">
      <c r="A21" s="17">
        <v>20</v>
      </c>
      <c r="B21" s="17" t="s">
        <v>101</v>
      </c>
      <c r="C21" s="17">
        <f>'Група "Приказка"'!$AI$27</f>
        <v>0</v>
      </c>
      <c r="D21" s="32" t="s">
        <v>310</v>
      </c>
      <c r="E21" s="17" t="s">
        <v>2</v>
      </c>
      <c r="F21" s="17"/>
      <c r="G21" s="17"/>
      <c r="H21" s="17"/>
    </row>
    <row r="22" spans="1:8" x14ac:dyDescent="0.25">
      <c r="A22" s="17">
        <v>21</v>
      </c>
      <c r="B22" s="17" t="s">
        <v>103</v>
      </c>
      <c r="C22" s="17">
        <f>'Група "Приказка"'!$AI$28</f>
        <v>14</v>
      </c>
      <c r="D22" s="32" t="s">
        <v>319</v>
      </c>
      <c r="E22" s="17" t="s">
        <v>321</v>
      </c>
      <c r="F22" s="17" t="s">
        <v>319</v>
      </c>
      <c r="G22" s="17"/>
      <c r="H22" s="17"/>
    </row>
    <row r="23" spans="1:8" x14ac:dyDescent="0.25">
      <c r="A23" s="17">
        <v>22</v>
      </c>
      <c r="B23" s="17" t="s">
        <v>105</v>
      </c>
      <c r="C23" s="17">
        <f>'Група "Приказка"'!$AI$29</f>
        <v>8</v>
      </c>
      <c r="D23" s="32" t="s">
        <v>306</v>
      </c>
      <c r="E23" s="17" t="s">
        <v>299</v>
      </c>
      <c r="F23" s="17" t="s">
        <v>306</v>
      </c>
      <c r="G23" s="17"/>
      <c r="H23" s="17"/>
    </row>
    <row r="24" spans="1:8" x14ac:dyDescent="0.25">
      <c r="A24" s="17">
        <v>23</v>
      </c>
      <c r="B24" s="17" t="s">
        <v>107</v>
      </c>
      <c r="C24" s="17">
        <f>'Група "Приказка"'!$AI$30</f>
        <v>12</v>
      </c>
      <c r="D24" s="32" t="s">
        <v>334</v>
      </c>
      <c r="E24" s="17" t="s">
        <v>321</v>
      </c>
      <c r="F24" s="17" t="s">
        <v>334</v>
      </c>
      <c r="G24" s="17"/>
      <c r="H24" s="17"/>
    </row>
    <row r="25" spans="1:8" x14ac:dyDescent="0.25">
      <c r="A25" s="17">
        <v>24</v>
      </c>
      <c r="B25" s="17" t="s">
        <v>109</v>
      </c>
      <c r="C25" s="17">
        <f>'Група "Приказка"'!$AI$31</f>
        <v>20</v>
      </c>
      <c r="D25" s="32" t="s">
        <v>335</v>
      </c>
      <c r="E25" s="17" t="s">
        <v>305</v>
      </c>
      <c r="F25" s="17" t="s">
        <v>335</v>
      </c>
      <c r="G25" s="17"/>
      <c r="H25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F6664-083D-4D08-BFEF-ED2CD75E5885}">
  <dimension ref="A1:H14"/>
  <sheetViews>
    <sheetView workbookViewId="0">
      <selection activeCell="C8" sqref="C8"/>
    </sheetView>
  </sheetViews>
  <sheetFormatPr defaultRowHeight="12.5" x14ac:dyDescent="0.25"/>
  <cols>
    <col min="1" max="1" width="2.81640625" style="1" bestFit="1" customWidth="1"/>
    <col min="2" max="2" width="36.26953125" style="1" bestFit="1" customWidth="1"/>
    <col min="3" max="3" width="2.81640625" style="1" bestFit="1" customWidth="1"/>
    <col min="4" max="4" width="6.453125" style="1" bestFit="1" customWidth="1"/>
    <col min="5" max="5" width="9.90625" style="1" bestFit="1" customWidth="1"/>
    <col min="6" max="6" width="6.453125" style="1" bestFit="1" customWidth="1"/>
    <col min="7" max="16384" width="8.7265625" style="1"/>
  </cols>
  <sheetData>
    <row r="1" spans="1:8" ht="14.5" x14ac:dyDescent="0.25">
      <c r="A1" s="28" t="s">
        <v>296</v>
      </c>
      <c r="B1" s="29"/>
      <c r="C1" s="29"/>
      <c r="D1" s="29"/>
      <c r="E1" s="29"/>
      <c r="F1" s="29"/>
      <c r="G1" s="29"/>
      <c r="H1" s="29"/>
    </row>
    <row r="2" spans="1:8" x14ac:dyDescent="0.25">
      <c r="A2" s="17">
        <v>1</v>
      </c>
      <c r="B2" s="21" t="s">
        <v>18</v>
      </c>
      <c r="C2" s="21">
        <f>'Група "Дъга"'!$AI$8</f>
        <v>9</v>
      </c>
      <c r="D2" s="32" t="s">
        <v>298</v>
      </c>
      <c r="E2" s="21" t="s">
        <v>299</v>
      </c>
      <c r="F2" s="21" t="s">
        <v>298</v>
      </c>
      <c r="G2" s="17"/>
      <c r="H2" s="17"/>
    </row>
    <row r="3" spans="1:8" x14ac:dyDescent="0.25">
      <c r="A3" s="17">
        <v>2</v>
      </c>
      <c r="B3" s="17" t="s">
        <v>21</v>
      </c>
      <c r="C3" s="17">
        <f>'Група "Дъга"'!$AI$9</f>
        <v>20</v>
      </c>
      <c r="D3" s="32" t="s">
        <v>300</v>
      </c>
      <c r="E3" s="17" t="s">
        <v>301</v>
      </c>
      <c r="F3" s="17" t="s">
        <v>300</v>
      </c>
      <c r="G3" s="17"/>
      <c r="H3" s="17"/>
    </row>
    <row r="4" spans="1:8" x14ac:dyDescent="0.25">
      <c r="A4" s="17">
        <v>3</v>
      </c>
      <c r="B4" s="17" t="s">
        <v>23</v>
      </c>
      <c r="C4" s="17">
        <f>'Група "Дъга"'!$AI$10</f>
        <v>11</v>
      </c>
      <c r="D4" s="32" t="s">
        <v>302</v>
      </c>
      <c r="E4" s="17" t="s">
        <v>303</v>
      </c>
      <c r="F4" s="17" t="s">
        <v>302</v>
      </c>
      <c r="G4" s="17"/>
      <c r="H4" s="17"/>
    </row>
    <row r="5" spans="1:8" x14ac:dyDescent="0.25">
      <c r="A5" s="17">
        <v>4</v>
      </c>
      <c r="B5" s="17" t="s">
        <v>25</v>
      </c>
      <c r="C5" s="17">
        <f>'Група "Дъга"'!$AI$11</f>
        <v>10</v>
      </c>
      <c r="D5" s="32" t="s">
        <v>304</v>
      </c>
      <c r="E5" s="17" t="s">
        <v>305</v>
      </c>
      <c r="F5" s="17" t="s">
        <v>304</v>
      </c>
      <c r="G5" s="17"/>
      <c r="H5" s="17"/>
    </row>
    <row r="6" spans="1:8" x14ac:dyDescent="0.25">
      <c r="A6" s="17">
        <v>5</v>
      </c>
      <c r="B6" s="17" t="s">
        <v>27</v>
      </c>
      <c r="C6" s="17">
        <f>'Група "Дъга"'!$AI$12</f>
        <v>8</v>
      </c>
      <c r="D6" s="32" t="s">
        <v>306</v>
      </c>
      <c r="E6" s="17" t="s">
        <v>307</v>
      </c>
      <c r="F6" s="17" t="s">
        <v>306</v>
      </c>
      <c r="G6" s="17"/>
      <c r="H6" s="17"/>
    </row>
    <row r="7" spans="1:8" x14ac:dyDescent="0.25">
      <c r="A7" s="17">
        <v>6</v>
      </c>
      <c r="B7" s="17" t="s">
        <v>29</v>
      </c>
      <c r="C7" s="17">
        <f>'Група "Дъга"'!$AI$13</f>
        <v>11</v>
      </c>
      <c r="D7" s="32" t="s">
        <v>308</v>
      </c>
      <c r="E7" s="17" t="s">
        <v>299</v>
      </c>
      <c r="F7" s="17" t="s">
        <v>308</v>
      </c>
      <c r="G7" s="17"/>
      <c r="H7" s="17"/>
    </row>
    <row r="8" spans="1:8" x14ac:dyDescent="0.25">
      <c r="A8" s="17">
        <v>7</v>
      </c>
      <c r="B8" s="17" t="s">
        <v>31</v>
      </c>
      <c r="C8" s="17">
        <f>'Група "Дъга"'!$AI$14</f>
        <v>11</v>
      </c>
      <c r="D8" s="32" t="s">
        <v>309</v>
      </c>
      <c r="E8" s="17" t="s">
        <v>301</v>
      </c>
      <c r="F8" s="17" t="s">
        <v>309</v>
      </c>
      <c r="G8" s="17"/>
      <c r="H8" s="17"/>
    </row>
    <row r="9" spans="1:8" x14ac:dyDescent="0.25">
      <c r="A9" s="17">
        <v>8</v>
      </c>
      <c r="B9" s="17" t="s">
        <v>33</v>
      </c>
      <c r="C9" s="17">
        <f>'Група "Дъга"'!$AI$15</f>
        <v>0</v>
      </c>
      <c r="D9" s="32" t="s">
        <v>310</v>
      </c>
      <c r="E9" s="17" t="s">
        <v>2</v>
      </c>
      <c r="F9" s="17"/>
      <c r="G9" s="17"/>
      <c r="H9" s="17"/>
    </row>
    <row r="10" spans="1:8" x14ac:dyDescent="0.25">
      <c r="A10" s="17">
        <v>9</v>
      </c>
      <c r="B10" s="17" t="s">
        <v>35</v>
      </c>
      <c r="C10" s="17">
        <f>'Група "Дъга"'!$AI$16</f>
        <v>18</v>
      </c>
      <c r="D10" s="32" t="s">
        <v>311</v>
      </c>
      <c r="E10" s="17" t="s">
        <v>299</v>
      </c>
      <c r="F10" s="17" t="s">
        <v>311</v>
      </c>
      <c r="G10" s="17"/>
      <c r="H10" s="17"/>
    </row>
    <row r="11" spans="1:8" x14ac:dyDescent="0.25">
      <c r="A11" s="17">
        <v>10</v>
      </c>
      <c r="B11" s="17" t="s">
        <v>37</v>
      </c>
      <c r="C11" s="17">
        <f>'Група "Дъга"'!$AI$17</f>
        <v>3</v>
      </c>
      <c r="D11" s="32" t="s">
        <v>312</v>
      </c>
      <c r="E11" s="17" t="s">
        <v>299</v>
      </c>
      <c r="F11" s="17" t="s">
        <v>312</v>
      </c>
      <c r="G11" s="17"/>
      <c r="H11" s="17"/>
    </row>
    <row r="12" spans="1:8" x14ac:dyDescent="0.25">
      <c r="A12" s="17">
        <v>11</v>
      </c>
      <c r="B12" s="17" t="s">
        <v>39</v>
      </c>
      <c r="C12" s="17">
        <f>'Група "Дъга"'!$AI$18</f>
        <v>13</v>
      </c>
      <c r="D12" s="32" t="s">
        <v>313</v>
      </c>
      <c r="E12" s="17" t="s">
        <v>314</v>
      </c>
      <c r="F12" s="17" t="s">
        <v>313</v>
      </c>
      <c r="G12" s="17"/>
      <c r="H12" s="17"/>
    </row>
    <row r="13" spans="1:8" x14ac:dyDescent="0.25">
      <c r="A13" s="17">
        <v>12</v>
      </c>
      <c r="B13" s="17" t="s">
        <v>41</v>
      </c>
      <c r="C13" s="17">
        <f>'Група "Дъга"'!$AI$19</f>
        <v>8</v>
      </c>
      <c r="D13" s="32" t="s">
        <v>315</v>
      </c>
      <c r="E13" s="17" t="s">
        <v>301</v>
      </c>
      <c r="F13" s="17" t="s">
        <v>315</v>
      </c>
      <c r="G13" s="17"/>
      <c r="H13" s="17"/>
    </row>
    <row r="14" spans="1:8" x14ac:dyDescent="0.25">
      <c r="A14" s="17">
        <v>13</v>
      </c>
      <c r="B14" s="17" t="s">
        <v>43</v>
      </c>
      <c r="C14" s="17">
        <f>'Група "Дъга"'!$AI$20</f>
        <v>1</v>
      </c>
      <c r="D14" s="32" t="s">
        <v>316</v>
      </c>
      <c r="E14" s="17" t="s">
        <v>317</v>
      </c>
      <c r="F14" s="17" t="s">
        <v>316</v>
      </c>
      <c r="G14" s="17"/>
      <c r="H14" s="17"/>
    </row>
  </sheetData>
  <mergeCells count="1">
    <mergeCell ref="A1:H1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9D2C-D74E-4B03-A90E-B4025EC499FF}">
  <dimension ref="A2:AI16"/>
  <sheetViews>
    <sheetView tabSelected="1" workbookViewId="0">
      <selection activeCell="AL2" sqref="A2:AL24"/>
    </sheetView>
  </sheetViews>
  <sheetFormatPr defaultRowHeight="12.5" x14ac:dyDescent="0.25"/>
  <cols>
    <col min="1" max="3" width="8.7265625" style="1"/>
    <col min="4" max="7" width="3.81640625" style="1" bestFit="1" customWidth="1"/>
    <col min="8" max="9" width="1.90625" style="1" bestFit="1" customWidth="1"/>
    <col min="10" max="14" width="3.81640625" style="1" bestFit="1" customWidth="1"/>
    <col min="15" max="16" width="2.81640625" style="1" bestFit="1" customWidth="1"/>
    <col min="17" max="21" width="3.81640625" style="1" bestFit="1" customWidth="1"/>
    <col min="22" max="23" width="2.81640625" style="1" bestFit="1" customWidth="1"/>
    <col min="24" max="28" width="3.81640625" style="1" bestFit="1" customWidth="1"/>
    <col min="29" max="30" width="2.81640625" style="1" bestFit="1" customWidth="1"/>
    <col min="31" max="31" width="3.81640625" style="1" bestFit="1" customWidth="1"/>
    <col min="32" max="34" width="2.81640625" style="1" bestFit="1" customWidth="1"/>
    <col min="35" max="35" width="5.81640625" style="1" bestFit="1" customWidth="1"/>
    <col min="36" max="16384" width="8.7265625" style="1"/>
  </cols>
  <sheetData>
    <row r="2" spans="1:35" ht="14.5" x14ac:dyDescent="0.35">
      <c r="A2" s="22" t="s">
        <v>46</v>
      </c>
      <c r="B2" s="23"/>
      <c r="C2" s="23"/>
      <c r="D2" s="15" t="s">
        <v>15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4" t="s">
        <v>47</v>
      </c>
    </row>
    <row r="3" spans="1:35" x14ac:dyDescent="0.25">
      <c r="A3" s="23"/>
      <c r="B3" s="23"/>
      <c r="C3" s="23"/>
      <c r="D3" s="17">
        <v>1</v>
      </c>
      <c r="E3" s="17">
        <v>2</v>
      </c>
      <c r="F3" s="17">
        <v>3</v>
      </c>
      <c r="G3" s="17">
        <v>4</v>
      </c>
      <c r="H3" s="17">
        <v>5</v>
      </c>
      <c r="I3" s="17">
        <v>6</v>
      </c>
      <c r="J3" s="17">
        <v>7</v>
      </c>
      <c r="K3" s="17">
        <v>8</v>
      </c>
      <c r="L3" s="17">
        <v>9</v>
      </c>
      <c r="M3" s="17">
        <v>10</v>
      </c>
      <c r="N3" s="17">
        <v>11</v>
      </c>
      <c r="O3" s="17">
        <v>12</v>
      </c>
      <c r="P3" s="17">
        <v>13</v>
      </c>
      <c r="Q3" s="17">
        <v>14</v>
      </c>
      <c r="R3" s="17">
        <v>15</v>
      </c>
      <c r="S3" s="17">
        <v>16</v>
      </c>
      <c r="T3" s="17">
        <v>17</v>
      </c>
      <c r="U3" s="17">
        <v>18</v>
      </c>
      <c r="V3" s="17">
        <v>19</v>
      </c>
      <c r="W3" s="17">
        <v>20</v>
      </c>
      <c r="X3" s="17">
        <v>21</v>
      </c>
      <c r="Y3" s="17">
        <v>22</v>
      </c>
      <c r="Z3" s="17">
        <v>23</v>
      </c>
      <c r="AA3" s="17">
        <v>24</v>
      </c>
      <c r="AB3" s="17">
        <v>25</v>
      </c>
      <c r="AC3" s="17">
        <v>26</v>
      </c>
      <c r="AD3" s="17">
        <v>27</v>
      </c>
      <c r="AE3" s="17">
        <v>28</v>
      </c>
      <c r="AF3" s="17">
        <v>29</v>
      </c>
      <c r="AG3" s="17">
        <v>30</v>
      </c>
      <c r="AH3" s="17">
        <v>31</v>
      </c>
      <c r="AI3" s="25"/>
    </row>
    <row r="4" spans="1:35" ht="14.5" x14ac:dyDescent="0.25">
      <c r="A4" s="26" t="s">
        <v>48</v>
      </c>
      <c r="B4" s="27"/>
      <c r="C4" s="27"/>
      <c r="D4" s="17">
        <f>SUM('Група "Дъга"'!$D$25+'Група "Приказка"'!$D$36+'Група "Звездички"'!$D$37+'Група "Зайчета"'!$D$37+'Група "Мечо Пух"'!$D$35+'Група "Пинокио"'!$D$33)</f>
        <v>129</v>
      </c>
      <c r="E4" s="17">
        <f>SUM('Група "Дъга"'!$E$25+'Група "Приказка"'!$E$36+'Група "Звездички"'!$E$37+'Група "Зайчета"'!$E$37+'Група "Мечо Пух"'!$E$35+'Група "Пинокио"'!$E$33)</f>
        <v>129</v>
      </c>
      <c r="F4" s="17">
        <f>SUM('Група "Дъга"'!$F$25+'Група "Приказка"'!$F$36+'Група "Звездички"'!$F$37+'Група "Зайчета"'!$F$37+'Група "Мечо Пух"'!$F$35+'Група "Пинокио"'!$F$33)</f>
        <v>129</v>
      </c>
      <c r="G4" s="17">
        <f>SUM('Група "Дъга"'!$G$25+'Група "Приказка"'!$G$36+'Група "Звездички"'!$G$37+'Група "Зайчета"'!$G$37+'Група "Мечо Пух"'!$G$35+'Група "Пинокио"'!$G$33)</f>
        <v>129</v>
      </c>
      <c r="H4" s="17" t="s">
        <v>2</v>
      </c>
      <c r="I4" s="17" t="s">
        <v>2</v>
      </c>
      <c r="J4" s="17">
        <f>SUM('Група "Дъга"'!$J$25+'Група "Приказка"'!$J$36+'Група "Звездички"'!$J$37+'Група "Зайчета"'!$J$37+'Група "Мечо Пух"'!$J$35+'Група "Пинокио"'!$J$33)</f>
        <v>129</v>
      </c>
      <c r="K4" s="17">
        <f>SUM('Група "Дъга"'!$K$25+'Група "Приказка"'!$K$36+'Група "Звездички"'!$K$37+'Група "Зайчета"'!$K$37+'Група "Мечо Пух"'!$K$35+'Група "Пинокио"'!$K$33)</f>
        <v>129</v>
      </c>
      <c r="L4" s="17">
        <f>SUM('Група "Дъга"'!$L$25+'Група "Приказка"'!$L$36+'Група "Звездички"'!$L$37+'Група "Зайчета"'!$L$37+'Група "Мечо Пух"'!$L$35+'Група "Пинокио"'!$L$33)</f>
        <v>129</v>
      </c>
      <c r="M4" s="17">
        <f>SUM('Група "Дъга"'!$M$25+'Група "Приказка"'!$M$36+'Група "Звездички"'!$M$37+'Група "Зайчета"'!$M$37+'Група "Мечо Пух"'!$M$35+'Група "Пинокио"'!$M$33)</f>
        <v>129</v>
      </c>
      <c r="N4" s="17">
        <f>SUM('Група "Дъга"'!$N$25+'Група "Приказка"'!$N$36+'Група "Звездички"'!$N$37+'Група "Зайчета"'!$N$37+'Група "Мечо Пух"'!$N$35+'Група "Пинокио"'!$N$33)</f>
        <v>129</v>
      </c>
      <c r="O4" s="17" t="s">
        <v>2</v>
      </c>
      <c r="P4" s="17" t="s">
        <v>2</v>
      </c>
      <c r="Q4" s="17">
        <f>SUM('Група "Дъга"'!$Q$25+'Група "Приказка"'!$Q$36+'Група "Звездички"'!$Q$37+'Група "Зайчета"'!$Q$37+'Група "Мечо Пух"'!$Q$35+'Група "Пинокио"'!$Q$33)</f>
        <v>129</v>
      </c>
      <c r="R4" s="17">
        <f>SUM('Група "Дъга"'!$R$25+'Група "Приказка"'!$R$36+'Група "Звездички"'!$R$37+'Група "Зайчета"'!$R$37+'Група "Мечо Пух"'!$R$35+'Група "Пинокио"'!$R$33)</f>
        <v>129</v>
      </c>
      <c r="S4" s="17">
        <f>SUM('Група "Дъга"'!$S$25+'Група "Приказка"'!$S$36+'Група "Звездички"'!$S$37+'Група "Зайчета"'!$S$37+'Група "Мечо Пух"'!$S$35+'Група "Пинокио"'!$S$33)</f>
        <v>129</v>
      </c>
      <c r="T4" s="17">
        <f>SUM('Група "Дъга"'!$T$25+'Група "Приказка"'!$T$36+'Група "Звездички"'!$T$37+'Група "Зайчета"'!$T$37+'Група "Мечо Пух"'!$T$35+'Група "Пинокио"'!$T$33)</f>
        <v>130</v>
      </c>
      <c r="U4" s="17">
        <f>SUM('Група "Дъга"'!$U$25+'Група "Приказка"'!$U$36+'Група "Звездички"'!$U$37+'Група "Зайчета"'!$U$37+'Група "Мечо Пух"'!$U$35+'Група "Пинокио"'!$U$33)</f>
        <v>130</v>
      </c>
      <c r="V4" s="17" t="s">
        <v>2</v>
      </c>
      <c r="W4" s="17" t="s">
        <v>2</v>
      </c>
      <c r="X4" s="17">
        <f>SUM('Група "Дъга"'!$X$25+'Група "Приказка"'!$X$36+'Група "Звездички"'!$X$37+'Група "Зайчета"'!$X$37+'Група "Мечо Пух"'!$X$35+'Група "Пинокио"'!$X$33)</f>
        <v>130</v>
      </c>
      <c r="Y4" s="17">
        <f>SUM('Група "Дъга"'!$Y$25+'Група "Приказка"'!$Y$36+'Група "Звездички"'!$Y$37+'Група "Зайчета"'!$Y$37+'Група "Мечо Пух"'!$Y$35+'Група "Пинокио"'!$Y$33)</f>
        <v>130</v>
      </c>
      <c r="Z4" s="17">
        <f>SUM('Група "Дъга"'!$Z$25+'Група "Приказка"'!$Z$36+'Група "Звездички"'!$Z$37+'Група "Зайчета"'!$Z$37+'Група "Мечо Пух"'!$Z$35+'Група "Пинокио"'!$Z$33)</f>
        <v>130</v>
      </c>
      <c r="AA4" s="17">
        <f>SUM('Група "Дъга"'!$AA$25+'Група "Приказка"'!$AA$36+'Група "Звездички"'!$AA$37+'Група "Зайчета"'!$AA$37+'Група "Мечо Пух"'!$AA$35+'Група "Пинокио"'!$AA$33)</f>
        <v>130</v>
      </c>
      <c r="AB4" s="17">
        <f>SUM('Група "Дъга"'!$AB$25+'Група "Приказка"'!$AB$36+'Група "Звездички"'!$AB$37+'Група "Зайчета"'!$AB$37+'Група "Мечо Пух"'!$AB$35+'Група "Пинокио"'!$AB$33)</f>
        <v>130</v>
      </c>
      <c r="AC4" s="17" t="s">
        <v>2</v>
      </c>
      <c r="AD4" s="17" t="s">
        <v>2</v>
      </c>
      <c r="AE4" s="17">
        <f>SUM('Група "Дъга"'!$AE$25+'Група "Приказка"'!$AE$36+'Група "Звездички"'!$AE$37+'Група "Зайчета"'!$AE$37+'Група "Мечо Пух"'!$AE$35+'Група "Пинокио"'!$AE$33)</f>
        <v>131</v>
      </c>
      <c r="AF4" s="17" t="s">
        <v>2</v>
      </c>
      <c r="AG4" s="17" t="s">
        <v>2</v>
      </c>
      <c r="AH4" s="17" t="s">
        <v>2</v>
      </c>
      <c r="AI4" s="17">
        <f>SUM($D$4:$AH$4)</f>
        <v>2589</v>
      </c>
    </row>
    <row r="5" spans="1:35" ht="14.5" x14ac:dyDescent="0.25">
      <c r="A5" s="26" t="s">
        <v>49</v>
      </c>
      <c r="B5" s="27"/>
      <c r="C5" s="27"/>
      <c r="D5" s="17">
        <f>SUM('Група "Дъга"'!$D$26+'Група "Приказка"'!$D$37+'Група "Звездички"'!$D$38+'Група "Зайчета"'!$D$38+'Група "Мечо Пух"'!$D$36+'Група "Пинокио"'!$D$34)</f>
        <v>64</v>
      </c>
      <c r="E5" s="17">
        <f>SUM('Група "Дъга"'!$E$26+'Група "Приказка"'!$E$37+'Група "Звездички"'!$E$38+'Група "Зайчета"'!$E$38+'Група "Мечо Пух"'!$E$36+'Група "Пинокио"'!$E$34)</f>
        <v>60</v>
      </c>
      <c r="F5" s="17">
        <f>SUM('Група "Дъга"'!$F$26+'Група "Приказка"'!$F$37+'Група "Звездички"'!$F$38+'Група "Зайчета"'!$F$38+'Група "Мечо Пух"'!$F$36+'Група "Пинокио"'!$F$34)</f>
        <v>59</v>
      </c>
      <c r="G5" s="17">
        <f>SUM('Група "Дъга"'!$G$26+'Група "Приказка"'!$G$37+'Група "Звездички"'!$G$38+'Група "Зайчета"'!$G$38+'Група "Мечо Пух"'!$G$36+'Група "Пинокио"'!$G$34)</f>
        <v>44</v>
      </c>
      <c r="H5" s="17" t="s">
        <v>2</v>
      </c>
      <c r="I5" s="17" t="s">
        <v>2</v>
      </c>
      <c r="J5" s="17">
        <f>SUM('Група "Дъга"'!$J$26+'Група "Приказка"'!$J$37+'Група "Звездички"'!$J$38+'Група "Зайчета"'!$J$38+'Група "Мечо Пух"'!$J$36+'Група "Пинокио"'!$J$34)</f>
        <v>81</v>
      </c>
      <c r="K5" s="17">
        <f>SUM('Група "Дъга"'!$K$26+'Група "Приказка"'!$K$37+'Група "Звездички"'!$K$38+'Група "Зайчета"'!$K$38+'Група "Мечо Пух"'!$K$36+'Група "Пинокио"'!$K$34)</f>
        <v>81</v>
      </c>
      <c r="L5" s="17">
        <f>SUM('Група "Дъга"'!$L$26+'Група "Приказка"'!$L$37+'Група "Звездички"'!$L$38+'Група "Зайчета"'!$L$38+'Група "Мечо Пух"'!$L$36+'Група "Пинокио"'!$L$34)</f>
        <v>80</v>
      </c>
      <c r="M5" s="17">
        <f>SUM('Група "Дъга"'!$M$26+'Група "Приказка"'!$M$37+'Група "Звездички"'!$M$38+'Група "Зайчета"'!$M$38+'Група "Мечо Пух"'!$M$36+'Група "Пинокио"'!$M$34)</f>
        <v>85</v>
      </c>
      <c r="N5" s="17">
        <f>SUM('Група "Дъга"'!$N$26+'Група "Приказка"'!$N$37+'Група "Звездички"'!$N$38+'Група "Зайчета"'!$N$38+'Група "Мечо Пух"'!$N$36+'Група "Пинокио"'!$N$34)</f>
        <v>66</v>
      </c>
      <c r="O5" s="17" t="s">
        <v>2</v>
      </c>
      <c r="P5" s="17" t="s">
        <v>2</v>
      </c>
      <c r="Q5" s="17">
        <f>SUM('Група "Дъга"'!$Q$26+'Група "Приказка"'!$Q$37+'Група "Звездички"'!$Q$38+'Група "Зайчета"'!$Q$38+'Група "Мечо Пух"'!$Q$36+'Група "Пинокио"'!$Q$34)</f>
        <v>80</v>
      </c>
      <c r="R5" s="17">
        <f>SUM('Група "Дъга"'!$R$26+'Група "Приказка"'!$R$37+'Група "Звездички"'!$R$38+'Група "Зайчета"'!$R$38+'Група "Мечо Пух"'!$R$36+'Група "Пинокио"'!$R$34)</f>
        <v>84</v>
      </c>
      <c r="S5" s="17">
        <f>SUM('Група "Дъга"'!$S$26+'Група "Приказка"'!$S$37+'Група "Звездички"'!$S$38+'Група "Зайчета"'!$S$38+'Група "Мечо Пух"'!$S$36+'Група "Пинокио"'!$S$34)</f>
        <v>84</v>
      </c>
      <c r="T5" s="17">
        <f>SUM('Група "Дъга"'!$T$26+'Група "Приказка"'!$T$37+'Група "Звездички"'!$T$38+'Група "Зайчета"'!$T$38+'Група "Мечо Пух"'!$T$36+'Група "Пинокио"'!$T$34)</f>
        <v>84</v>
      </c>
      <c r="U5" s="17">
        <f>SUM('Група "Дъга"'!$U$26+'Група "Приказка"'!$U$37+'Група "Звездички"'!$U$38+'Група "Зайчета"'!$U$38+'Група "Мечо Пух"'!$U$36+'Група "Пинокио"'!$U$34)</f>
        <v>78</v>
      </c>
      <c r="V5" s="17" t="s">
        <v>2</v>
      </c>
      <c r="W5" s="17" t="s">
        <v>2</v>
      </c>
      <c r="X5" s="17">
        <f>SUM('Група "Дъга"'!$X$26+'Група "Приказка"'!$X$37+'Група "Звездички"'!$X$38+'Група "Зайчета"'!$X$38+'Група "Мечо Пух"'!$X$36+'Група "Пинокио"'!$X$34)</f>
        <v>92</v>
      </c>
      <c r="Y5" s="17">
        <f>SUM('Група "Дъга"'!$Y$26+'Група "Приказка"'!$Y$37+'Група "Звездички"'!$Y$38+'Група "Зайчета"'!$Y$38+'Група "Мечо Пух"'!$Y$36+'Група "Пинокио"'!$Y$34)</f>
        <v>92</v>
      </c>
      <c r="Z5" s="17">
        <f>SUM('Група "Дъга"'!$Z$26+'Група "Приказка"'!$Z$37+'Група "Звездички"'!$Z$38+'Група "Зайчета"'!$Z$38+'Група "Мечо Пух"'!$Z$36+'Група "Пинокио"'!$Z$34)</f>
        <v>91</v>
      </c>
      <c r="AA5" s="17">
        <f>SUM('Група "Дъга"'!$AA$26+'Група "Приказка"'!$AA$37+'Група "Звездички"'!$AA$38+'Група "Зайчета"'!$AA$38+'Група "Мечо Пух"'!$AA$36+'Група "Пинокио"'!$AA$34)</f>
        <v>91</v>
      </c>
      <c r="AB5" s="17">
        <f>SUM('Група "Дъга"'!$AB$26+'Група "Приказка"'!$AB$37+'Група "Звездички"'!$AB$38+'Група "Зайчета"'!$AB$38+'Група "Мечо Пух"'!$AB$36+'Група "Пинокио"'!$AB$34)</f>
        <v>86</v>
      </c>
      <c r="AC5" s="17" t="s">
        <v>2</v>
      </c>
      <c r="AD5" s="17" t="s">
        <v>2</v>
      </c>
      <c r="AE5" s="17">
        <f>SUM('Група "Дъга"'!$AE$26+'Група "Приказка"'!$AE$37+'Група "Звездички"'!$AE$38+'Група "Зайчета"'!$AE$38+'Група "Мечо Пух"'!$AE$36+'Група "Пинокио"'!$AE$34)</f>
        <v>87</v>
      </c>
      <c r="AF5" s="17" t="s">
        <v>2</v>
      </c>
      <c r="AG5" s="17" t="s">
        <v>2</v>
      </c>
      <c r="AH5" s="17" t="s">
        <v>2</v>
      </c>
      <c r="AI5" s="17">
        <f>SUM($D$5:$AH$5)</f>
        <v>1569</v>
      </c>
    </row>
    <row r="6" spans="1:35" ht="14.5" x14ac:dyDescent="0.25">
      <c r="A6" s="26" t="s">
        <v>50</v>
      </c>
      <c r="B6" s="27"/>
      <c r="C6" s="27"/>
      <c r="D6" s="17">
        <f>SUM('Група "Дъга"'!$D$27+'Група "Приказка"'!$D$38+'Група "Звездички"'!$D$39+'Група "Зайчета"'!$D$39+'Група "Мечо Пух"'!$D$37+'Група "Пинокио"'!$D$35)</f>
        <v>65</v>
      </c>
      <c r="E6" s="17">
        <f>SUM('Група "Дъга"'!$E$27+'Група "Приказка"'!$E$38+'Група "Звездички"'!$E$39+'Група "Зайчета"'!$E$39+'Група "Мечо Пух"'!$E$37+'Група "Пинокио"'!$E$35)</f>
        <v>69</v>
      </c>
      <c r="F6" s="17">
        <f>SUM('Група "Дъга"'!$F$27+'Група "Приказка"'!$F$38+'Група "Звездички"'!$F$39+'Група "Зайчета"'!$F$39+'Група "Мечо Пух"'!$F$37+'Група "Пинокио"'!$F$35)</f>
        <v>70</v>
      </c>
      <c r="G6" s="17">
        <f>SUM('Група "Дъга"'!$G$27+'Група "Приказка"'!$G$38+'Група "Звездички"'!$G$39+'Група "Зайчета"'!$G$39+'Група "Мечо Пух"'!$G$37+'Група "Пинокио"'!$G$35)</f>
        <v>85</v>
      </c>
      <c r="H6" s="17" t="s">
        <v>2</v>
      </c>
      <c r="I6" s="17" t="s">
        <v>2</v>
      </c>
      <c r="J6" s="17">
        <f>SUM('Група "Дъга"'!$J$27+'Група "Приказка"'!$J$38+'Група "Звездички"'!$J$39+'Група "Зайчета"'!$J$39+'Група "Мечо Пух"'!$J$37+'Група "Пинокио"'!$J$35)</f>
        <v>48</v>
      </c>
      <c r="K6" s="17">
        <f>SUM('Група "Дъга"'!$K$27+'Група "Приказка"'!$K$38+'Група "Звездички"'!$K$39+'Група "Зайчета"'!$K$39+'Група "Мечо Пух"'!$K$37+'Група "Пинокио"'!$K$35)</f>
        <v>48</v>
      </c>
      <c r="L6" s="17">
        <f>SUM('Група "Дъга"'!$L$27+'Група "Приказка"'!$L$38+'Група "Звездички"'!$L$39+'Група "Зайчета"'!$L$39+'Група "Мечо Пух"'!$L$37+'Група "Пинокио"'!$L$35)</f>
        <v>49</v>
      </c>
      <c r="M6" s="17">
        <f>SUM('Група "Дъга"'!$M$27+'Група "Приказка"'!$M$38+'Група "Звездички"'!$M$39+'Група "Зайчета"'!$M$39+'Група "Мечо Пух"'!$M$37+'Група "Пинокио"'!$M$35)</f>
        <v>44</v>
      </c>
      <c r="N6" s="17">
        <f>SUM('Група "Дъга"'!$N$27+'Група "Приказка"'!$N$38+'Група "Звездички"'!$N$39+'Група "Зайчета"'!$N$39+'Група "Мечо Пух"'!$N$37+'Група "Пинокио"'!$N$35)</f>
        <v>63</v>
      </c>
      <c r="O6" s="17" t="s">
        <v>2</v>
      </c>
      <c r="P6" s="17" t="s">
        <v>2</v>
      </c>
      <c r="Q6" s="17">
        <f>SUM('Група "Дъга"'!$Q$27+'Група "Приказка"'!$Q$38+'Група "Звездички"'!$Q$39+'Група "Зайчета"'!$Q$39+'Група "Мечо Пух"'!$Q$37+'Група "Пинокио"'!$Q$35)</f>
        <v>49</v>
      </c>
      <c r="R6" s="17">
        <f>SUM('Група "Дъга"'!$R$27+'Група "Приказка"'!$R$38+'Група "Звездички"'!$R$39+'Група "Зайчета"'!$R$39+'Група "Мечо Пух"'!$R$37+'Група "Пинокио"'!$R$35)</f>
        <v>45</v>
      </c>
      <c r="S6" s="17">
        <f>SUM('Група "Дъга"'!$S$27+'Група "Приказка"'!$S$38+'Група "Звездички"'!$S$39+'Група "Зайчета"'!$S$39+'Група "Мечо Пух"'!$S$37+'Група "Пинокио"'!$S$35)</f>
        <v>45</v>
      </c>
      <c r="T6" s="17">
        <f>SUM('Група "Дъга"'!$T$27+'Група "Приказка"'!$T$38+'Група "Звездички"'!$T$39+'Група "Зайчета"'!$T$39+'Група "Мечо Пух"'!$T$37+'Група "Пинокио"'!$T$35)</f>
        <v>46</v>
      </c>
      <c r="U6" s="17">
        <f>SUM('Група "Дъга"'!$U$27+'Група "Приказка"'!$U$38+'Група "Звездички"'!$U$39+'Група "Зайчета"'!$U$39+'Група "Мечо Пух"'!$U$37+'Група "Пинокио"'!$U$35)</f>
        <v>52</v>
      </c>
      <c r="V6" s="17" t="s">
        <v>2</v>
      </c>
      <c r="W6" s="17" t="s">
        <v>2</v>
      </c>
      <c r="X6" s="17">
        <f>SUM('Група "Дъга"'!$X$27+'Група "Приказка"'!$X$38+'Група "Звездички"'!$X$39+'Група "Зайчета"'!$X$39+'Група "Мечо Пух"'!$X$37+'Група "Пинокио"'!$X$35)</f>
        <v>38</v>
      </c>
      <c r="Y6" s="17">
        <f>SUM('Група "Дъга"'!$Y$27+'Група "Приказка"'!$Y$38+'Група "Звездички"'!$Y$39+'Група "Зайчета"'!$Y$39+'Група "Мечо Пух"'!$Y$37+'Група "Пинокио"'!$Y$35)</f>
        <v>38</v>
      </c>
      <c r="Z6" s="17">
        <f>SUM('Група "Дъга"'!$Z$27+'Група "Приказка"'!$Z$38+'Група "Звездички"'!$Z$39+'Група "Зайчета"'!$Z$39+'Група "Мечо Пух"'!$Z$37+'Група "Пинокио"'!$Z$35)</f>
        <v>39</v>
      </c>
      <c r="AA6" s="17">
        <f>SUM('Група "Дъга"'!$AA$27+'Група "Приказка"'!$AA$38+'Група "Звездички"'!$AA$39+'Група "Зайчета"'!$AA$39+'Група "Мечо Пух"'!$AA$37+'Група "Пинокио"'!$AA$35)</f>
        <v>39</v>
      </c>
      <c r="AB6" s="17">
        <f>SUM('Група "Дъга"'!$AB$27+'Група "Приказка"'!$AB$38+'Група "Звездички"'!$AB$39+'Група "Зайчета"'!$AB$39+'Група "Мечо Пух"'!$AB$37+'Група "Пинокио"'!$AB$35)</f>
        <v>44</v>
      </c>
      <c r="AC6" s="17" t="s">
        <v>2</v>
      </c>
      <c r="AD6" s="17" t="s">
        <v>2</v>
      </c>
      <c r="AE6" s="17">
        <f>SUM('Група "Дъга"'!$AE$27+'Група "Приказка"'!$AE$38+'Група "Звездички"'!$AE$39+'Група "Зайчета"'!$AE$39+'Група "Мечо Пух"'!$AE$37+'Група "Пинокио"'!$AE$35)</f>
        <v>44</v>
      </c>
      <c r="AF6" s="17" t="s">
        <v>2</v>
      </c>
      <c r="AG6" s="17" t="s">
        <v>2</v>
      </c>
      <c r="AH6" s="17" t="s">
        <v>2</v>
      </c>
      <c r="AI6" s="17">
        <f>SUM($D$6:$AH$6)</f>
        <v>1020</v>
      </c>
    </row>
    <row r="7" spans="1:35" ht="14.5" x14ac:dyDescent="0.25">
      <c r="A7" s="26" t="s">
        <v>51</v>
      </c>
      <c r="B7" s="27"/>
      <c r="C7" s="27"/>
      <c r="D7" s="17">
        <f>SUM('Група "Дъга"'!$D$28+'Група "Приказка"'!$D$39+'Група "Звездички"'!$D$40+'Група "Зайчета"'!$D$40+'Група "Мечо Пух"'!$D$38+'Група "Пинокио"'!$D$36)</f>
        <v>65</v>
      </c>
      <c r="E7" s="17">
        <f>SUM('Група "Дъга"'!$E$28+'Група "Приказка"'!$E$39+'Група "Звездички"'!$E$40+'Група "Зайчета"'!$E$40+'Група "Мечо Пух"'!$E$38+'Група "Пинокио"'!$E$36)</f>
        <v>69</v>
      </c>
      <c r="F7" s="17">
        <f>SUM('Група "Дъга"'!$F$28+'Група "Приказка"'!$F$39+'Група "Звездички"'!$F$40+'Група "Зайчета"'!$F$40+'Група "Мечо Пух"'!$F$38+'Група "Пинокио"'!$F$36)</f>
        <v>70</v>
      </c>
      <c r="G7" s="17">
        <f>SUM('Група "Дъга"'!$G$28+'Група "Приказка"'!$G$39+'Група "Звездички"'!$G$40+'Група "Зайчета"'!$G$40+'Група "Мечо Пух"'!$G$38+'Група "Пинокио"'!$G$36)</f>
        <v>85</v>
      </c>
      <c r="H7" s="17" t="s">
        <v>2</v>
      </c>
      <c r="I7" s="17" t="s">
        <v>2</v>
      </c>
      <c r="J7" s="17">
        <f>SUM('Група "Дъга"'!$J$28+'Група "Приказка"'!$J$39+'Група "Звездички"'!$J$40+'Група "Зайчета"'!$J$40+'Група "Мечо Пух"'!$J$38+'Група "Пинокио"'!$J$36)</f>
        <v>48</v>
      </c>
      <c r="K7" s="17">
        <f>SUM('Група "Дъга"'!$K$28+'Група "Приказка"'!$K$39+'Група "Звездички"'!$K$40+'Група "Зайчета"'!$K$40+'Група "Мечо Пух"'!$K$38+'Група "Пинокио"'!$K$36)</f>
        <v>48</v>
      </c>
      <c r="L7" s="17">
        <f>SUM('Група "Дъга"'!$L$28+'Група "Приказка"'!$L$39+'Група "Звездички"'!$L$40+'Група "Зайчета"'!$L$40+'Група "Мечо Пух"'!$L$38+'Група "Пинокио"'!$L$36)</f>
        <v>49</v>
      </c>
      <c r="M7" s="17">
        <f>SUM('Група "Дъга"'!$M$28+'Група "Приказка"'!$M$39+'Група "Звездички"'!$M$40+'Група "Зайчета"'!$M$40+'Група "Мечо Пух"'!$M$38+'Група "Пинокио"'!$M$36)</f>
        <v>42</v>
      </c>
      <c r="N7" s="17">
        <f>SUM('Група "Дъга"'!$N$28+'Група "Приказка"'!$N$39+'Група "Звездички"'!$N$40+'Група "Зайчета"'!$N$40+'Група "Мечо Пух"'!$N$38+'Група "Пинокио"'!$N$36)</f>
        <v>50</v>
      </c>
      <c r="O7" s="17" t="s">
        <v>2</v>
      </c>
      <c r="P7" s="17" t="s">
        <v>2</v>
      </c>
      <c r="Q7" s="17">
        <f>SUM('Група "Дъга"'!$Q$28+'Група "Приказка"'!$Q$39+'Група "Звездички"'!$Q$40+'Група "Зайчета"'!$Q$40+'Група "Мечо Пух"'!$Q$38+'Група "Пинокио"'!$Q$36)</f>
        <v>36</v>
      </c>
      <c r="R7" s="17">
        <f>SUM('Група "Дъга"'!$R$28+'Група "Приказка"'!$R$39+'Група "Звездички"'!$R$40+'Група "Зайчета"'!$R$40+'Група "Мечо Пух"'!$R$38+'Група "Пинокио"'!$R$36)</f>
        <v>32</v>
      </c>
      <c r="S7" s="17">
        <f>SUM('Група "Дъга"'!$S$28+'Група "Приказка"'!$S$39+'Група "Звездички"'!$S$40+'Група "Зайчета"'!$S$40+'Група "Мечо Пух"'!$S$38+'Група "Пинокио"'!$S$36)</f>
        <v>44</v>
      </c>
      <c r="T7" s="17">
        <f>SUM('Група "Дъга"'!$T$28+'Група "Приказка"'!$T$39+'Група "Звездички"'!$T$40+'Група "Зайчета"'!$T$40+'Група "Мечо Пух"'!$T$38+'Група "Пинокио"'!$T$36)</f>
        <v>45</v>
      </c>
      <c r="U7" s="17">
        <f>SUM('Група "Дъга"'!$U$28+'Група "Приказка"'!$U$39+'Група "Звездички"'!$U$40+'Група "Зайчета"'!$U$40+'Група "Мечо Пух"'!$U$38+'Група "Пинокио"'!$U$36)</f>
        <v>51</v>
      </c>
      <c r="V7" s="17" t="s">
        <v>2</v>
      </c>
      <c r="W7" s="17" t="s">
        <v>2</v>
      </c>
      <c r="X7" s="17">
        <f>SUM('Група "Дъга"'!$X$28+'Група "Приказка"'!$X$39+'Група "Звездички"'!$X$40+'Група "Зайчета"'!$X$40+'Група "Мечо Пух"'!$X$38+'Група "Пинокио"'!$X$36)</f>
        <v>38</v>
      </c>
      <c r="Y7" s="17">
        <f>SUM('Група "Дъга"'!$Y$28+'Група "Приказка"'!$Y$39+'Група "Звездички"'!$Y$40+'Група "Зайчета"'!$Y$40+'Група "Мечо Пух"'!$Y$38+'Група "Пинокио"'!$Y$36)</f>
        <v>38</v>
      </c>
      <c r="Z7" s="17">
        <f>SUM('Група "Дъга"'!$Z$28+'Група "Приказка"'!$Z$39+'Група "Звездички"'!$Z$40+'Група "Зайчета"'!$Z$40+'Група "Мечо Пух"'!$Z$38+'Група "Пинокио"'!$Z$36)</f>
        <v>39</v>
      </c>
      <c r="AA7" s="17">
        <f>SUM('Група "Дъга"'!$AA$28+'Група "Приказка"'!$AA$39+'Група "Звездички"'!$AA$40+'Група "Зайчета"'!$AA$40+'Група "Мечо Пух"'!$AA$38+'Група "Пинокио"'!$AA$36)</f>
        <v>39</v>
      </c>
      <c r="AB7" s="17">
        <f>SUM('Група "Дъга"'!$AB$28+'Група "Приказка"'!$AB$39+'Група "Звездички"'!$AB$40+'Група "Зайчета"'!$AB$40+'Група "Мечо Пух"'!$AB$38+'Група "Пинокио"'!$AB$36)</f>
        <v>44</v>
      </c>
      <c r="AC7" s="17" t="s">
        <v>2</v>
      </c>
      <c r="AD7" s="17" t="s">
        <v>2</v>
      </c>
      <c r="AE7" s="17">
        <f>SUM('Група "Дъга"'!$AE$28+'Група "Приказка"'!$AE$39+'Група "Звездички"'!$AE$40+'Група "Зайчета"'!$AE$40+'Група "Мечо Пух"'!$AE$38+'Група "Пинокио"'!$AE$36)</f>
        <v>44</v>
      </c>
      <c r="AF7" s="17" t="s">
        <v>2</v>
      </c>
      <c r="AG7" s="17" t="s">
        <v>2</v>
      </c>
      <c r="AH7" s="17" t="s">
        <v>2</v>
      </c>
      <c r="AI7" s="17">
        <f>SUM($D$7:$AH$7)</f>
        <v>976</v>
      </c>
    </row>
    <row r="8" spans="1:35" ht="14.5" x14ac:dyDescent="0.25">
      <c r="A8" s="26" t="s">
        <v>52</v>
      </c>
      <c r="B8" s="27"/>
      <c r="C8" s="27"/>
      <c r="D8" s="17">
        <f>SUM('Група "Дъга"'!$D$29+'Група "Приказка"'!$D$40+'Група "Звездички"'!$D$41+'Група "Зайчета"'!$D$41+'Група "Мечо Пух"'!$D$39+'Група "Пинокио"'!$D$37)</f>
        <v>0</v>
      </c>
      <c r="E8" s="17">
        <f>SUM('Група "Дъга"'!$E$29+'Група "Приказка"'!$E$40+'Група "Звездички"'!$E$41+'Група "Зайчета"'!$E$41+'Група "Мечо Пух"'!$E$39+'Група "Пинокио"'!$E$37)</f>
        <v>0</v>
      </c>
      <c r="F8" s="17">
        <f>SUM('Група "Дъга"'!$F$29+'Група "Приказка"'!$F$40+'Група "Звездички"'!$F$41+'Група "Зайчета"'!$F$41+'Група "Мечо Пух"'!$F$39+'Група "Пинокио"'!$F$37)</f>
        <v>0</v>
      </c>
      <c r="G8" s="17">
        <f>SUM('Група "Дъга"'!$G$29+'Група "Приказка"'!$G$40+'Група "Звездички"'!$G$41+'Група "Зайчета"'!$G$41+'Група "Мечо Пух"'!$G$39+'Група "Пинокио"'!$G$37)</f>
        <v>0</v>
      </c>
      <c r="H8" s="17" t="s">
        <v>2</v>
      </c>
      <c r="I8" s="17" t="s">
        <v>2</v>
      </c>
      <c r="J8" s="17">
        <f>SUM('Група "Дъга"'!$J$29+'Група "Приказка"'!$J$40+'Група "Звездички"'!$J$41+'Група "Зайчета"'!$J$41+'Група "Мечо Пух"'!$J$39+'Група "Пинокио"'!$J$37)</f>
        <v>0</v>
      </c>
      <c r="K8" s="17">
        <f>SUM('Група "Дъга"'!$K$29+'Група "Приказка"'!$K$40+'Група "Звездички"'!$K$41+'Група "Зайчета"'!$K$41+'Група "Мечо Пух"'!$K$39+'Група "Пинокио"'!$K$37)</f>
        <v>0</v>
      </c>
      <c r="L8" s="17">
        <f>SUM('Група "Дъга"'!$L$29+'Група "Приказка"'!$L$40+'Група "Звездички"'!$L$41+'Група "Зайчета"'!$L$41+'Група "Мечо Пух"'!$L$39+'Група "Пинокио"'!$L$37)</f>
        <v>0</v>
      </c>
      <c r="M8" s="17">
        <f>SUM('Група "Дъга"'!$M$29+'Група "Приказка"'!$M$40+'Група "Звездички"'!$M$41+'Група "Зайчета"'!$M$41+'Група "Мечо Пух"'!$M$39+'Група "Пинокио"'!$M$37)</f>
        <v>2</v>
      </c>
      <c r="N8" s="17">
        <f>SUM('Група "Дъга"'!$N$29+'Група "Приказка"'!$N$40+'Група "Звездички"'!$N$41+'Група "Зайчета"'!$N$41+'Група "Мечо Пух"'!$N$39+'Група "Пинокио"'!$N$37)</f>
        <v>13</v>
      </c>
      <c r="O8" s="17" t="s">
        <v>2</v>
      </c>
      <c r="P8" s="17" t="s">
        <v>2</v>
      </c>
      <c r="Q8" s="17">
        <f>SUM('Група "Дъга"'!$Q$29+'Група "Приказка"'!$Q$40+'Група "Звездички"'!$Q$41+'Група "Зайчета"'!$Q$41+'Група "Мечо Пух"'!$Q$39+'Група "Пинокио"'!$Q$37)</f>
        <v>13</v>
      </c>
      <c r="R8" s="17">
        <f>SUM('Група "Дъга"'!$R$29+'Група "Приказка"'!$R$40+'Група "Звездички"'!$R$41+'Група "Зайчета"'!$R$41+'Група "Мечо Пух"'!$R$39+'Група "Пинокио"'!$R$37)</f>
        <v>13</v>
      </c>
      <c r="S8" s="17">
        <f>SUM('Група "Дъга"'!$S$29+'Група "Приказка"'!$S$40+'Група "Звездички"'!$S$41+'Група "Зайчета"'!$S$41+'Група "Мечо Пух"'!$S$39+'Група "Пинокио"'!$S$37)</f>
        <v>1</v>
      </c>
      <c r="T8" s="17">
        <f>SUM('Група "Дъга"'!$T$29+'Група "Приказка"'!$T$40+'Група "Звездички"'!$T$41+'Група "Зайчета"'!$T$41+'Група "Мечо Пух"'!$T$39+'Група "Пинокио"'!$T$37)</f>
        <v>1</v>
      </c>
      <c r="U8" s="17">
        <f>SUM('Група "Дъга"'!$U$29+'Група "Приказка"'!$U$40+'Група "Звездички"'!$U$41+'Група "Зайчета"'!$U$41+'Група "Мечо Пух"'!$U$39+'Група "Пинокио"'!$U$37)</f>
        <v>1</v>
      </c>
      <c r="V8" s="17" t="s">
        <v>2</v>
      </c>
      <c r="W8" s="17" t="s">
        <v>2</v>
      </c>
      <c r="X8" s="17">
        <f>SUM('Група "Дъга"'!$X$29+'Група "Приказка"'!$X$40+'Група "Звездички"'!$X$41+'Група "Зайчета"'!$X$41+'Група "Мечо Пух"'!$X$39+'Група "Пинокио"'!$X$37)</f>
        <v>0</v>
      </c>
      <c r="Y8" s="17">
        <f>SUM('Група "Дъга"'!$Y$29+'Група "Приказка"'!$Y$40+'Група "Звездички"'!$Y$41+'Група "Зайчета"'!$Y$41+'Група "Мечо Пух"'!$Y$39+'Група "Пинокио"'!$Y$37)</f>
        <v>0</v>
      </c>
      <c r="Z8" s="17">
        <f>SUM('Група "Дъга"'!$Z$29+'Група "Приказка"'!$Z$40+'Група "Звездички"'!$Z$41+'Група "Зайчета"'!$Z$41+'Група "Мечо Пух"'!$Z$39+'Група "Пинокио"'!$Z$37)</f>
        <v>0</v>
      </c>
      <c r="AA8" s="17">
        <f>SUM('Група "Дъга"'!$AA$29+'Група "Приказка"'!$AA$40+'Група "Звездички"'!$AA$41+'Група "Зайчета"'!$AA$41+'Група "Мечо Пух"'!$AA$39+'Група "Пинокио"'!$AA$37)</f>
        <v>0</v>
      </c>
      <c r="AB8" s="17">
        <f>SUM('Група "Дъга"'!$AB$29+'Група "Приказка"'!$AB$40+'Група "Звездички"'!$AB$41+'Група "Зайчета"'!$AB$41+'Група "Мечо Пух"'!$AB$39+'Група "Пинокио"'!$AB$37)</f>
        <v>0</v>
      </c>
      <c r="AC8" s="17" t="s">
        <v>2</v>
      </c>
      <c r="AD8" s="17" t="s">
        <v>2</v>
      </c>
      <c r="AE8" s="17">
        <f>SUM('Група "Дъга"'!$AE$29+'Група "Приказка"'!$AE$40+'Група "Звездички"'!$AE$41+'Група "Зайчета"'!$AE$41+'Група "Мечо Пух"'!$AE$39+'Група "Пинокио"'!$AE$37)</f>
        <v>0</v>
      </c>
      <c r="AF8" s="17" t="s">
        <v>2</v>
      </c>
      <c r="AG8" s="17" t="s">
        <v>2</v>
      </c>
      <c r="AH8" s="17" t="s">
        <v>2</v>
      </c>
      <c r="AI8" s="17">
        <f>SUM($D$8:$AH$8)</f>
        <v>44</v>
      </c>
    </row>
    <row r="9" spans="1:35" ht="14.5" x14ac:dyDescent="0.25">
      <c r="A9" s="28" t="s">
        <v>53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0" t="s">
        <v>54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4.5" x14ac:dyDescent="0.25">
      <c r="A10" s="26" t="s">
        <v>55</v>
      </c>
      <c r="B10" s="27"/>
      <c r="C10" s="27"/>
      <c r="D10" s="26" t="s">
        <v>56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4.5" x14ac:dyDescent="0.25">
      <c r="A11" s="13"/>
      <c r="B11" s="18"/>
      <c r="C11" s="18"/>
      <c r="D11" s="24" t="s">
        <v>47</v>
      </c>
      <c r="E11" s="25"/>
      <c r="F11" s="25"/>
      <c r="G11" s="7" t="s">
        <v>57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x14ac:dyDescent="0.25">
      <c r="A12" s="18"/>
      <c r="B12" s="18"/>
      <c r="C12" s="18"/>
      <c r="D12" s="25"/>
      <c r="E12" s="25"/>
      <c r="F12" s="25"/>
      <c r="G12" s="24" t="s">
        <v>58</v>
      </c>
      <c r="H12" s="25"/>
      <c r="I12" s="25"/>
      <c r="J12" s="24" t="s">
        <v>59</v>
      </c>
      <c r="K12" s="25"/>
      <c r="L12" s="25"/>
      <c r="M12" s="24" t="s">
        <v>60</v>
      </c>
      <c r="N12" s="25"/>
      <c r="O12" s="25"/>
      <c r="P12" s="24" t="s">
        <v>61</v>
      </c>
      <c r="Q12" s="25"/>
      <c r="R12" s="2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4.5" x14ac:dyDescent="0.35">
      <c r="A13" s="13"/>
      <c r="B13" s="18"/>
      <c r="C13" s="18"/>
      <c r="D13" s="7">
        <v>1</v>
      </c>
      <c r="E13" s="8"/>
      <c r="F13" s="8"/>
      <c r="G13" s="7">
        <v>2</v>
      </c>
      <c r="H13" s="8"/>
      <c r="I13" s="8"/>
      <c r="J13" s="7">
        <v>3</v>
      </c>
      <c r="K13" s="8"/>
      <c r="L13" s="8"/>
      <c r="M13" s="7">
        <v>4</v>
      </c>
      <c r="N13" s="8"/>
      <c r="O13" s="8"/>
      <c r="P13" s="7">
        <v>5</v>
      </c>
      <c r="Q13" s="8"/>
      <c r="R13" s="8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4.5" x14ac:dyDescent="0.35">
      <c r="A14" s="13"/>
      <c r="B14" s="18"/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4.5" x14ac:dyDescent="0.35">
      <c r="A15" s="13"/>
      <c r="B15" s="18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4.5" x14ac:dyDescent="0.25">
      <c r="A16" s="9" t="s">
        <v>62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</sheetData>
  <mergeCells count="28">
    <mergeCell ref="A14:C14"/>
    <mergeCell ref="A15:C15"/>
    <mergeCell ref="A16:R16"/>
    <mergeCell ref="J12:L12"/>
    <mergeCell ref="M12:O12"/>
    <mergeCell ref="P12:R12"/>
    <mergeCell ref="A13:C13"/>
    <mergeCell ref="D13:F13"/>
    <mergeCell ref="G13:I13"/>
    <mergeCell ref="J13:L13"/>
    <mergeCell ref="M13:O13"/>
    <mergeCell ref="P13:R13"/>
    <mergeCell ref="A7:C7"/>
    <mergeCell ref="A8:C8"/>
    <mergeCell ref="A9:R9"/>
    <mergeCell ref="S9:AI16"/>
    <mergeCell ref="A10:C10"/>
    <mergeCell ref="D10:R10"/>
    <mergeCell ref="A11:C12"/>
    <mergeCell ref="D11:F12"/>
    <mergeCell ref="G11:R11"/>
    <mergeCell ref="G12:I12"/>
    <mergeCell ref="A2:C3"/>
    <mergeCell ref="D2:AH2"/>
    <mergeCell ref="AI2:AI3"/>
    <mergeCell ref="A4:C4"/>
    <mergeCell ref="A5:C5"/>
    <mergeCell ref="A6:C6"/>
  </mergeCells>
  <pageMargins left="0.7" right="0.7" top="0.75" bottom="0.75" header="0.3" footer="0.3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29FA-E0B5-4DE8-9FA4-610FCA7DC7A2}">
  <dimension ref="A1:AJ45"/>
  <sheetViews>
    <sheetView topLeftCell="A31" workbookViewId="0">
      <selection activeCell="A45" sqref="A45:R45"/>
    </sheetView>
  </sheetViews>
  <sheetFormatPr defaultRowHeight="12.5" x14ac:dyDescent="0.25"/>
  <cols>
    <col min="1" max="1" width="2.81640625" style="1" bestFit="1" customWidth="1"/>
    <col min="2" max="2" width="36.632812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256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257</v>
      </c>
      <c r="C8" s="17" t="s">
        <v>258</v>
      </c>
      <c r="D8" s="21" t="s">
        <v>20</v>
      </c>
      <c r="E8" s="21" t="s">
        <v>20</v>
      </c>
      <c r="F8" s="21" t="s">
        <v>20</v>
      </c>
      <c r="G8" s="21" t="s">
        <v>20</v>
      </c>
      <c r="H8" s="21"/>
      <c r="I8" s="21"/>
      <c r="J8" s="21" t="s">
        <v>20</v>
      </c>
      <c r="K8" s="21" t="s">
        <v>20</v>
      </c>
      <c r="L8" s="21" t="s">
        <v>20</v>
      </c>
      <c r="M8" s="21">
        <v>0</v>
      </c>
      <c r="N8" s="21">
        <v>0</v>
      </c>
      <c r="O8" s="21"/>
      <c r="P8" s="21"/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/>
      <c r="W8" s="21"/>
      <c r="X8" s="21" t="s">
        <v>20</v>
      </c>
      <c r="Y8" s="21" t="s">
        <v>20</v>
      </c>
      <c r="Z8" s="21" t="s">
        <v>20</v>
      </c>
      <c r="AA8" s="21" t="s">
        <v>20</v>
      </c>
      <c r="AB8" s="21" t="s">
        <v>20</v>
      </c>
      <c r="AC8" s="21"/>
      <c r="AD8" s="21"/>
      <c r="AE8" s="21">
        <v>0</v>
      </c>
      <c r="AF8" s="17"/>
      <c r="AG8" s="17"/>
      <c r="AH8" s="17"/>
      <c r="AI8" s="17">
        <f>COUNTIF($D$8:$AH$8,"+")</f>
        <v>12</v>
      </c>
      <c r="AJ8" s="1">
        <f>COUNTIF($D$8:$AH$8,"н")</f>
        <v>0</v>
      </c>
    </row>
    <row r="9" spans="1:36" x14ac:dyDescent="0.25">
      <c r="A9" s="17">
        <v>2</v>
      </c>
      <c r="B9" s="17" t="s">
        <v>259</v>
      </c>
      <c r="C9" s="17" t="s">
        <v>260</v>
      </c>
      <c r="D9" s="21">
        <v>0</v>
      </c>
      <c r="E9" s="21">
        <v>0</v>
      </c>
      <c r="F9" s="21">
        <v>0</v>
      </c>
      <c r="G9" s="21">
        <v>0</v>
      </c>
      <c r="H9" s="21"/>
      <c r="I9" s="21"/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/>
      <c r="P9" s="21"/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/>
      <c r="W9" s="21"/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/>
      <c r="AD9" s="21"/>
      <c r="AE9" s="21">
        <v>0</v>
      </c>
      <c r="AF9" s="17"/>
      <c r="AG9" s="17"/>
      <c r="AH9" s="17"/>
      <c r="AI9" s="17">
        <f>COUNTIF($D$9:$AH$9,"+")</f>
        <v>0</v>
      </c>
      <c r="AJ9" s="1">
        <f>COUNTIF($D$9:$AH$9,"н")</f>
        <v>0</v>
      </c>
    </row>
    <row r="10" spans="1:36" x14ac:dyDescent="0.25">
      <c r="A10" s="17">
        <v>3</v>
      </c>
      <c r="B10" s="17" t="s">
        <v>261</v>
      </c>
      <c r="C10" s="17" t="s">
        <v>262</v>
      </c>
      <c r="D10" s="21">
        <v>0</v>
      </c>
      <c r="E10" s="21">
        <v>0</v>
      </c>
      <c r="F10" s="21">
        <v>0</v>
      </c>
      <c r="G10" s="21">
        <v>0</v>
      </c>
      <c r="H10" s="21"/>
      <c r="I10" s="21"/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/>
      <c r="P10" s="21"/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/>
      <c r="W10" s="21"/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/>
      <c r="AD10" s="21"/>
      <c r="AE10" s="21">
        <v>0</v>
      </c>
      <c r="AF10" s="17"/>
      <c r="AG10" s="17"/>
      <c r="AH10" s="17"/>
      <c r="AI10" s="17">
        <f>COUNTIF($D$10:$AH$10,"+")</f>
        <v>0</v>
      </c>
      <c r="AJ10" s="1">
        <f>COUNTIF($D$10:$AH$10,"н")</f>
        <v>0</v>
      </c>
    </row>
    <row r="11" spans="1:36" x14ac:dyDescent="0.25">
      <c r="A11" s="17">
        <v>4</v>
      </c>
      <c r="B11" s="17" t="s">
        <v>263</v>
      </c>
      <c r="C11" s="17" t="s">
        <v>180</v>
      </c>
      <c r="D11" s="21" t="s">
        <v>20</v>
      </c>
      <c r="E11" s="21" t="s">
        <v>20</v>
      </c>
      <c r="F11" s="21" t="s">
        <v>20</v>
      </c>
      <c r="G11" s="21" t="s">
        <v>20</v>
      </c>
      <c r="H11" s="21"/>
      <c r="I11" s="21"/>
      <c r="J11" s="21" t="s">
        <v>20</v>
      </c>
      <c r="K11" s="21" t="s">
        <v>20</v>
      </c>
      <c r="L11" s="21" t="s">
        <v>20</v>
      </c>
      <c r="M11" s="21" t="s">
        <v>20</v>
      </c>
      <c r="N11" s="21">
        <v>0</v>
      </c>
      <c r="O11" s="21"/>
      <c r="P11" s="21"/>
      <c r="Q11" s="21">
        <v>0</v>
      </c>
      <c r="R11" s="21">
        <v>0</v>
      </c>
      <c r="S11" s="21" t="s">
        <v>20</v>
      </c>
      <c r="T11" s="21" t="s">
        <v>20</v>
      </c>
      <c r="U11" s="21" t="s">
        <v>20</v>
      </c>
      <c r="V11" s="21"/>
      <c r="W11" s="21"/>
      <c r="X11" s="21" t="s">
        <v>20</v>
      </c>
      <c r="Y11" s="21" t="s">
        <v>20</v>
      </c>
      <c r="Z11" s="21" t="s">
        <v>20</v>
      </c>
      <c r="AA11" s="21" t="s">
        <v>20</v>
      </c>
      <c r="AB11" s="21" t="s">
        <v>20</v>
      </c>
      <c r="AC11" s="21"/>
      <c r="AD11" s="21"/>
      <c r="AE11" s="21" t="s">
        <v>20</v>
      </c>
      <c r="AF11" s="17"/>
      <c r="AG11" s="17"/>
      <c r="AH11" s="17"/>
      <c r="AI11" s="17">
        <f>COUNTIF($D$11:$AH$11,"+")</f>
        <v>17</v>
      </c>
      <c r="AJ11" s="1">
        <f>COUNTIF($D$11:$AH$11,"н")</f>
        <v>0</v>
      </c>
    </row>
    <row r="12" spans="1:36" x14ac:dyDescent="0.25">
      <c r="A12" s="17">
        <v>5</v>
      </c>
      <c r="B12" s="17" t="s">
        <v>264</v>
      </c>
      <c r="C12" s="17" t="s">
        <v>265</v>
      </c>
      <c r="D12" s="21" t="s">
        <v>20</v>
      </c>
      <c r="E12" s="21" t="s">
        <v>20</v>
      </c>
      <c r="F12" s="21" t="s">
        <v>20</v>
      </c>
      <c r="G12" s="21" t="s">
        <v>20</v>
      </c>
      <c r="H12" s="21"/>
      <c r="I12" s="21"/>
      <c r="J12" s="21" t="s">
        <v>20</v>
      </c>
      <c r="K12" s="21" t="s">
        <v>20</v>
      </c>
      <c r="L12" s="21" t="s">
        <v>20</v>
      </c>
      <c r="M12" s="21" t="s">
        <v>20</v>
      </c>
      <c r="N12" s="21">
        <v>0</v>
      </c>
      <c r="O12" s="21"/>
      <c r="P12" s="21"/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/>
      <c r="W12" s="21"/>
      <c r="X12" s="21" t="s">
        <v>20</v>
      </c>
      <c r="Y12" s="21" t="s">
        <v>20</v>
      </c>
      <c r="Z12" s="21" t="s">
        <v>20</v>
      </c>
      <c r="AA12" s="21" t="s">
        <v>20</v>
      </c>
      <c r="AB12" s="21" t="s">
        <v>20</v>
      </c>
      <c r="AC12" s="21"/>
      <c r="AD12" s="21"/>
      <c r="AE12" s="21">
        <v>0</v>
      </c>
      <c r="AF12" s="17"/>
      <c r="AG12" s="17"/>
      <c r="AH12" s="17"/>
      <c r="AI12" s="17">
        <f>COUNTIF($D$12:$AH$12,"+")</f>
        <v>13</v>
      </c>
      <c r="AJ12" s="1">
        <f>COUNTIF($D$12:$AH$12,"н")</f>
        <v>0</v>
      </c>
    </row>
    <row r="13" spans="1:36" x14ac:dyDescent="0.25">
      <c r="A13" s="17">
        <v>6</v>
      </c>
      <c r="B13" s="17" t="s">
        <v>266</v>
      </c>
      <c r="C13" s="17" t="s">
        <v>267</v>
      </c>
      <c r="D13" s="21" t="s">
        <v>20</v>
      </c>
      <c r="E13" s="21" t="s">
        <v>20</v>
      </c>
      <c r="F13" s="21" t="s">
        <v>20</v>
      </c>
      <c r="G13" s="21">
        <v>0</v>
      </c>
      <c r="H13" s="21"/>
      <c r="I13" s="21"/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 t="s">
        <v>20</v>
      </c>
      <c r="AA13" s="21" t="s">
        <v>20</v>
      </c>
      <c r="AB13" s="21" t="s">
        <v>20</v>
      </c>
      <c r="AC13" s="21"/>
      <c r="AD13" s="21"/>
      <c r="AE13" s="21" t="s">
        <v>20</v>
      </c>
      <c r="AF13" s="17"/>
      <c r="AG13" s="17"/>
      <c r="AH13" s="17"/>
      <c r="AI13" s="17">
        <f>COUNTIF($D$13:$AH$13,"+")</f>
        <v>14</v>
      </c>
      <c r="AJ13" s="1">
        <f>COUNTIF($D$13:$AH$13,"н")</f>
        <v>0</v>
      </c>
    </row>
    <row r="14" spans="1:36" x14ac:dyDescent="0.25">
      <c r="A14" s="17">
        <v>7</v>
      </c>
      <c r="B14" s="17" t="s">
        <v>268</v>
      </c>
      <c r="C14" s="17" t="s">
        <v>269</v>
      </c>
      <c r="D14" s="21" t="s">
        <v>20</v>
      </c>
      <c r="E14" s="21" t="s">
        <v>20</v>
      </c>
      <c r="F14" s="21" t="s">
        <v>20</v>
      </c>
      <c r="G14" s="21" t="s">
        <v>20</v>
      </c>
      <c r="H14" s="21"/>
      <c r="I14" s="21"/>
      <c r="J14" s="21" t="s">
        <v>20</v>
      </c>
      <c r="K14" s="21" t="s">
        <v>20</v>
      </c>
      <c r="L14" s="21" t="s">
        <v>20</v>
      </c>
      <c r="M14" s="21" t="s">
        <v>20</v>
      </c>
      <c r="N14" s="21">
        <v>0</v>
      </c>
      <c r="O14" s="21"/>
      <c r="P14" s="21"/>
      <c r="Q14" s="21">
        <v>0</v>
      </c>
      <c r="R14" s="21">
        <v>0</v>
      </c>
      <c r="S14" s="21">
        <v>0</v>
      </c>
      <c r="T14" s="21" t="s">
        <v>20</v>
      </c>
      <c r="U14" s="21" t="s">
        <v>20</v>
      </c>
      <c r="V14" s="21"/>
      <c r="W14" s="21"/>
      <c r="X14" s="21" t="s">
        <v>20</v>
      </c>
      <c r="Y14" s="21" t="s">
        <v>20</v>
      </c>
      <c r="Z14" s="21" t="s">
        <v>20</v>
      </c>
      <c r="AA14" s="21" t="s">
        <v>20</v>
      </c>
      <c r="AB14" s="21" t="s">
        <v>20</v>
      </c>
      <c r="AC14" s="21"/>
      <c r="AD14" s="21"/>
      <c r="AE14" s="21">
        <v>0</v>
      </c>
      <c r="AF14" s="17"/>
      <c r="AG14" s="17"/>
      <c r="AH14" s="17"/>
      <c r="AI14" s="17">
        <f>COUNTIF($D$14:$AH$14,"+")</f>
        <v>15</v>
      </c>
      <c r="AJ14" s="1">
        <f>COUNTIF($D$14:$AH$14,"н")</f>
        <v>0</v>
      </c>
    </row>
    <row r="15" spans="1:36" x14ac:dyDescent="0.25">
      <c r="A15" s="17">
        <v>8</v>
      </c>
      <c r="B15" s="17" t="s">
        <v>270</v>
      </c>
      <c r="C15" s="17" t="s">
        <v>271</v>
      </c>
      <c r="D15" s="21" t="s">
        <v>20</v>
      </c>
      <c r="E15" s="21" t="s">
        <v>20</v>
      </c>
      <c r="F15" s="21" t="s">
        <v>20</v>
      </c>
      <c r="G15" s="21" t="s">
        <v>20</v>
      </c>
      <c r="H15" s="21"/>
      <c r="I15" s="21"/>
      <c r="J15" s="21" t="s">
        <v>20</v>
      </c>
      <c r="K15" s="21" t="s">
        <v>20</v>
      </c>
      <c r="L15" s="21" t="s">
        <v>20</v>
      </c>
      <c r="M15" s="21">
        <v>0</v>
      </c>
      <c r="N15" s="21">
        <v>0</v>
      </c>
      <c r="O15" s="21"/>
      <c r="P15" s="21"/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/>
      <c r="W15" s="21"/>
      <c r="X15" s="21" t="s">
        <v>20</v>
      </c>
      <c r="Y15" s="21" t="s">
        <v>20</v>
      </c>
      <c r="Z15" s="21" t="s">
        <v>20</v>
      </c>
      <c r="AA15" s="21" t="s">
        <v>20</v>
      </c>
      <c r="AB15" s="21" t="s">
        <v>20</v>
      </c>
      <c r="AC15" s="21"/>
      <c r="AD15" s="21"/>
      <c r="AE15" s="21" t="s">
        <v>20</v>
      </c>
      <c r="AF15" s="17"/>
      <c r="AG15" s="17"/>
      <c r="AH15" s="17"/>
      <c r="AI15" s="17">
        <f>COUNTIF($D$15:$AH$15,"+")</f>
        <v>13</v>
      </c>
      <c r="AJ15" s="1">
        <f>COUNTIF($D$15:$AH$15,"н")</f>
        <v>0</v>
      </c>
    </row>
    <row r="16" spans="1:36" x14ac:dyDescent="0.25">
      <c r="A16" s="17">
        <v>9</v>
      </c>
      <c r="B16" s="17" t="s">
        <v>272</v>
      </c>
      <c r="C16" s="17" t="s">
        <v>273</v>
      </c>
      <c r="D16" s="21">
        <v>0</v>
      </c>
      <c r="E16" s="21">
        <v>0</v>
      </c>
      <c r="F16" s="21">
        <v>0</v>
      </c>
      <c r="G16" s="21">
        <v>0</v>
      </c>
      <c r="H16" s="21"/>
      <c r="I16" s="21"/>
      <c r="J16" s="21">
        <v>0</v>
      </c>
      <c r="K16" s="21">
        <v>0</v>
      </c>
      <c r="L16" s="21">
        <v>0</v>
      </c>
      <c r="M16" s="21" t="s">
        <v>20</v>
      </c>
      <c r="N16" s="21">
        <v>0</v>
      </c>
      <c r="O16" s="21"/>
      <c r="P16" s="21"/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/>
      <c r="W16" s="21"/>
      <c r="X16" s="21">
        <v>0</v>
      </c>
      <c r="Y16" s="21">
        <v>0</v>
      </c>
      <c r="Z16" s="21">
        <v>0</v>
      </c>
      <c r="AA16" s="21" t="s">
        <v>20</v>
      </c>
      <c r="AB16" s="21">
        <v>0</v>
      </c>
      <c r="AC16" s="21"/>
      <c r="AD16" s="21"/>
      <c r="AE16" s="21">
        <v>0</v>
      </c>
      <c r="AF16" s="17"/>
      <c r="AG16" s="17"/>
      <c r="AH16" s="17"/>
      <c r="AI16" s="17">
        <f>COUNTIF($D$16:$AH$16,"+")</f>
        <v>2</v>
      </c>
      <c r="AJ16" s="1">
        <f>COUNTIF($D$16:$AH$16,"н")</f>
        <v>0</v>
      </c>
    </row>
    <row r="17" spans="1:36" x14ac:dyDescent="0.25">
      <c r="A17" s="17">
        <v>10</v>
      </c>
      <c r="B17" s="17" t="s">
        <v>274</v>
      </c>
      <c r="C17" s="17" t="s">
        <v>275</v>
      </c>
      <c r="D17" s="21" t="s">
        <v>20</v>
      </c>
      <c r="E17" s="21" t="s">
        <v>20</v>
      </c>
      <c r="F17" s="21" t="s">
        <v>20</v>
      </c>
      <c r="G17" s="21" t="s">
        <v>20</v>
      </c>
      <c r="H17" s="21"/>
      <c r="I17" s="21"/>
      <c r="J17" s="21" t="s">
        <v>20</v>
      </c>
      <c r="K17" s="21" t="s">
        <v>20</v>
      </c>
      <c r="L17" s="21" t="s">
        <v>20</v>
      </c>
      <c r="M17" s="21" t="s">
        <v>20</v>
      </c>
      <c r="N17" s="21">
        <v>0</v>
      </c>
      <c r="O17" s="21"/>
      <c r="P17" s="21"/>
      <c r="Q17" s="21">
        <v>0</v>
      </c>
      <c r="R17" s="21">
        <v>0</v>
      </c>
      <c r="S17" s="21">
        <v>0</v>
      </c>
      <c r="T17" s="21">
        <v>0</v>
      </c>
      <c r="U17" s="21" t="s">
        <v>20</v>
      </c>
      <c r="V17" s="21"/>
      <c r="W17" s="21"/>
      <c r="X17" s="21" t="s">
        <v>20</v>
      </c>
      <c r="Y17" s="21" t="s">
        <v>20</v>
      </c>
      <c r="Z17" s="21" t="s">
        <v>20</v>
      </c>
      <c r="AA17" s="21" t="s">
        <v>20</v>
      </c>
      <c r="AB17" s="21" t="s">
        <v>20</v>
      </c>
      <c r="AC17" s="21"/>
      <c r="AD17" s="21"/>
      <c r="AE17" s="21" t="s">
        <v>20</v>
      </c>
      <c r="AF17" s="17"/>
      <c r="AG17" s="17"/>
      <c r="AH17" s="17"/>
      <c r="AI17" s="17">
        <f>COUNTIF($D$17:$AH$17,"+")</f>
        <v>15</v>
      </c>
      <c r="AJ17" s="1">
        <f>COUNTIF($D$17:$AH$17,"н")</f>
        <v>0</v>
      </c>
    </row>
    <row r="18" spans="1:36" x14ac:dyDescent="0.25">
      <c r="A18" s="17">
        <v>11</v>
      </c>
      <c r="B18" s="17" t="s">
        <v>276</v>
      </c>
      <c r="C18" s="17" t="s">
        <v>277</v>
      </c>
      <c r="D18" s="21" t="s">
        <v>20</v>
      </c>
      <c r="E18" s="21" t="s">
        <v>20</v>
      </c>
      <c r="F18" s="21" t="s">
        <v>20</v>
      </c>
      <c r="G18" s="21" t="s">
        <v>20</v>
      </c>
      <c r="H18" s="21"/>
      <c r="I18" s="21"/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/>
      <c r="P18" s="21"/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/>
      <c r="W18" s="21"/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/>
      <c r="AD18" s="21"/>
      <c r="AE18" s="21">
        <v>0</v>
      </c>
      <c r="AF18" s="17"/>
      <c r="AG18" s="17"/>
      <c r="AH18" s="17"/>
      <c r="AI18" s="17">
        <f>COUNTIF($D$18:$AH$18,"+")</f>
        <v>4</v>
      </c>
      <c r="AJ18" s="1">
        <f>COUNTIF($D$18:$AH$18,"н")</f>
        <v>0</v>
      </c>
    </row>
    <row r="19" spans="1:36" x14ac:dyDescent="0.25">
      <c r="A19" s="17">
        <v>12</v>
      </c>
      <c r="B19" s="17" t="s">
        <v>278</v>
      </c>
      <c r="C19" s="17" t="s">
        <v>279</v>
      </c>
      <c r="D19" s="21">
        <v>0</v>
      </c>
      <c r="E19" s="21">
        <v>0</v>
      </c>
      <c r="F19" s="21">
        <v>0</v>
      </c>
      <c r="G19" s="21">
        <v>0</v>
      </c>
      <c r="H19" s="21"/>
      <c r="I19" s="21"/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/>
      <c r="P19" s="21"/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/>
      <c r="W19" s="21"/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/>
      <c r="AD19" s="21"/>
      <c r="AE19" s="21">
        <v>0</v>
      </c>
      <c r="AF19" s="17"/>
      <c r="AG19" s="17"/>
      <c r="AH19" s="17"/>
      <c r="AI19" s="17">
        <f>COUNTIF($D$19:$AH$19,"+")</f>
        <v>0</v>
      </c>
      <c r="AJ19" s="1">
        <f>COUNTIF($D$19:$AH$19,"н")</f>
        <v>0</v>
      </c>
    </row>
    <row r="20" spans="1:36" x14ac:dyDescent="0.25">
      <c r="A20" s="17">
        <v>13</v>
      </c>
      <c r="B20" s="17" t="s">
        <v>280</v>
      </c>
      <c r="C20" s="17" t="s">
        <v>281</v>
      </c>
      <c r="D20" s="21" t="s">
        <v>20</v>
      </c>
      <c r="E20" s="21" t="s">
        <v>20</v>
      </c>
      <c r="F20" s="21" t="s">
        <v>20</v>
      </c>
      <c r="G20" s="21" t="s">
        <v>20</v>
      </c>
      <c r="H20" s="21"/>
      <c r="I20" s="21"/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/>
      <c r="P20" s="21"/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/>
      <c r="W20" s="21"/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/>
      <c r="AD20" s="21"/>
      <c r="AE20" s="21">
        <v>0</v>
      </c>
      <c r="AF20" s="17"/>
      <c r="AG20" s="17"/>
      <c r="AH20" s="17"/>
      <c r="AI20" s="17">
        <f>COUNTIF($D$20:$AH$20,"+")</f>
        <v>4</v>
      </c>
      <c r="AJ20" s="1">
        <f>COUNTIF($D$20:$AH$20,"н")</f>
        <v>0</v>
      </c>
    </row>
    <row r="21" spans="1:36" x14ac:dyDescent="0.25">
      <c r="A21" s="17">
        <v>14</v>
      </c>
      <c r="B21" s="17" t="s">
        <v>282</v>
      </c>
      <c r="C21" s="17" t="s">
        <v>283</v>
      </c>
      <c r="D21" s="21" t="s">
        <v>20</v>
      </c>
      <c r="E21" s="21" t="s">
        <v>20</v>
      </c>
      <c r="F21" s="21" t="s">
        <v>20</v>
      </c>
      <c r="G21" s="21">
        <v>0</v>
      </c>
      <c r="H21" s="21"/>
      <c r="I21" s="21"/>
      <c r="J21" s="21" t="s">
        <v>20</v>
      </c>
      <c r="K21" s="21" t="s">
        <v>20</v>
      </c>
      <c r="L21" s="21">
        <v>0</v>
      </c>
      <c r="M21" s="21" t="s">
        <v>20</v>
      </c>
      <c r="N21" s="21">
        <v>0</v>
      </c>
      <c r="O21" s="21"/>
      <c r="P21" s="21"/>
      <c r="Q21" s="21">
        <v>0</v>
      </c>
      <c r="R21" s="21">
        <v>0</v>
      </c>
      <c r="S21" s="21" t="s">
        <v>20</v>
      </c>
      <c r="T21" s="21" t="s">
        <v>20</v>
      </c>
      <c r="U21" s="21">
        <v>0</v>
      </c>
      <c r="V21" s="21"/>
      <c r="W21" s="21"/>
      <c r="X21" s="21" t="s">
        <v>20</v>
      </c>
      <c r="Y21" s="21" t="s">
        <v>20</v>
      </c>
      <c r="Z21" s="21" t="s">
        <v>20</v>
      </c>
      <c r="AA21" s="21" t="s">
        <v>20</v>
      </c>
      <c r="AB21" s="21">
        <v>0</v>
      </c>
      <c r="AC21" s="21"/>
      <c r="AD21" s="21"/>
      <c r="AE21" s="21" t="s">
        <v>20</v>
      </c>
      <c r="AF21" s="17"/>
      <c r="AG21" s="17"/>
      <c r="AH21" s="17"/>
      <c r="AI21" s="17">
        <f>COUNTIF($D$21:$AH$21,"+")</f>
        <v>13</v>
      </c>
      <c r="AJ21" s="1">
        <f>COUNTIF($D$21:$AH$21,"н")</f>
        <v>0</v>
      </c>
    </row>
    <row r="22" spans="1:36" x14ac:dyDescent="0.25">
      <c r="A22" s="17">
        <v>15</v>
      </c>
      <c r="B22" s="17" t="s">
        <v>284</v>
      </c>
      <c r="C22" s="17" t="s">
        <v>285</v>
      </c>
      <c r="D22" s="21" t="s">
        <v>20</v>
      </c>
      <c r="E22" s="21" t="s">
        <v>20</v>
      </c>
      <c r="F22" s="21" t="s">
        <v>20</v>
      </c>
      <c r="G22" s="21" t="s">
        <v>20</v>
      </c>
      <c r="H22" s="21"/>
      <c r="I22" s="21"/>
      <c r="J22" s="21" t="s">
        <v>20</v>
      </c>
      <c r="K22" s="21" t="s">
        <v>20</v>
      </c>
      <c r="L22" s="21" t="s">
        <v>20</v>
      </c>
      <c r="M22" s="21" t="s">
        <v>20</v>
      </c>
      <c r="N22" s="21">
        <v>0</v>
      </c>
      <c r="O22" s="21"/>
      <c r="P22" s="21"/>
      <c r="Q22" s="21">
        <v>0</v>
      </c>
      <c r="R22" s="21">
        <v>0</v>
      </c>
      <c r="S22" s="21">
        <v>0</v>
      </c>
      <c r="T22" s="21" t="s">
        <v>20</v>
      </c>
      <c r="U22" s="21" t="s">
        <v>20</v>
      </c>
      <c r="V22" s="21"/>
      <c r="W22" s="21"/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/>
      <c r="AD22" s="21"/>
      <c r="AE22" s="21" t="s">
        <v>20</v>
      </c>
      <c r="AF22" s="17"/>
      <c r="AG22" s="17"/>
      <c r="AH22" s="17"/>
      <c r="AI22" s="17">
        <f>COUNTIF($D$22:$AH$22,"+")</f>
        <v>11</v>
      </c>
      <c r="AJ22" s="1">
        <f>COUNTIF($D$22:$AH$22,"н")</f>
        <v>0</v>
      </c>
    </row>
    <row r="23" spans="1:36" x14ac:dyDescent="0.25">
      <c r="A23" s="17">
        <v>16</v>
      </c>
      <c r="B23" s="17" t="s">
        <v>286</v>
      </c>
      <c r="C23" s="17" t="s">
        <v>287</v>
      </c>
      <c r="D23" s="21">
        <v>0</v>
      </c>
      <c r="E23" s="21">
        <v>0</v>
      </c>
      <c r="F23" s="21">
        <v>0</v>
      </c>
      <c r="G23" s="21">
        <v>0</v>
      </c>
      <c r="H23" s="21"/>
      <c r="I23" s="21"/>
      <c r="J23" s="21" t="s">
        <v>20</v>
      </c>
      <c r="K23" s="21" t="s">
        <v>20</v>
      </c>
      <c r="L23" s="21" t="s">
        <v>20</v>
      </c>
      <c r="M23" s="21" t="s">
        <v>20</v>
      </c>
      <c r="N23" s="21">
        <v>0</v>
      </c>
      <c r="O23" s="21"/>
      <c r="P23" s="21"/>
      <c r="Q23" s="21">
        <v>0</v>
      </c>
      <c r="R23" s="21">
        <v>0</v>
      </c>
      <c r="S23" s="21" t="s">
        <v>20</v>
      </c>
      <c r="T23" s="21" t="s">
        <v>20</v>
      </c>
      <c r="U23" s="21" t="s">
        <v>20</v>
      </c>
      <c r="V23" s="21"/>
      <c r="W23" s="21"/>
      <c r="X23" s="21" t="s">
        <v>20</v>
      </c>
      <c r="Y23" s="21" t="s">
        <v>20</v>
      </c>
      <c r="Z23" s="21" t="s">
        <v>20</v>
      </c>
      <c r="AA23" s="21" t="s">
        <v>20</v>
      </c>
      <c r="AB23" s="21" t="s">
        <v>20</v>
      </c>
      <c r="AC23" s="21"/>
      <c r="AD23" s="21"/>
      <c r="AE23" s="21" t="s">
        <v>20</v>
      </c>
      <c r="AF23" s="17"/>
      <c r="AG23" s="17"/>
      <c r="AH23" s="17"/>
      <c r="AI23" s="17">
        <f>COUNTIF($D$23:$AH$23,"+")</f>
        <v>13</v>
      </c>
      <c r="AJ23" s="1">
        <f>COUNTIF($D$23:$AH$23,"н")</f>
        <v>0</v>
      </c>
    </row>
    <row r="24" spans="1:36" x14ac:dyDescent="0.25">
      <c r="A24" s="17">
        <v>17</v>
      </c>
      <c r="B24" s="17" t="s">
        <v>288</v>
      </c>
      <c r="C24" s="17" t="s">
        <v>289</v>
      </c>
      <c r="D24" s="21" t="s">
        <v>20</v>
      </c>
      <c r="E24" s="21">
        <v>0</v>
      </c>
      <c r="F24" s="21">
        <v>0</v>
      </c>
      <c r="G24" s="21">
        <v>0</v>
      </c>
      <c r="H24" s="21"/>
      <c r="I24" s="21"/>
      <c r="J24" s="21" t="s">
        <v>20</v>
      </c>
      <c r="K24" s="21" t="s">
        <v>20</v>
      </c>
      <c r="L24" s="21" t="s">
        <v>20</v>
      </c>
      <c r="M24" s="21" t="s">
        <v>20</v>
      </c>
      <c r="N24" s="21">
        <v>0</v>
      </c>
      <c r="O24" s="21"/>
      <c r="P24" s="21"/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/>
      <c r="W24" s="21"/>
      <c r="X24" s="21" t="s">
        <v>20</v>
      </c>
      <c r="Y24" s="21" t="s">
        <v>20</v>
      </c>
      <c r="Z24" s="21" t="s">
        <v>20</v>
      </c>
      <c r="AA24" s="21" t="s">
        <v>20</v>
      </c>
      <c r="AB24" s="21" t="s">
        <v>20</v>
      </c>
      <c r="AC24" s="21"/>
      <c r="AD24" s="21"/>
      <c r="AE24" s="21" t="s">
        <v>20</v>
      </c>
      <c r="AF24" s="17"/>
      <c r="AG24" s="17"/>
      <c r="AH24" s="17"/>
      <c r="AI24" s="17">
        <f>COUNTIF($D$24:$AH$24,"+")</f>
        <v>11</v>
      </c>
      <c r="AJ24" s="1">
        <f>COUNTIF($D$24:$AH$24,"н")</f>
        <v>0</v>
      </c>
    </row>
    <row r="25" spans="1:36" x14ac:dyDescent="0.25">
      <c r="A25" s="17">
        <v>18</v>
      </c>
      <c r="B25" s="17" t="s">
        <v>290</v>
      </c>
      <c r="C25" s="17" t="s">
        <v>208</v>
      </c>
      <c r="D25" s="21">
        <v>0</v>
      </c>
      <c r="E25" s="21">
        <v>0</v>
      </c>
      <c r="F25" s="21">
        <v>0</v>
      </c>
      <c r="G25" s="21">
        <v>0</v>
      </c>
      <c r="H25" s="21"/>
      <c r="I25" s="21"/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/>
      <c r="P25" s="21"/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/>
      <c r="W25" s="21"/>
      <c r="X25" s="21">
        <v>0</v>
      </c>
      <c r="Y25" s="21" t="s">
        <v>20</v>
      </c>
      <c r="Z25" s="21" t="s">
        <v>20</v>
      </c>
      <c r="AA25" s="21" t="s">
        <v>20</v>
      </c>
      <c r="AB25" s="21" t="s">
        <v>20</v>
      </c>
      <c r="AC25" s="21"/>
      <c r="AD25" s="21"/>
      <c r="AE25" s="21">
        <v>0</v>
      </c>
      <c r="AF25" s="17"/>
      <c r="AG25" s="17"/>
      <c r="AH25" s="17"/>
      <c r="AI25" s="17">
        <f>COUNTIF($D$25:$AH$25,"+")</f>
        <v>4</v>
      </c>
      <c r="AJ25" s="1">
        <f>COUNTIF($D$25:$AH$25,"н")</f>
        <v>0</v>
      </c>
    </row>
    <row r="26" spans="1:36" x14ac:dyDescent="0.25">
      <c r="A26" s="17">
        <v>19</v>
      </c>
      <c r="B26" s="17" t="s">
        <v>291</v>
      </c>
      <c r="C26" s="17" t="s">
        <v>292</v>
      </c>
      <c r="D26" s="21">
        <v>0</v>
      </c>
      <c r="E26" s="21">
        <v>0</v>
      </c>
      <c r="F26" s="21">
        <v>0</v>
      </c>
      <c r="G26" s="21">
        <v>0</v>
      </c>
      <c r="H26" s="21"/>
      <c r="I26" s="21"/>
      <c r="J26" s="21" t="s">
        <v>20</v>
      </c>
      <c r="K26" s="21" t="s">
        <v>20</v>
      </c>
      <c r="L26" s="21" t="s">
        <v>20</v>
      </c>
      <c r="M26" s="21" t="s">
        <v>20</v>
      </c>
      <c r="N26" s="21">
        <v>0</v>
      </c>
      <c r="O26" s="21"/>
      <c r="P26" s="21"/>
      <c r="Q26" s="21">
        <v>0</v>
      </c>
      <c r="R26" s="21">
        <v>0</v>
      </c>
      <c r="S26" s="21" t="s">
        <v>20</v>
      </c>
      <c r="T26" s="21" t="s">
        <v>20</v>
      </c>
      <c r="U26" s="21" t="s">
        <v>20</v>
      </c>
      <c r="V26" s="21"/>
      <c r="W26" s="21"/>
      <c r="X26" s="21" t="s">
        <v>20</v>
      </c>
      <c r="Y26" s="21" t="s">
        <v>20</v>
      </c>
      <c r="Z26" s="21" t="s">
        <v>20</v>
      </c>
      <c r="AA26" s="21" t="s">
        <v>20</v>
      </c>
      <c r="AB26" s="21" t="s">
        <v>20</v>
      </c>
      <c r="AC26" s="21"/>
      <c r="AD26" s="21"/>
      <c r="AE26" s="21" t="s">
        <v>20</v>
      </c>
      <c r="AF26" s="17"/>
      <c r="AG26" s="17"/>
      <c r="AH26" s="17"/>
      <c r="AI26" s="17">
        <f>COUNTIF($D$26:$AH$26,"+")</f>
        <v>13</v>
      </c>
      <c r="AJ26" s="1">
        <f>COUNTIF($D$26:$AH$26,"н")</f>
        <v>0</v>
      </c>
    </row>
    <row r="27" spans="1:36" x14ac:dyDescent="0.25">
      <c r="A27" s="17">
        <v>20</v>
      </c>
      <c r="B27" s="17" t="s">
        <v>293</v>
      </c>
      <c r="C27" s="17" t="s">
        <v>273</v>
      </c>
      <c r="D27" s="21">
        <v>0</v>
      </c>
      <c r="E27" s="21">
        <v>0</v>
      </c>
      <c r="F27" s="21">
        <v>0</v>
      </c>
      <c r="G27" s="21">
        <v>0</v>
      </c>
      <c r="H27" s="21"/>
      <c r="I27" s="21"/>
      <c r="J27" s="21">
        <v>0</v>
      </c>
      <c r="K27" s="21">
        <v>0</v>
      </c>
      <c r="L27" s="21">
        <v>0</v>
      </c>
      <c r="M27" s="21" t="s">
        <v>20</v>
      </c>
      <c r="N27" s="21">
        <v>0</v>
      </c>
      <c r="O27" s="21"/>
      <c r="P27" s="21"/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/>
      <c r="W27" s="21"/>
      <c r="X27" s="21">
        <v>0</v>
      </c>
      <c r="Y27" s="21">
        <v>0</v>
      </c>
      <c r="Z27" s="21" t="s">
        <v>20</v>
      </c>
      <c r="AA27" s="21" t="s">
        <v>20</v>
      </c>
      <c r="AB27" s="21" t="s">
        <v>20</v>
      </c>
      <c r="AC27" s="21"/>
      <c r="AD27" s="21"/>
      <c r="AE27" s="21">
        <v>0</v>
      </c>
      <c r="AF27" s="17"/>
      <c r="AG27" s="17"/>
      <c r="AH27" s="17"/>
      <c r="AI27" s="17">
        <f>COUNTIF($D$27:$AH$27,"+")</f>
        <v>4</v>
      </c>
      <c r="AJ27" s="1">
        <f>COUNTIF($D$27:$AH$27,"н")</f>
        <v>0</v>
      </c>
    </row>
    <row r="28" spans="1:36" x14ac:dyDescent="0.25">
      <c r="A28" s="17">
        <v>21</v>
      </c>
      <c r="B28" s="17" t="s">
        <v>294</v>
      </c>
      <c r="C28" s="17" t="s">
        <v>295</v>
      </c>
      <c r="D28" s="21" t="s">
        <v>20</v>
      </c>
      <c r="E28" s="21" t="s">
        <v>20</v>
      </c>
      <c r="F28" s="21" t="s">
        <v>20</v>
      </c>
      <c r="G28" s="21" t="s">
        <v>20</v>
      </c>
      <c r="H28" s="21"/>
      <c r="I28" s="21"/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/>
      <c r="P28" s="21"/>
      <c r="Q28" s="21" t="s">
        <v>20</v>
      </c>
      <c r="R28" s="21" t="s">
        <v>20</v>
      </c>
      <c r="S28" s="21" t="s">
        <v>20</v>
      </c>
      <c r="T28" s="21" t="s">
        <v>20</v>
      </c>
      <c r="U28" s="21" t="s">
        <v>20</v>
      </c>
      <c r="V28" s="21"/>
      <c r="W28" s="21"/>
      <c r="X28" s="21" t="s">
        <v>20</v>
      </c>
      <c r="Y28" s="21" t="s">
        <v>20</v>
      </c>
      <c r="Z28" s="21" t="s">
        <v>20</v>
      </c>
      <c r="AA28" s="21" t="s">
        <v>20</v>
      </c>
      <c r="AB28" s="21" t="s">
        <v>20</v>
      </c>
      <c r="AC28" s="21"/>
      <c r="AD28" s="21"/>
      <c r="AE28" s="21" t="s">
        <v>20</v>
      </c>
      <c r="AF28" s="17"/>
      <c r="AG28" s="17"/>
      <c r="AH28" s="17"/>
      <c r="AI28" s="17">
        <f>COUNTIF($D$28:$AH$28,"+")</f>
        <v>15</v>
      </c>
      <c r="AJ28" s="1">
        <f>COUNTIF($D$28:$AH$28,"н")</f>
        <v>0</v>
      </c>
    </row>
    <row r="29" spans="1:36" x14ac:dyDescent="0.25">
      <c r="A29" s="17"/>
      <c r="B29" s="17" t="s">
        <v>45</v>
      </c>
      <c r="C29" s="17"/>
      <c r="D29" s="17">
        <f>COUNTIF($D$8:$D$28,"+")</f>
        <v>13</v>
      </c>
      <c r="E29" s="17">
        <f>COUNTIF($E$8:$E$28,"+")</f>
        <v>12</v>
      </c>
      <c r="F29" s="17">
        <f>COUNTIF($F$8:$F$28,"+")</f>
        <v>12</v>
      </c>
      <c r="G29" s="17">
        <f>COUNTIF($G$8:$G$28,"+")</f>
        <v>10</v>
      </c>
      <c r="H29" s="17"/>
      <c r="I29" s="17"/>
      <c r="J29" s="17">
        <f>COUNTIF($J$8:$J$28,"+")</f>
        <v>11</v>
      </c>
      <c r="K29" s="17">
        <f>COUNTIF($K$8:$K$28,"+")</f>
        <v>11</v>
      </c>
      <c r="L29" s="17">
        <f>COUNTIF($L$8:$L$28,"+")</f>
        <v>10</v>
      </c>
      <c r="M29" s="17">
        <f>COUNTIF($M$8:$M$28,"+")</f>
        <v>11</v>
      </c>
      <c r="N29" s="17">
        <f>COUNTIF($N$8:$N$28,"+")</f>
        <v>0</v>
      </c>
      <c r="O29" s="17"/>
      <c r="P29" s="17"/>
      <c r="Q29" s="17">
        <f>COUNTIF($Q$8:$Q$28,"+")</f>
        <v>2</v>
      </c>
      <c r="R29" s="17">
        <f>COUNTIF($R$8:$R$28,"+")</f>
        <v>2</v>
      </c>
      <c r="S29" s="17">
        <f>COUNTIF($S$8:$S$28,"+")</f>
        <v>6</v>
      </c>
      <c r="T29" s="17">
        <f>COUNTIF($T$8:$T$28,"+")</f>
        <v>8</v>
      </c>
      <c r="U29" s="17">
        <f>COUNTIF($U$8:$U$28,"+")</f>
        <v>8</v>
      </c>
      <c r="V29" s="17"/>
      <c r="W29" s="17"/>
      <c r="X29" s="17">
        <f>COUNTIF($X$8:$X$28,"+")</f>
        <v>12</v>
      </c>
      <c r="Y29" s="17">
        <f>COUNTIF($Y$8:$Y$28,"+")</f>
        <v>13</v>
      </c>
      <c r="Z29" s="17">
        <f>COUNTIF($Z$8:$Z$28,"+")</f>
        <v>14</v>
      </c>
      <c r="AA29" s="17">
        <f>COUNTIF($AA$8:$AA$28,"+")</f>
        <v>15</v>
      </c>
      <c r="AB29" s="17">
        <f>COUNTIF($AB$8:$AB$28,"+")</f>
        <v>13</v>
      </c>
      <c r="AC29" s="17"/>
      <c r="AD29" s="17"/>
      <c r="AE29" s="17">
        <f>COUNTIF($AE$8:$AE$28,"+")</f>
        <v>10</v>
      </c>
      <c r="AF29" s="17"/>
      <c r="AG29" s="17"/>
      <c r="AH29" s="17"/>
      <c r="AI29" s="17">
        <f>COUNTIF($D$8:$AH$28,"+")</f>
        <v>193</v>
      </c>
      <c r="AJ29" s="1">
        <f>COUNTIF($D$8:$AH$28,"н")</f>
        <v>0</v>
      </c>
    </row>
    <row r="31" spans="1:36" ht="14.5" x14ac:dyDescent="0.35">
      <c r="A31" s="22" t="s">
        <v>46</v>
      </c>
      <c r="B31" s="23"/>
      <c r="C31" s="23"/>
      <c r="D31" s="15" t="s">
        <v>15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4" t="s">
        <v>47</v>
      </c>
    </row>
    <row r="32" spans="1:36" x14ac:dyDescent="0.25">
      <c r="A32" s="23"/>
      <c r="B32" s="23"/>
      <c r="C32" s="23"/>
      <c r="D32" s="17">
        <v>1</v>
      </c>
      <c r="E32" s="17">
        <v>2</v>
      </c>
      <c r="F32" s="17">
        <v>3</v>
      </c>
      <c r="G32" s="17">
        <v>4</v>
      </c>
      <c r="H32" s="17">
        <v>5</v>
      </c>
      <c r="I32" s="17">
        <v>6</v>
      </c>
      <c r="J32" s="17">
        <v>7</v>
      </c>
      <c r="K32" s="17">
        <v>8</v>
      </c>
      <c r="L32" s="17">
        <v>9</v>
      </c>
      <c r="M32" s="17">
        <v>10</v>
      </c>
      <c r="N32" s="17">
        <v>11</v>
      </c>
      <c r="O32" s="17">
        <v>12</v>
      </c>
      <c r="P32" s="17">
        <v>13</v>
      </c>
      <c r="Q32" s="17">
        <v>14</v>
      </c>
      <c r="R32" s="17">
        <v>15</v>
      </c>
      <c r="S32" s="17">
        <v>16</v>
      </c>
      <c r="T32" s="17">
        <v>17</v>
      </c>
      <c r="U32" s="17">
        <v>18</v>
      </c>
      <c r="V32" s="17">
        <v>19</v>
      </c>
      <c r="W32" s="17">
        <v>20</v>
      </c>
      <c r="X32" s="17">
        <v>21</v>
      </c>
      <c r="Y32" s="17">
        <v>22</v>
      </c>
      <c r="Z32" s="17">
        <v>23</v>
      </c>
      <c r="AA32" s="17">
        <v>24</v>
      </c>
      <c r="AB32" s="17">
        <v>25</v>
      </c>
      <c r="AC32" s="17">
        <v>26</v>
      </c>
      <c r="AD32" s="17">
        <v>27</v>
      </c>
      <c r="AE32" s="17">
        <v>28</v>
      </c>
      <c r="AF32" s="17">
        <v>29</v>
      </c>
      <c r="AG32" s="17">
        <v>30</v>
      </c>
      <c r="AH32" s="17">
        <v>31</v>
      </c>
      <c r="AI32" s="25"/>
    </row>
    <row r="33" spans="1:35" ht="14.5" x14ac:dyDescent="0.25">
      <c r="A33" s="26" t="s">
        <v>48</v>
      </c>
      <c r="B33" s="27"/>
      <c r="C33" s="27"/>
      <c r="D33" s="17">
        <v>21</v>
      </c>
      <c r="E33" s="17">
        <v>21</v>
      </c>
      <c r="F33" s="17">
        <v>21</v>
      </c>
      <c r="G33" s="17">
        <v>21</v>
      </c>
      <c r="H33" s="17" t="s">
        <v>2</v>
      </c>
      <c r="I33" s="17" t="s">
        <v>2</v>
      </c>
      <c r="J33" s="17">
        <v>21</v>
      </c>
      <c r="K33" s="17">
        <v>21</v>
      </c>
      <c r="L33" s="17">
        <v>21</v>
      </c>
      <c r="M33" s="17">
        <v>21</v>
      </c>
      <c r="N33" s="17">
        <v>21</v>
      </c>
      <c r="O33" s="17" t="s">
        <v>2</v>
      </c>
      <c r="P33" s="17" t="s">
        <v>2</v>
      </c>
      <c r="Q33" s="17">
        <v>21</v>
      </c>
      <c r="R33" s="17">
        <v>21</v>
      </c>
      <c r="S33" s="17">
        <v>21</v>
      </c>
      <c r="T33" s="17">
        <v>21</v>
      </c>
      <c r="U33" s="17">
        <v>21</v>
      </c>
      <c r="V33" s="17" t="s">
        <v>2</v>
      </c>
      <c r="W33" s="17" t="s">
        <v>2</v>
      </c>
      <c r="X33" s="17">
        <v>21</v>
      </c>
      <c r="Y33" s="17">
        <v>21</v>
      </c>
      <c r="Z33" s="17">
        <v>21</v>
      </c>
      <c r="AA33" s="17">
        <v>21</v>
      </c>
      <c r="AB33" s="17">
        <v>21</v>
      </c>
      <c r="AC33" s="17" t="s">
        <v>2</v>
      </c>
      <c r="AD33" s="17" t="s">
        <v>2</v>
      </c>
      <c r="AE33" s="17">
        <v>21</v>
      </c>
      <c r="AF33" s="17" t="s">
        <v>2</v>
      </c>
      <c r="AG33" s="17" t="s">
        <v>2</v>
      </c>
      <c r="AH33" s="17" t="s">
        <v>2</v>
      </c>
      <c r="AI33" s="17">
        <f>SUM($D$33:$AH$33)</f>
        <v>420</v>
      </c>
    </row>
    <row r="34" spans="1:35" ht="14.5" x14ac:dyDescent="0.25">
      <c r="A34" s="26" t="s">
        <v>49</v>
      </c>
      <c r="B34" s="27"/>
      <c r="C34" s="27"/>
      <c r="D34" s="17">
        <f>$D$29</f>
        <v>13</v>
      </c>
      <c r="E34" s="17">
        <f>$E$29</f>
        <v>12</v>
      </c>
      <c r="F34" s="17">
        <f>$F$29</f>
        <v>12</v>
      </c>
      <c r="G34" s="17">
        <f>$G$29</f>
        <v>10</v>
      </c>
      <c r="H34" s="17" t="s">
        <v>2</v>
      </c>
      <c r="I34" s="17" t="s">
        <v>2</v>
      </c>
      <c r="J34" s="17">
        <f>$J$29</f>
        <v>11</v>
      </c>
      <c r="K34" s="17">
        <f>$K$29</f>
        <v>11</v>
      </c>
      <c r="L34" s="17">
        <f>$L$29</f>
        <v>10</v>
      </c>
      <c r="M34" s="17">
        <f>$M$29</f>
        <v>11</v>
      </c>
      <c r="N34" s="17">
        <f>$N$29</f>
        <v>0</v>
      </c>
      <c r="O34" s="17" t="s">
        <v>2</v>
      </c>
      <c r="P34" s="17" t="s">
        <v>2</v>
      </c>
      <c r="Q34" s="17">
        <f>$Q$29</f>
        <v>2</v>
      </c>
      <c r="R34" s="17">
        <f>$R$29</f>
        <v>2</v>
      </c>
      <c r="S34" s="17">
        <f>$S$29</f>
        <v>6</v>
      </c>
      <c r="T34" s="17">
        <f>$T$29</f>
        <v>8</v>
      </c>
      <c r="U34" s="17">
        <f>$U$29</f>
        <v>8</v>
      </c>
      <c r="V34" s="17" t="s">
        <v>2</v>
      </c>
      <c r="W34" s="17" t="s">
        <v>2</v>
      </c>
      <c r="X34" s="17">
        <f>$X$29</f>
        <v>12</v>
      </c>
      <c r="Y34" s="17">
        <f>$Y$29</f>
        <v>13</v>
      </c>
      <c r="Z34" s="17">
        <f>$Z$29</f>
        <v>14</v>
      </c>
      <c r="AA34" s="17">
        <f>$AA$29</f>
        <v>15</v>
      </c>
      <c r="AB34" s="17">
        <f>$AB$29</f>
        <v>13</v>
      </c>
      <c r="AC34" s="17" t="s">
        <v>2</v>
      </c>
      <c r="AD34" s="17" t="s">
        <v>2</v>
      </c>
      <c r="AE34" s="17">
        <f>$AE$29</f>
        <v>10</v>
      </c>
      <c r="AF34" s="17" t="s">
        <v>2</v>
      </c>
      <c r="AG34" s="17" t="s">
        <v>2</v>
      </c>
      <c r="AH34" s="17" t="s">
        <v>2</v>
      </c>
      <c r="AI34" s="17">
        <f>SUM($D$34:$AH$34)</f>
        <v>193</v>
      </c>
    </row>
    <row r="35" spans="1:35" ht="14.5" x14ac:dyDescent="0.25">
      <c r="A35" s="26" t="s">
        <v>50</v>
      </c>
      <c r="B35" s="27"/>
      <c r="C35" s="27"/>
      <c r="D35" s="17">
        <v>8</v>
      </c>
      <c r="E35" s="17">
        <v>9</v>
      </c>
      <c r="F35" s="17">
        <v>9</v>
      </c>
      <c r="G35" s="17">
        <v>11</v>
      </c>
      <c r="H35" s="17"/>
      <c r="I35" s="17"/>
      <c r="J35" s="17">
        <v>10</v>
      </c>
      <c r="K35" s="17">
        <v>10</v>
      </c>
      <c r="L35" s="17">
        <v>11</v>
      </c>
      <c r="M35" s="17">
        <v>10</v>
      </c>
      <c r="N35" s="17">
        <v>21</v>
      </c>
      <c r="O35" s="17"/>
      <c r="P35" s="17"/>
      <c r="Q35" s="17">
        <v>19</v>
      </c>
      <c r="R35" s="17">
        <v>19</v>
      </c>
      <c r="S35" s="17">
        <v>15</v>
      </c>
      <c r="T35" s="17">
        <v>13</v>
      </c>
      <c r="U35" s="17">
        <v>13</v>
      </c>
      <c r="V35" s="17"/>
      <c r="W35" s="17"/>
      <c r="X35" s="17">
        <v>9</v>
      </c>
      <c r="Y35" s="17">
        <v>8</v>
      </c>
      <c r="Z35" s="17">
        <v>7</v>
      </c>
      <c r="AA35" s="17">
        <v>6</v>
      </c>
      <c r="AB35" s="17">
        <v>8</v>
      </c>
      <c r="AC35" s="17"/>
      <c r="AD35" s="17"/>
      <c r="AE35" s="17">
        <v>11</v>
      </c>
      <c r="AF35" s="17"/>
      <c r="AG35" s="17"/>
      <c r="AH35" s="17"/>
      <c r="AI35" s="17">
        <f>SUM($D$35:$AH$35)</f>
        <v>227</v>
      </c>
    </row>
    <row r="36" spans="1:35" ht="14.5" x14ac:dyDescent="0.25">
      <c r="A36" s="26" t="s">
        <v>51</v>
      </c>
      <c r="B36" s="27"/>
      <c r="C36" s="27"/>
      <c r="D36" s="17">
        <v>8</v>
      </c>
      <c r="E36" s="17">
        <v>9</v>
      </c>
      <c r="F36" s="17">
        <v>9</v>
      </c>
      <c r="G36" s="17">
        <v>11</v>
      </c>
      <c r="H36" s="17"/>
      <c r="I36" s="17"/>
      <c r="J36" s="17">
        <v>10</v>
      </c>
      <c r="K36" s="17">
        <v>10</v>
      </c>
      <c r="L36" s="17">
        <v>11</v>
      </c>
      <c r="M36" s="17">
        <v>8</v>
      </c>
      <c r="N36" s="17">
        <v>8</v>
      </c>
      <c r="O36" s="17"/>
      <c r="P36" s="17"/>
      <c r="Q36" s="17">
        <v>6</v>
      </c>
      <c r="R36" s="17">
        <v>6</v>
      </c>
      <c r="S36" s="17">
        <v>14</v>
      </c>
      <c r="T36" s="17">
        <v>12</v>
      </c>
      <c r="U36" s="17">
        <v>12</v>
      </c>
      <c r="V36" s="17"/>
      <c r="W36" s="17"/>
      <c r="X36" s="17">
        <v>9</v>
      </c>
      <c r="Y36" s="17">
        <v>8</v>
      </c>
      <c r="Z36" s="17">
        <v>7</v>
      </c>
      <c r="AA36" s="17">
        <v>6</v>
      </c>
      <c r="AB36" s="17">
        <v>8</v>
      </c>
      <c r="AC36" s="17"/>
      <c r="AD36" s="17"/>
      <c r="AE36" s="17">
        <v>11</v>
      </c>
      <c r="AF36" s="17"/>
      <c r="AG36" s="17"/>
      <c r="AH36" s="17"/>
      <c r="AI36" s="17">
        <f>SUM($D$36:$AH$36)</f>
        <v>183</v>
      </c>
    </row>
    <row r="37" spans="1:35" ht="14.5" x14ac:dyDescent="0.25">
      <c r="A37" s="26" t="s">
        <v>52</v>
      </c>
      <c r="B37" s="27"/>
      <c r="C37" s="27"/>
      <c r="D37" s="17">
        <v>0</v>
      </c>
      <c r="E37" s="17">
        <v>0</v>
      </c>
      <c r="F37" s="17">
        <v>0</v>
      </c>
      <c r="G37" s="17">
        <v>0</v>
      </c>
      <c r="H37" s="17"/>
      <c r="I37" s="17"/>
      <c r="J37" s="17">
        <v>0</v>
      </c>
      <c r="K37" s="17">
        <v>0</v>
      </c>
      <c r="L37" s="17">
        <v>0</v>
      </c>
      <c r="M37" s="17">
        <v>2</v>
      </c>
      <c r="N37" s="17">
        <v>13</v>
      </c>
      <c r="O37" s="17"/>
      <c r="P37" s="17"/>
      <c r="Q37" s="17">
        <v>13</v>
      </c>
      <c r="R37" s="17">
        <v>13</v>
      </c>
      <c r="S37" s="17">
        <v>1</v>
      </c>
      <c r="T37" s="17">
        <v>1</v>
      </c>
      <c r="U37" s="17">
        <v>1</v>
      </c>
      <c r="V37" s="17"/>
      <c r="W37" s="17"/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/>
      <c r="AD37" s="17"/>
      <c r="AE37" s="17">
        <v>0</v>
      </c>
      <c r="AF37" s="17"/>
      <c r="AG37" s="17"/>
      <c r="AH37" s="17"/>
      <c r="AI37" s="17">
        <f>SUM($D$37:$AH$37)</f>
        <v>44</v>
      </c>
    </row>
    <row r="38" spans="1:35" ht="14.5" x14ac:dyDescent="0.25">
      <c r="A38" s="28" t="s">
        <v>53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 t="s">
        <v>54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ht="14.5" x14ac:dyDescent="0.25">
      <c r="A39" s="26" t="s">
        <v>55</v>
      </c>
      <c r="B39" s="27"/>
      <c r="C39" s="27"/>
      <c r="D39" s="26" t="s">
        <v>56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ht="14.5" x14ac:dyDescent="0.25">
      <c r="A40" s="13"/>
      <c r="B40" s="18"/>
      <c r="C40" s="18"/>
      <c r="D40" s="24" t="s">
        <v>47</v>
      </c>
      <c r="E40" s="25"/>
      <c r="F40" s="25"/>
      <c r="G40" s="7" t="s">
        <v>57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x14ac:dyDescent="0.25">
      <c r="A41" s="18"/>
      <c r="B41" s="18"/>
      <c r="C41" s="18"/>
      <c r="D41" s="25"/>
      <c r="E41" s="25"/>
      <c r="F41" s="25"/>
      <c r="G41" s="24" t="s">
        <v>58</v>
      </c>
      <c r="H41" s="25"/>
      <c r="I41" s="25"/>
      <c r="J41" s="24" t="s">
        <v>59</v>
      </c>
      <c r="K41" s="25"/>
      <c r="L41" s="25"/>
      <c r="M41" s="24" t="s">
        <v>60</v>
      </c>
      <c r="N41" s="25"/>
      <c r="O41" s="25"/>
      <c r="P41" s="24" t="s">
        <v>61</v>
      </c>
      <c r="Q41" s="25"/>
      <c r="R41" s="25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4.5" x14ac:dyDescent="0.35">
      <c r="A42" s="13"/>
      <c r="B42" s="18"/>
      <c r="C42" s="18"/>
      <c r="D42" s="7">
        <v>1</v>
      </c>
      <c r="E42" s="8"/>
      <c r="F42" s="8"/>
      <c r="G42" s="7">
        <v>2</v>
      </c>
      <c r="H42" s="8"/>
      <c r="I42" s="8"/>
      <c r="J42" s="7">
        <v>3</v>
      </c>
      <c r="K42" s="8"/>
      <c r="L42" s="8"/>
      <c r="M42" s="7">
        <v>4</v>
      </c>
      <c r="N42" s="8"/>
      <c r="O42" s="8"/>
      <c r="P42" s="7">
        <v>5</v>
      </c>
      <c r="Q42" s="8"/>
      <c r="R42" s="8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4.5" x14ac:dyDescent="0.35">
      <c r="A43" s="13"/>
      <c r="B43" s="18"/>
      <c r="C43" s="1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4.5" x14ac:dyDescent="0.35">
      <c r="A44" s="13"/>
      <c r="B44" s="18"/>
      <c r="C44" s="1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4.5" x14ac:dyDescent="0.25">
      <c r="A45" s="9" t="s">
        <v>62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</sheetData>
  <mergeCells count="47">
    <mergeCell ref="A43:C43"/>
    <mergeCell ref="A44:C44"/>
    <mergeCell ref="A45:R45"/>
    <mergeCell ref="J41:L41"/>
    <mergeCell ref="M41:O41"/>
    <mergeCell ref="P41:R41"/>
    <mergeCell ref="A42:C42"/>
    <mergeCell ref="D42:F42"/>
    <mergeCell ref="G42:I42"/>
    <mergeCell ref="J42:L42"/>
    <mergeCell ref="M42:O42"/>
    <mergeCell ref="P42:R42"/>
    <mergeCell ref="A36:C36"/>
    <mergeCell ref="A37:C37"/>
    <mergeCell ref="A38:R38"/>
    <mergeCell ref="S38:AI45"/>
    <mergeCell ref="A39:C39"/>
    <mergeCell ref="D39:R39"/>
    <mergeCell ref="A40:C41"/>
    <mergeCell ref="D40:F41"/>
    <mergeCell ref="G40:R40"/>
    <mergeCell ref="G41:I41"/>
    <mergeCell ref="A31:C32"/>
    <mergeCell ref="D31:AH31"/>
    <mergeCell ref="AI31:AI32"/>
    <mergeCell ref="A33:C33"/>
    <mergeCell ref="A34:C34"/>
    <mergeCell ref="A35:C35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1CAF-3816-443D-8CC1-44AEFF253122}">
  <dimension ref="A1:AJ47"/>
  <sheetViews>
    <sheetView workbookViewId="0">
      <selection sqref="A1:C1"/>
    </sheetView>
  </sheetViews>
  <sheetFormatPr defaultRowHeight="12.5" x14ac:dyDescent="0.25"/>
  <cols>
    <col min="1" max="1" width="2.81640625" style="1" bestFit="1" customWidth="1"/>
    <col min="2" max="2" width="40.36328125" style="1" bestFit="1" customWidth="1"/>
    <col min="3" max="3" width="15.1796875" style="1" bestFit="1" customWidth="1"/>
    <col min="4" max="7" width="2.81640625" style="1" bestFit="1" customWidth="1"/>
    <col min="8" max="9" width="1.90625" style="1" bestFit="1" customWidth="1"/>
    <col min="10" max="34" width="2.81640625" style="1" bestFit="1" customWidth="1"/>
    <col min="35" max="35" width="7.6328125" style="1" bestFit="1" customWidth="1"/>
    <col min="36" max="16384" width="8.7265625" style="1"/>
  </cols>
  <sheetData>
    <row r="1" spans="1:36" ht="14.5" x14ac:dyDescent="0.25">
      <c r="A1" s="7" t="s">
        <v>0</v>
      </c>
      <c r="B1" s="8"/>
      <c r="C1" s="8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9" t="s">
        <v>2</v>
      </c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6" ht="14.5" x14ac:dyDescent="0.25">
      <c r="A2" s="7" t="s">
        <v>3</v>
      </c>
      <c r="B2" s="8"/>
      <c r="C2" s="8"/>
      <c r="D2" s="2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1" t="s">
        <v>5</v>
      </c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6" ht="14.5" x14ac:dyDescent="0.25">
      <c r="A3" s="7" t="s">
        <v>6</v>
      </c>
      <c r="B3" s="8"/>
      <c r="C3" s="8"/>
      <c r="D3" s="2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1" t="s">
        <v>8</v>
      </c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6" ht="14.5" x14ac:dyDescent="0.25">
      <c r="A4" s="7" t="s">
        <v>9</v>
      </c>
      <c r="B4" s="8"/>
      <c r="C4" s="8"/>
      <c r="D4" s="2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 t="s">
        <v>11</v>
      </c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6" ht="14.5" x14ac:dyDescent="0.25">
      <c r="A5" s="7" t="s">
        <v>211</v>
      </c>
      <c r="B5" s="8"/>
      <c r="C5" s="8"/>
      <c r="D5" s="4" t="s">
        <v>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9" t="s">
        <v>2</v>
      </c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6" ht="14.5" x14ac:dyDescent="0.35">
      <c r="A6" s="13"/>
      <c r="B6" s="7" t="s">
        <v>13</v>
      </c>
      <c r="C6" s="14" t="s">
        <v>14</v>
      </c>
      <c r="D6" s="15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</row>
    <row r="7" spans="1:36" x14ac:dyDescent="0.25">
      <c r="A7" s="18"/>
      <c r="B7" s="8"/>
      <c r="C7" s="19"/>
      <c r="D7" s="17">
        <v>1</v>
      </c>
      <c r="E7" s="17">
        <v>2</v>
      </c>
      <c r="F7" s="17">
        <v>3</v>
      </c>
      <c r="G7" s="17">
        <v>4</v>
      </c>
      <c r="H7" s="17">
        <v>5</v>
      </c>
      <c r="I7" s="17">
        <v>6</v>
      </c>
      <c r="J7" s="17">
        <v>7</v>
      </c>
      <c r="K7" s="17">
        <v>8</v>
      </c>
      <c r="L7" s="17">
        <v>9</v>
      </c>
      <c r="M7" s="17">
        <v>10</v>
      </c>
      <c r="N7" s="17">
        <v>11</v>
      </c>
      <c r="O7" s="17">
        <v>12</v>
      </c>
      <c r="P7" s="17">
        <v>13</v>
      </c>
      <c r="Q7" s="17">
        <v>14</v>
      </c>
      <c r="R7" s="17">
        <v>15</v>
      </c>
      <c r="S7" s="17">
        <v>16</v>
      </c>
      <c r="T7" s="17">
        <v>17</v>
      </c>
      <c r="U7" s="17">
        <v>18</v>
      </c>
      <c r="V7" s="17">
        <v>19</v>
      </c>
      <c r="W7" s="17">
        <v>20</v>
      </c>
      <c r="X7" s="17">
        <v>21</v>
      </c>
      <c r="Y7" s="17">
        <v>22</v>
      </c>
      <c r="Z7" s="17">
        <v>23</v>
      </c>
      <c r="AA7" s="17">
        <v>24</v>
      </c>
      <c r="AB7" s="17">
        <v>25</v>
      </c>
      <c r="AC7" s="17">
        <v>26</v>
      </c>
      <c r="AD7" s="17">
        <v>27</v>
      </c>
      <c r="AE7" s="17">
        <v>28</v>
      </c>
      <c r="AF7" s="17">
        <v>29</v>
      </c>
      <c r="AG7" s="17">
        <v>30</v>
      </c>
      <c r="AH7" s="17">
        <v>31</v>
      </c>
      <c r="AI7" s="20" t="s">
        <v>16</v>
      </c>
      <c r="AJ7" s="6" t="s">
        <v>17</v>
      </c>
    </row>
    <row r="8" spans="1:36" x14ac:dyDescent="0.25">
      <c r="A8" s="17">
        <v>1</v>
      </c>
      <c r="B8" s="17" t="s">
        <v>212</v>
      </c>
      <c r="C8" s="17" t="s">
        <v>213</v>
      </c>
      <c r="D8" s="21">
        <v>0</v>
      </c>
      <c r="E8" s="21">
        <v>0</v>
      </c>
      <c r="F8" s="21">
        <v>0</v>
      </c>
      <c r="G8" s="21">
        <v>0</v>
      </c>
      <c r="H8" s="21"/>
      <c r="I8" s="21"/>
      <c r="J8" s="21">
        <v>0</v>
      </c>
      <c r="K8" s="21">
        <v>0</v>
      </c>
      <c r="L8" s="21">
        <v>0</v>
      </c>
      <c r="M8" s="21" t="s">
        <v>20</v>
      </c>
      <c r="N8" s="21" t="s">
        <v>20</v>
      </c>
      <c r="O8" s="21"/>
      <c r="P8" s="21"/>
      <c r="Q8" s="21" t="s">
        <v>20</v>
      </c>
      <c r="R8" s="21" t="s">
        <v>20</v>
      </c>
      <c r="S8" s="21" t="s">
        <v>20</v>
      </c>
      <c r="T8" s="21" t="s">
        <v>20</v>
      </c>
      <c r="U8" s="21">
        <v>0</v>
      </c>
      <c r="V8" s="21"/>
      <c r="W8" s="21"/>
      <c r="X8" s="21" t="s">
        <v>20</v>
      </c>
      <c r="Y8" s="21" t="s">
        <v>20</v>
      </c>
      <c r="Z8" s="21" t="s">
        <v>20</v>
      </c>
      <c r="AA8" s="21" t="s">
        <v>20</v>
      </c>
      <c r="AB8" s="21" t="s">
        <v>20</v>
      </c>
      <c r="AC8" s="21"/>
      <c r="AD8" s="21"/>
      <c r="AE8" s="21" t="s">
        <v>20</v>
      </c>
      <c r="AF8" s="17"/>
      <c r="AG8" s="17"/>
      <c r="AH8" s="17"/>
      <c r="AI8" s="17">
        <f>COUNTIF($D$8:$AH$8,"+")</f>
        <v>12</v>
      </c>
      <c r="AJ8" s="1">
        <f>COUNTIF($D$8:$AH$8,"н")</f>
        <v>0</v>
      </c>
    </row>
    <row r="9" spans="1:36" x14ac:dyDescent="0.25">
      <c r="A9" s="17">
        <v>2</v>
      </c>
      <c r="B9" s="17" t="s">
        <v>214</v>
      </c>
      <c r="C9" s="17" t="s">
        <v>215</v>
      </c>
      <c r="D9" s="21" t="s">
        <v>20</v>
      </c>
      <c r="E9" s="21" t="s">
        <v>20</v>
      </c>
      <c r="F9" s="21" t="s">
        <v>20</v>
      </c>
      <c r="G9" s="21" t="s">
        <v>20</v>
      </c>
      <c r="H9" s="21"/>
      <c r="I9" s="21"/>
      <c r="J9" s="21">
        <v>0</v>
      </c>
      <c r="K9" s="21" t="s">
        <v>20</v>
      </c>
      <c r="L9" s="21">
        <v>0</v>
      </c>
      <c r="M9" s="21">
        <v>0</v>
      </c>
      <c r="N9" s="21">
        <v>0</v>
      </c>
      <c r="O9" s="21"/>
      <c r="P9" s="21"/>
      <c r="Q9" s="21" t="s">
        <v>20</v>
      </c>
      <c r="R9" s="21" t="s">
        <v>20</v>
      </c>
      <c r="S9" s="21" t="s">
        <v>20</v>
      </c>
      <c r="T9" s="21" t="s">
        <v>20</v>
      </c>
      <c r="U9" s="21" t="s">
        <v>20</v>
      </c>
      <c r="V9" s="21"/>
      <c r="W9" s="21"/>
      <c r="X9" s="21" t="s">
        <v>20</v>
      </c>
      <c r="Y9" s="21" t="s">
        <v>20</v>
      </c>
      <c r="Z9" s="21" t="s">
        <v>20</v>
      </c>
      <c r="AA9" s="21" t="s">
        <v>20</v>
      </c>
      <c r="AB9" s="21" t="s">
        <v>20</v>
      </c>
      <c r="AC9" s="21"/>
      <c r="AD9" s="21"/>
      <c r="AE9" s="21" t="s">
        <v>20</v>
      </c>
      <c r="AF9" s="17"/>
      <c r="AG9" s="17"/>
      <c r="AH9" s="17"/>
      <c r="AI9" s="17">
        <f>COUNTIF($D$9:$AH$9,"+")</f>
        <v>16</v>
      </c>
      <c r="AJ9" s="1">
        <f>COUNTIF($D$9:$AH$9,"н")</f>
        <v>0</v>
      </c>
    </row>
    <row r="10" spans="1:36" x14ac:dyDescent="0.25">
      <c r="A10" s="17">
        <v>3</v>
      </c>
      <c r="B10" s="17" t="s">
        <v>216</v>
      </c>
      <c r="C10" s="17" t="s">
        <v>217</v>
      </c>
      <c r="D10" s="21">
        <v>0</v>
      </c>
      <c r="E10" s="21">
        <v>0</v>
      </c>
      <c r="F10" s="21">
        <v>0</v>
      </c>
      <c r="G10" s="21">
        <v>0</v>
      </c>
      <c r="H10" s="21"/>
      <c r="I10" s="21"/>
      <c r="J10" s="21" t="s">
        <v>20</v>
      </c>
      <c r="K10" s="21" t="s">
        <v>20</v>
      </c>
      <c r="L10" s="21" t="s">
        <v>20</v>
      </c>
      <c r="M10" s="21" t="s">
        <v>20</v>
      </c>
      <c r="N10" s="21">
        <v>0</v>
      </c>
      <c r="O10" s="21"/>
      <c r="P10" s="21"/>
      <c r="Q10" s="21" t="s">
        <v>20</v>
      </c>
      <c r="R10" s="21" t="s">
        <v>20</v>
      </c>
      <c r="S10" s="21" t="s">
        <v>20</v>
      </c>
      <c r="T10" s="21" t="s">
        <v>20</v>
      </c>
      <c r="U10" s="21" t="s">
        <v>20</v>
      </c>
      <c r="V10" s="21"/>
      <c r="W10" s="21"/>
      <c r="X10" s="21" t="s">
        <v>20</v>
      </c>
      <c r="Y10" s="21">
        <v>0</v>
      </c>
      <c r="Z10" s="21">
        <v>0</v>
      </c>
      <c r="AA10" s="21">
        <v>0</v>
      </c>
      <c r="AB10" s="21">
        <v>0</v>
      </c>
      <c r="AC10" s="21"/>
      <c r="AD10" s="21"/>
      <c r="AE10" s="21">
        <v>0</v>
      </c>
      <c r="AF10" s="17"/>
      <c r="AG10" s="17"/>
      <c r="AH10" s="17"/>
      <c r="AI10" s="17">
        <f>COUNTIF($D$10:$AH$10,"+")</f>
        <v>10</v>
      </c>
      <c r="AJ10" s="1">
        <f>COUNTIF($D$10:$AH$10,"н")</f>
        <v>0</v>
      </c>
    </row>
    <row r="11" spans="1:36" x14ac:dyDescent="0.25">
      <c r="A11" s="17">
        <v>4</v>
      </c>
      <c r="B11" s="17" t="s">
        <v>218</v>
      </c>
      <c r="C11" s="17" t="s">
        <v>219</v>
      </c>
      <c r="D11" s="21">
        <v>0</v>
      </c>
      <c r="E11" s="21">
        <v>0</v>
      </c>
      <c r="F11" s="21">
        <v>0</v>
      </c>
      <c r="G11" s="21">
        <v>0</v>
      </c>
      <c r="H11" s="21"/>
      <c r="I11" s="21"/>
      <c r="J11" s="21" t="s">
        <v>20</v>
      </c>
      <c r="K11" s="21" t="s">
        <v>20</v>
      </c>
      <c r="L11" s="21" t="s">
        <v>20</v>
      </c>
      <c r="M11" s="21" t="s">
        <v>20</v>
      </c>
      <c r="N11" s="21" t="s">
        <v>20</v>
      </c>
      <c r="O11" s="21"/>
      <c r="P11" s="21"/>
      <c r="Q11" s="21" t="s">
        <v>20</v>
      </c>
      <c r="R11" s="21" t="s">
        <v>20</v>
      </c>
      <c r="S11" s="21" t="s">
        <v>20</v>
      </c>
      <c r="T11" s="21">
        <v>0</v>
      </c>
      <c r="U11" s="21">
        <v>0</v>
      </c>
      <c r="V11" s="21"/>
      <c r="W11" s="21"/>
      <c r="X11" s="21" t="s">
        <v>20</v>
      </c>
      <c r="Y11" s="21" t="s">
        <v>20</v>
      </c>
      <c r="Z11" s="21" t="s">
        <v>20</v>
      </c>
      <c r="AA11" s="21" t="s">
        <v>20</v>
      </c>
      <c r="AB11" s="21" t="s">
        <v>20</v>
      </c>
      <c r="AC11" s="21"/>
      <c r="AD11" s="21"/>
      <c r="AE11" s="21" t="s">
        <v>20</v>
      </c>
      <c r="AF11" s="17"/>
      <c r="AG11" s="17"/>
      <c r="AH11" s="17"/>
      <c r="AI11" s="17">
        <f>COUNTIF($D$11:$AH$11,"+")</f>
        <v>14</v>
      </c>
      <c r="AJ11" s="1">
        <f>COUNTIF($D$11:$AH$11,"н")</f>
        <v>0</v>
      </c>
    </row>
    <row r="12" spans="1:36" x14ac:dyDescent="0.25">
      <c r="A12" s="17">
        <v>5</v>
      </c>
      <c r="B12" s="17" t="s">
        <v>220</v>
      </c>
      <c r="C12" s="17" t="s">
        <v>221</v>
      </c>
      <c r="D12" s="21" t="s">
        <v>20</v>
      </c>
      <c r="E12" s="21">
        <v>0</v>
      </c>
      <c r="F12" s="21">
        <v>0</v>
      </c>
      <c r="G12" s="21">
        <v>0</v>
      </c>
      <c r="H12" s="21"/>
      <c r="I12" s="21"/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/>
      <c r="P12" s="21"/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/>
      <c r="W12" s="21"/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/>
      <c r="AD12" s="21"/>
      <c r="AE12" s="21">
        <v>0</v>
      </c>
      <c r="AF12" s="17"/>
      <c r="AG12" s="17"/>
      <c r="AH12" s="17"/>
      <c r="AI12" s="17">
        <f>COUNTIF($D$12:$AH$12,"+")</f>
        <v>1</v>
      </c>
      <c r="AJ12" s="1">
        <f>COUNTIF($D$12:$AH$12,"н")</f>
        <v>0</v>
      </c>
    </row>
    <row r="13" spans="1:36" x14ac:dyDescent="0.25">
      <c r="A13" s="17">
        <v>6</v>
      </c>
      <c r="B13" s="17" t="s">
        <v>222</v>
      </c>
      <c r="C13" s="17" t="s">
        <v>38</v>
      </c>
      <c r="D13" s="21">
        <v>0</v>
      </c>
      <c r="E13" s="21">
        <v>0</v>
      </c>
      <c r="F13" s="21">
        <v>0</v>
      </c>
      <c r="G13" s="21">
        <v>0</v>
      </c>
      <c r="H13" s="21"/>
      <c r="I13" s="21"/>
      <c r="J13" s="21" t="s">
        <v>20</v>
      </c>
      <c r="K13" s="21" t="s">
        <v>20</v>
      </c>
      <c r="L13" s="21" t="s">
        <v>20</v>
      </c>
      <c r="M13" s="21" t="s">
        <v>20</v>
      </c>
      <c r="N13" s="21" t="s">
        <v>20</v>
      </c>
      <c r="O13" s="21"/>
      <c r="P13" s="21"/>
      <c r="Q13" s="21" t="s">
        <v>20</v>
      </c>
      <c r="R13" s="21" t="s">
        <v>20</v>
      </c>
      <c r="S13" s="21" t="s">
        <v>20</v>
      </c>
      <c r="T13" s="21" t="s">
        <v>20</v>
      </c>
      <c r="U13" s="21" t="s">
        <v>20</v>
      </c>
      <c r="V13" s="21"/>
      <c r="W13" s="21"/>
      <c r="X13" s="21" t="s">
        <v>20</v>
      </c>
      <c r="Y13" s="21" t="s">
        <v>20</v>
      </c>
      <c r="Z13" s="21" t="s">
        <v>20</v>
      </c>
      <c r="AA13" s="21" t="s">
        <v>20</v>
      </c>
      <c r="AB13" s="21" t="s">
        <v>20</v>
      </c>
      <c r="AC13" s="21"/>
      <c r="AD13" s="21"/>
      <c r="AE13" s="21">
        <v>0</v>
      </c>
      <c r="AF13" s="17"/>
      <c r="AG13" s="17"/>
      <c r="AH13" s="17"/>
      <c r="AI13" s="17">
        <f>COUNTIF($D$13:$AH$13,"+")</f>
        <v>15</v>
      </c>
      <c r="AJ13" s="1">
        <f>COUNTIF($D$13:$AH$13,"н")</f>
        <v>0</v>
      </c>
    </row>
    <row r="14" spans="1:36" x14ac:dyDescent="0.25">
      <c r="A14" s="17">
        <v>7</v>
      </c>
      <c r="B14" s="17" t="s">
        <v>223</v>
      </c>
      <c r="C14" s="17" t="s">
        <v>224</v>
      </c>
      <c r="D14" s="21" t="s">
        <v>20</v>
      </c>
      <c r="E14" s="21" t="s">
        <v>20</v>
      </c>
      <c r="F14" s="21" t="s">
        <v>20</v>
      </c>
      <c r="G14" s="21" t="s">
        <v>20</v>
      </c>
      <c r="H14" s="21"/>
      <c r="I14" s="21"/>
      <c r="J14" s="21" t="s">
        <v>20</v>
      </c>
      <c r="K14" s="21" t="s">
        <v>20</v>
      </c>
      <c r="L14" s="21" t="s">
        <v>20</v>
      </c>
      <c r="M14" s="21" t="s">
        <v>20</v>
      </c>
      <c r="N14" s="21" t="s">
        <v>20</v>
      </c>
      <c r="O14" s="21"/>
      <c r="P14" s="21"/>
      <c r="Q14" s="21" t="s">
        <v>20</v>
      </c>
      <c r="R14" s="21" t="s">
        <v>20</v>
      </c>
      <c r="S14" s="21" t="s">
        <v>20</v>
      </c>
      <c r="T14" s="21" t="s">
        <v>20</v>
      </c>
      <c r="U14" s="21" t="s">
        <v>20</v>
      </c>
      <c r="V14" s="21"/>
      <c r="W14" s="21"/>
      <c r="X14" s="21" t="s">
        <v>20</v>
      </c>
      <c r="Y14" s="21">
        <v>0</v>
      </c>
      <c r="Z14" s="21">
        <v>0</v>
      </c>
      <c r="AA14" s="21" t="s">
        <v>20</v>
      </c>
      <c r="AB14" s="21" t="s">
        <v>20</v>
      </c>
      <c r="AC14" s="21"/>
      <c r="AD14" s="21"/>
      <c r="AE14" s="21" t="s">
        <v>20</v>
      </c>
      <c r="AF14" s="17"/>
      <c r="AG14" s="17"/>
      <c r="AH14" s="17"/>
      <c r="AI14" s="17">
        <f>COUNTIF($D$14:$AH$14,"+")</f>
        <v>18</v>
      </c>
      <c r="AJ14" s="1">
        <f>COUNTIF($D$14:$AH$14,"н")</f>
        <v>0</v>
      </c>
    </row>
    <row r="15" spans="1:36" x14ac:dyDescent="0.25">
      <c r="A15" s="17">
        <v>8</v>
      </c>
      <c r="B15" s="17" t="s">
        <v>225</v>
      </c>
      <c r="C15" s="17" t="s">
        <v>226</v>
      </c>
      <c r="D15" s="21" t="s">
        <v>20</v>
      </c>
      <c r="E15" s="21" t="s">
        <v>20</v>
      </c>
      <c r="F15" s="21" t="s">
        <v>20</v>
      </c>
      <c r="G15" s="21" t="s">
        <v>20</v>
      </c>
      <c r="H15" s="21"/>
      <c r="I15" s="21"/>
      <c r="J15" s="21" t="s">
        <v>20</v>
      </c>
      <c r="K15" s="21" t="s">
        <v>20</v>
      </c>
      <c r="L15" s="21" t="s">
        <v>20</v>
      </c>
      <c r="M15" s="21" t="s">
        <v>20</v>
      </c>
      <c r="N15" s="21" t="s">
        <v>20</v>
      </c>
      <c r="O15" s="21"/>
      <c r="P15" s="21"/>
      <c r="Q15" s="21" t="s">
        <v>20</v>
      </c>
      <c r="R15" s="21" t="s">
        <v>20</v>
      </c>
      <c r="S15" s="21" t="s">
        <v>20</v>
      </c>
      <c r="T15" s="21">
        <v>0</v>
      </c>
      <c r="U15" s="21" t="s">
        <v>20</v>
      </c>
      <c r="V15" s="21"/>
      <c r="W15" s="21"/>
      <c r="X15" s="21" t="s">
        <v>20</v>
      </c>
      <c r="Y15" s="21" t="s">
        <v>20</v>
      </c>
      <c r="Z15" s="21" t="s">
        <v>20</v>
      </c>
      <c r="AA15" s="21" t="s">
        <v>20</v>
      </c>
      <c r="AB15" s="21" t="s">
        <v>20</v>
      </c>
      <c r="AC15" s="21"/>
      <c r="AD15" s="21"/>
      <c r="AE15" s="21" t="s">
        <v>20</v>
      </c>
      <c r="AF15" s="17"/>
      <c r="AG15" s="17"/>
      <c r="AH15" s="17"/>
      <c r="AI15" s="17">
        <f>COUNTIF($D$15:$AH$15,"+")</f>
        <v>19</v>
      </c>
      <c r="AJ15" s="1">
        <f>COUNTIF($D$15:$AH$15,"н")</f>
        <v>0</v>
      </c>
    </row>
    <row r="16" spans="1:36" x14ac:dyDescent="0.25">
      <c r="A16" s="17">
        <v>9</v>
      </c>
      <c r="B16" s="17" t="s">
        <v>227</v>
      </c>
      <c r="C16" s="17" t="s">
        <v>228</v>
      </c>
      <c r="D16" s="21" t="s">
        <v>20</v>
      </c>
      <c r="E16" s="21" t="s">
        <v>20</v>
      </c>
      <c r="F16" s="21" t="s">
        <v>20</v>
      </c>
      <c r="G16" s="21" t="s">
        <v>20</v>
      </c>
      <c r="H16" s="21"/>
      <c r="I16" s="21"/>
      <c r="J16" s="21" t="s">
        <v>20</v>
      </c>
      <c r="K16" s="21" t="s">
        <v>20</v>
      </c>
      <c r="L16" s="21" t="s">
        <v>20</v>
      </c>
      <c r="M16" s="21" t="s">
        <v>20</v>
      </c>
      <c r="N16" s="21" t="s">
        <v>20</v>
      </c>
      <c r="O16" s="21"/>
      <c r="P16" s="21"/>
      <c r="Q16" s="21" t="s">
        <v>20</v>
      </c>
      <c r="R16" s="21" t="s">
        <v>20</v>
      </c>
      <c r="S16" s="21" t="s">
        <v>20</v>
      </c>
      <c r="T16" s="21" t="s">
        <v>20</v>
      </c>
      <c r="U16" s="21" t="s">
        <v>20</v>
      </c>
      <c r="V16" s="21"/>
      <c r="W16" s="21"/>
      <c r="X16" s="21" t="s">
        <v>20</v>
      </c>
      <c r="Y16" s="21" t="s">
        <v>20</v>
      </c>
      <c r="Z16" s="21" t="s">
        <v>20</v>
      </c>
      <c r="AA16" s="21" t="s">
        <v>20</v>
      </c>
      <c r="AB16" s="21" t="s">
        <v>20</v>
      </c>
      <c r="AC16" s="21"/>
      <c r="AD16" s="21"/>
      <c r="AE16" s="21" t="s">
        <v>20</v>
      </c>
      <c r="AF16" s="17"/>
      <c r="AG16" s="17"/>
      <c r="AH16" s="17"/>
      <c r="AI16" s="17">
        <f>COUNTIF($D$16:$AH$16,"+")</f>
        <v>20</v>
      </c>
      <c r="AJ16" s="1">
        <f>COUNTIF($D$16:$AH$16,"н")</f>
        <v>0</v>
      </c>
    </row>
    <row r="17" spans="1:36" x14ac:dyDescent="0.25">
      <c r="A17" s="17">
        <v>10</v>
      </c>
      <c r="B17" s="17" t="s">
        <v>229</v>
      </c>
      <c r="C17" s="17" t="s">
        <v>230</v>
      </c>
      <c r="D17" s="21">
        <v>0</v>
      </c>
      <c r="E17" s="21">
        <v>0</v>
      </c>
      <c r="F17" s="21">
        <v>0</v>
      </c>
      <c r="G17" s="21">
        <v>0</v>
      </c>
      <c r="H17" s="21"/>
      <c r="I17" s="21"/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/>
      <c r="W17" s="21"/>
      <c r="X17" s="21" t="s">
        <v>20</v>
      </c>
      <c r="Y17" s="21" t="s">
        <v>20</v>
      </c>
      <c r="Z17" s="21" t="s">
        <v>20</v>
      </c>
      <c r="AA17" s="21" t="s">
        <v>20</v>
      </c>
      <c r="AB17" s="21" t="s">
        <v>20</v>
      </c>
      <c r="AC17" s="21"/>
      <c r="AD17" s="21"/>
      <c r="AE17" s="21" t="s">
        <v>20</v>
      </c>
      <c r="AF17" s="17"/>
      <c r="AG17" s="17"/>
      <c r="AH17" s="17"/>
      <c r="AI17" s="17">
        <f>COUNTIF($D$17:$AH$17,"+")</f>
        <v>6</v>
      </c>
      <c r="AJ17" s="1">
        <f>COUNTIF($D$17:$AH$17,"н")</f>
        <v>0</v>
      </c>
    </row>
    <row r="18" spans="1:36" x14ac:dyDescent="0.25">
      <c r="A18" s="17">
        <v>11</v>
      </c>
      <c r="B18" s="17" t="s">
        <v>231</v>
      </c>
      <c r="C18" s="17" t="s">
        <v>232</v>
      </c>
      <c r="D18" s="21" t="s">
        <v>20</v>
      </c>
      <c r="E18" s="21" t="s">
        <v>20</v>
      </c>
      <c r="F18" s="21" t="s">
        <v>20</v>
      </c>
      <c r="G18" s="21" t="s">
        <v>20</v>
      </c>
      <c r="H18" s="21"/>
      <c r="I18" s="21"/>
      <c r="J18" s="21" t="s">
        <v>20</v>
      </c>
      <c r="K18" s="21" t="s">
        <v>20</v>
      </c>
      <c r="L18" s="21" t="s">
        <v>20</v>
      </c>
      <c r="M18" s="21" t="s">
        <v>20</v>
      </c>
      <c r="N18" s="21" t="s">
        <v>20</v>
      </c>
      <c r="O18" s="21"/>
      <c r="P18" s="21"/>
      <c r="Q18" s="21" t="s">
        <v>20</v>
      </c>
      <c r="R18" s="21" t="s">
        <v>20</v>
      </c>
      <c r="S18" s="21" t="s">
        <v>20</v>
      </c>
      <c r="T18" s="21" t="s">
        <v>20</v>
      </c>
      <c r="U18" s="21" t="s">
        <v>20</v>
      </c>
      <c r="V18" s="21"/>
      <c r="W18" s="21"/>
      <c r="X18" s="21" t="s">
        <v>20</v>
      </c>
      <c r="Y18" s="21" t="s">
        <v>20</v>
      </c>
      <c r="Z18" s="21" t="s">
        <v>20</v>
      </c>
      <c r="AA18" s="21" t="s">
        <v>20</v>
      </c>
      <c r="AB18" s="21" t="s">
        <v>20</v>
      </c>
      <c r="AC18" s="21"/>
      <c r="AD18" s="21"/>
      <c r="AE18" s="21" t="s">
        <v>20</v>
      </c>
      <c r="AF18" s="17"/>
      <c r="AG18" s="17"/>
      <c r="AH18" s="17"/>
      <c r="AI18" s="17">
        <f>COUNTIF($D$18:$AH$18,"+")</f>
        <v>20</v>
      </c>
      <c r="AJ18" s="1">
        <f>COUNTIF($D$18:$AH$18,"н")</f>
        <v>0</v>
      </c>
    </row>
    <row r="19" spans="1:36" x14ac:dyDescent="0.25">
      <c r="A19" s="17">
        <v>12</v>
      </c>
      <c r="B19" s="17" t="s">
        <v>233</v>
      </c>
      <c r="C19" s="17" t="s">
        <v>234</v>
      </c>
      <c r="D19" s="21" t="s">
        <v>20</v>
      </c>
      <c r="E19" s="21" t="s">
        <v>20</v>
      </c>
      <c r="F19" s="21" t="s">
        <v>20</v>
      </c>
      <c r="G19" s="21" t="s">
        <v>20</v>
      </c>
      <c r="H19" s="21"/>
      <c r="I19" s="21"/>
      <c r="J19" s="21" t="s">
        <v>20</v>
      </c>
      <c r="K19" s="21" t="s">
        <v>20</v>
      </c>
      <c r="L19" s="21" t="s">
        <v>20</v>
      </c>
      <c r="M19" s="21" t="s">
        <v>20</v>
      </c>
      <c r="N19" s="21" t="s">
        <v>20</v>
      </c>
      <c r="O19" s="21"/>
      <c r="P19" s="21"/>
      <c r="Q19" s="21" t="s">
        <v>20</v>
      </c>
      <c r="R19" s="21" t="s">
        <v>20</v>
      </c>
      <c r="S19" s="21" t="s">
        <v>20</v>
      </c>
      <c r="T19" s="21" t="s">
        <v>20</v>
      </c>
      <c r="U19" s="21" t="s">
        <v>20</v>
      </c>
      <c r="V19" s="21"/>
      <c r="W19" s="21"/>
      <c r="X19" s="21" t="s">
        <v>20</v>
      </c>
      <c r="Y19" s="21" t="s">
        <v>20</v>
      </c>
      <c r="Z19" s="21" t="s">
        <v>20</v>
      </c>
      <c r="AA19" s="21" t="s">
        <v>20</v>
      </c>
      <c r="AB19" s="21" t="s">
        <v>20</v>
      </c>
      <c r="AC19" s="21"/>
      <c r="AD19" s="21"/>
      <c r="AE19" s="21" t="s">
        <v>20</v>
      </c>
      <c r="AF19" s="17"/>
      <c r="AG19" s="17"/>
      <c r="AH19" s="17"/>
      <c r="AI19" s="17">
        <f>COUNTIF($D$19:$AH$19,"+")</f>
        <v>20</v>
      </c>
      <c r="AJ19" s="1">
        <f>COUNTIF($D$19:$AH$19,"н")</f>
        <v>0</v>
      </c>
    </row>
    <row r="20" spans="1:36" x14ac:dyDescent="0.25">
      <c r="A20" s="17">
        <v>13</v>
      </c>
      <c r="B20" s="17" t="s">
        <v>235</v>
      </c>
      <c r="C20" s="17" t="s">
        <v>236</v>
      </c>
      <c r="D20" s="21" t="s">
        <v>20</v>
      </c>
      <c r="E20" s="21" t="s">
        <v>20</v>
      </c>
      <c r="F20" s="21" t="s">
        <v>20</v>
      </c>
      <c r="G20" s="21">
        <v>0</v>
      </c>
      <c r="H20" s="21"/>
      <c r="I20" s="21"/>
      <c r="J20" s="21" t="s">
        <v>20</v>
      </c>
      <c r="K20" s="21" t="s">
        <v>20</v>
      </c>
      <c r="L20" s="21" t="s">
        <v>20</v>
      </c>
      <c r="M20" s="21" t="s">
        <v>20</v>
      </c>
      <c r="N20" s="21" t="s">
        <v>20</v>
      </c>
      <c r="O20" s="21"/>
      <c r="P20" s="21"/>
      <c r="Q20" s="21" t="s">
        <v>20</v>
      </c>
      <c r="R20" s="21" t="s">
        <v>20</v>
      </c>
      <c r="S20" s="21" t="s">
        <v>20</v>
      </c>
      <c r="T20" s="21" t="s">
        <v>20</v>
      </c>
      <c r="U20" s="21" t="s">
        <v>20</v>
      </c>
      <c r="V20" s="21"/>
      <c r="W20" s="21"/>
      <c r="X20" s="21" t="s">
        <v>20</v>
      </c>
      <c r="Y20" s="21" t="s">
        <v>20</v>
      </c>
      <c r="Z20" s="21" t="s">
        <v>20</v>
      </c>
      <c r="AA20" s="21" t="s">
        <v>20</v>
      </c>
      <c r="AB20" s="21" t="s">
        <v>20</v>
      </c>
      <c r="AC20" s="21"/>
      <c r="AD20" s="21"/>
      <c r="AE20" s="21" t="s">
        <v>20</v>
      </c>
      <c r="AF20" s="17"/>
      <c r="AG20" s="17"/>
      <c r="AH20" s="17"/>
      <c r="AI20" s="17">
        <f>COUNTIF($D$20:$AH$20,"+")</f>
        <v>19</v>
      </c>
      <c r="AJ20" s="1">
        <f>COUNTIF($D$20:$AH$20,"н")</f>
        <v>0</v>
      </c>
    </row>
    <row r="21" spans="1:36" x14ac:dyDescent="0.25">
      <c r="A21" s="17">
        <v>14</v>
      </c>
      <c r="B21" s="17" t="s">
        <v>237</v>
      </c>
      <c r="C21" s="17" t="s">
        <v>238</v>
      </c>
      <c r="D21" s="21" t="s">
        <v>20</v>
      </c>
      <c r="E21" s="21">
        <v>0</v>
      </c>
      <c r="F21" s="21">
        <v>0</v>
      </c>
      <c r="G21" s="21">
        <v>0</v>
      </c>
      <c r="H21" s="21"/>
      <c r="I21" s="21"/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/>
      <c r="P21" s="21"/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/>
      <c r="W21" s="21"/>
      <c r="X21" s="21" t="s">
        <v>20</v>
      </c>
      <c r="Y21" s="21" t="s">
        <v>20</v>
      </c>
      <c r="Z21" s="21" t="s">
        <v>20</v>
      </c>
      <c r="AA21" s="21" t="s">
        <v>20</v>
      </c>
      <c r="AB21" s="21">
        <v>0</v>
      </c>
      <c r="AC21" s="21"/>
      <c r="AD21" s="21"/>
      <c r="AE21" s="21" t="s">
        <v>20</v>
      </c>
      <c r="AF21" s="17"/>
      <c r="AG21" s="17"/>
      <c r="AH21" s="17"/>
      <c r="AI21" s="17">
        <f>COUNTIF($D$21:$AH$21,"+")</f>
        <v>6</v>
      </c>
      <c r="AJ21" s="1">
        <f>COUNTIF($D$21:$AH$21,"н")</f>
        <v>0</v>
      </c>
    </row>
    <row r="22" spans="1:36" x14ac:dyDescent="0.25">
      <c r="A22" s="17">
        <v>15</v>
      </c>
      <c r="B22" s="17" t="s">
        <v>239</v>
      </c>
      <c r="C22" s="17" t="s">
        <v>236</v>
      </c>
      <c r="D22" s="21" t="s">
        <v>20</v>
      </c>
      <c r="E22" s="21" t="s">
        <v>20</v>
      </c>
      <c r="F22" s="21" t="s">
        <v>20</v>
      </c>
      <c r="G22" s="21">
        <v>0</v>
      </c>
      <c r="H22" s="21"/>
      <c r="I22" s="21"/>
      <c r="J22" s="21" t="s">
        <v>20</v>
      </c>
      <c r="K22" s="21" t="s">
        <v>20</v>
      </c>
      <c r="L22" s="21" t="s">
        <v>20</v>
      </c>
      <c r="M22" s="21" t="s">
        <v>20</v>
      </c>
      <c r="N22" s="21" t="s">
        <v>20</v>
      </c>
      <c r="O22" s="21"/>
      <c r="P22" s="21"/>
      <c r="Q22" s="21" t="s">
        <v>20</v>
      </c>
      <c r="R22" s="21" t="s">
        <v>20</v>
      </c>
      <c r="S22" s="21" t="s">
        <v>20</v>
      </c>
      <c r="T22" s="21" t="s">
        <v>20</v>
      </c>
      <c r="U22" s="21" t="s">
        <v>20</v>
      </c>
      <c r="V22" s="21"/>
      <c r="W22" s="21"/>
      <c r="X22" s="21" t="s">
        <v>20</v>
      </c>
      <c r="Y22" s="21" t="s">
        <v>20</v>
      </c>
      <c r="Z22" s="21" t="s">
        <v>20</v>
      </c>
      <c r="AA22" s="21" t="s">
        <v>20</v>
      </c>
      <c r="AB22" s="21" t="s">
        <v>20</v>
      </c>
      <c r="AC22" s="21"/>
      <c r="AD22" s="21"/>
      <c r="AE22" s="21" t="s">
        <v>20</v>
      </c>
      <c r="AF22" s="17"/>
      <c r="AG22" s="17"/>
      <c r="AH22" s="17"/>
      <c r="AI22" s="17">
        <f>COUNTIF($D$22:$AH$22,"+")</f>
        <v>19</v>
      </c>
      <c r="AJ22" s="1">
        <f>COUNTIF($D$22:$AH$22,"н")</f>
        <v>0</v>
      </c>
    </row>
    <row r="23" spans="1:36" x14ac:dyDescent="0.25">
      <c r="A23" s="17">
        <v>16</v>
      </c>
      <c r="B23" s="17" t="s">
        <v>240</v>
      </c>
      <c r="C23" s="17" t="s">
        <v>241</v>
      </c>
      <c r="D23" s="21">
        <v>0</v>
      </c>
      <c r="E23" s="21">
        <v>0</v>
      </c>
      <c r="F23" s="21">
        <v>0</v>
      </c>
      <c r="G23" s="21">
        <v>0</v>
      </c>
      <c r="H23" s="21"/>
      <c r="I23" s="21"/>
      <c r="J23" s="21">
        <v>0</v>
      </c>
      <c r="K23" s="21">
        <v>0</v>
      </c>
      <c r="L23" s="21" t="s">
        <v>20</v>
      </c>
      <c r="M23" s="21" t="s">
        <v>20</v>
      </c>
      <c r="N23" s="21" t="s">
        <v>20</v>
      </c>
      <c r="O23" s="21"/>
      <c r="P23" s="21"/>
      <c r="Q23" s="21" t="s">
        <v>20</v>
      </c>
      <c r="R23" s="21" t="s">
        <v>20</v>
      </c>
      <c r="S23" s="21" t="s">
        <v>20</v>
      </c>
      <c r="T23" s="21" t="s">
        <v>20</v>
      </c>
      <c r="U23" s="21" t="s">
        <v>20</v>
      </c>
      <c r="V23" s="21"/>
      <c r="W23" s="21"/>
      <c r="X23" s="21" t="s">
        <v>20</v>
      </c>
      <c r="Y23" s="21" t="s">
        <v>20</v>
      </c>
      <c r="Z23" s="21" t="s">
        <v>20</v>
      </c>
      <c r="AA23" s="21" t="s">
        <v>20</v>
      </c>
      <c r="AB23" s="21" t="s">
        <v>20</v>
      </c>
      <c r="AC23" s="21"/>
      <c r="AD23" s="21"/>
      <c r="AE23" s="21" t="s">
        <v>20</v>
      </c>
      <c r="AF23" s="17"/>
      <c r="AG23" s="17"/>
      <c r="AH23" s="17"/>
      <c r="AI23" s="17">
        <f>COUNTIF($D$23:$AH$23,"+")</f>
        <v>14</v>
      </c>
      <c r="AJ23" s="1">
        <f>COUNTIF($D$23:$AH$23,"н")</f>
        <v>0</v>
      </c>
    </row>
    <row r="24" spans="1:36" x14ac:dyDescent="0.25">
      <c r="A24" s="17">
        <v>17</v>
      </c>
      <c r="B24" s="17" t="s">
        <v>242</v>
      </c>
      <c r="C24" s="17" t="s">
        <v>243</v>
      </c>
      <c r="D24" s="21">
        <v>0</v>
      </c>
      <c r="E24" s="21">
        <v>0</v>
      </c>
      <c r="F24" s="21">
        <v>0</v>
      </c>
      <c r="G24" s="21">
        <v>0</v>
      </c>
      <c r="H24" s="21"/>
      <c r="I24" s="21"/>
      <c r="J24" s="21" t="s">
        <v>20</v>
      </c>
      <c r="K24" s="21" t="s">
        <v>20</v>
      </c>
      <c r="L24" s="21" t="s">
        <v>20</v>
      </c>
      <c r="M24" s="21" t="s">
        <v>20</v>
      </c>
      <c r="N24" s="21" t="s">
        <v>20</v>
      </c>
      <c r="O24" s="21"/>
      <c r="P24" s="21"/>
      <c r="Q24" s="21" t="s">
        <v>20</v>
      </c>
      <c r="R24" s="21" t="s">
        <v>20</v>
      </c>
      <c r="S24" s="21" t="s">
        <v>20</v>
      </c>
      <c r="T24" s="21" t="s">
        <v>20</v>
      </c>
      <c r="U24" s="21" t="s">
        <v>20</v>
      </c>
      <c r="V24" s="21"/>
      <c r="W24" s="21"/>
      <c r="X24" s="21">
        <v>0</v>
      </c>
      <c r="Y24" s="21" t="s">
        <v>20</v>
      </c>
      <c r="Z24" s="21" t="s">
        <v>20</v>
      </c>
      <c r="AA24" s="21" t="s">
        <v>20</v>
      </c>
      <c r="AB24" s="21" t="s">
        <v>20</v>
      </c>
      <c r="AC24" s="21"/>
      <c r="AD24" s="21"/>
      <c r="AE24" s="21" t="s">
        <v>20</v>
      </c>
      <c r="AF24" s="17"/>
      <c r="AG24" s="17"/>
      <c r="AH24" s="17"/>
      <c r="AI24" s="17">
        <f>COUNTIF($D$24:$AH$24,"+")</f>
        <v>15</v>
      </c>
      <c r="AJ24" s="1">
        <f>COUNTIF($D$24:$AH$24,"н")</f>
        <v>0</v>
      </c>
    </row>
    <row r="25" spans="1:36" x14ac:dyDescent="0.25">
      <c r="A25" s="17">
        <v>18</v>
      </c>
      <c r="B25" s="17" t="s">
        <v>244</v>
      </c>
      <c r="C25" s="17" t="s">
        <v>245</v>
      </c>
      <c r="D25" s="21">
        <v>0</v>
      </c>
      <c r="E25" s="21">
        <v>0</v>
      </c>
      <c r="F25" s="21">
        <v>0</v>
      </c>
      <c r="G25" s="21">
        <v>0</v>
      </c>
      <c r="H25" s="21"/>
      <c r="I25" s="21"/>
      <c r="J25" s="21" t="s">
        <v>20</v>
      </c>
      <c r="K25" s="21" t="s">
        <v>20</v>
      </c>
      <c r="L25" s="21" t="s">
        <v>20</v>
      </c>
      <c r="M25" s="21" t="s">
        <v>20</v>
      </c>
      <c r="N25" s="21" t="s">
        <v>20</v>
      </c>
      <c r="O25" s="21"/>
      <c r="P25" s="21"/>
      <c r="Q25" s="21" t="s">
        <v>20</v>
      </c>
      <c r="R25" s="21" t="s">
        <v>20</v>
      </c>
      <c r="S25" s="21" t="s">
        <v>20</v>
      </c>
      <c r="T25" s="21" t="s">
        <v>20</v>
      </c>
      <c r="U25" s="21" t="s">
        <v>20</v>
      </c>
      <c r="V25" s="21"/>
      <c r="W25" s="21"/>
      <c r="X25" s="21" t="s">
        <v>20</v>
      </c>
      <c r="Y25" s="21" t="s">
        <v>20</v>
      </c>
      <c r="Z25" s="21" t="s">
        <v>20</v>
      </c>
      <c r="AA25" s="21" t="s">
        <v>20</v>
      </c>
      <c r="AB25" s="21" t="s">
        <v>20</v>
      </c>
      <c r="AC25" s="21"/>
      <c r="AD25" s="21"/>
      <c r="AE25" s="21" t="s">
        <v>20</v>
      </c>
      <c r="AF25" s="17"/>
      <c r="AG25" s="17"/>
      <c r="AH25" s="17"/>
      <c r="AI25" s="17">
        <f>COUNTIF($D$25:$AH$25,"+")</f>
        <v>16</v>
      </c>
      <c r="AJ25" s="1">
        <f>COUNTIF($D$25:$AH$25,"н")</f>
        <v>0</v>
      </c>
    </row>
    <row r="26" spans="1:36" x14ac:dyDescent="0.25">
      <c r="A26" s="17">
        <v>19</v>
      </c>
      <c r="B26" s="17" t="s">
        <v>246</v>
      </c>
      <c r="C26" s="17" t="s">
        <v>247</v>
      </c>
      <c r="D26" s="21">
        <v>0</v>
      </c>
      <c r="E26" s="21">
        <v>0</v>
      </c>
      <c r="F26" s="21">
        <v>0</v>
      </c>
      <c r="G26" s="21">
        <v>0</v>
      </c>
      <c r="H26" s="21"/>
      <c r="I26" s="21"/>
      <c r="J26" s="21" t="s">
        <v>20</v>
      </c>
      <c r="K26" s="21" t="s">
        <v>20</v>
      </c>
      <c r="L26" s="21" t="s">
        <v>20</v>
      </c>
      <c r="M26" s="21" t="s">
        <v>20</v>
      </c>
      <c r="N26" s="21" t="s">
        <v>20</v>
      </c>
      <c r="O26" s="21"/>
      <c r="P26" s="21"/>
      <c r="Q26" s="21" t="s">
        <v>20</v>
      </c>
      <c r="R26" s="21" t="s">
        <v>20</v>
      </c>
      <c r="S26" s="21" t="s">
        <v>20</v>
      </c>
      <c r="T26" s="21" t="s">
        <v>20</v>
      </c>
      <c r="U26" s="21" t="s">
        <v>20</v>
      </c>
      <c r="V26" s="21"/>
      <c r="W26" s="21"/>
      <c r="X26" s="21" t="s">
        <v>20</v>
      </c>
      <c r="Y26" s="21" t="s">
        <v>20</v>
      </c>
      <c r="Z26" s="21" t="s">
        <v>20</v>
      </c>
      <c r="AA26" s="21" t="s">
        <v>20</v>
      </c>
      <c r="AB26" s="21" t="s">
        <v>20</v>
      </c>
      <c r="AC26" s="21"/>
      <c r="AD26" s="21"/>
      <c r="AE26" s="21" t="s">
        <v>20</v>
      </c>
      <c r="AF26" s="17"/>
      <c r="AG26" s="17"/>
      <c r="AH26" s="17"/>
      <c r="AI26" s="17">
        <f>COUNTIF($D$26:$AH$26,"+")</f>
        <v>16</v>
      </c>
      <c r="AJ26" s="1">
        <f>COUNTIF($D$26:$AH$26,"н")</f>
        <v>0</v>
      </c>
    </row>
    <row r="27" spans="1:36" x14ac:dyDescent="0.25">
      <c r="A27" s="17">
        <v>20</v>
      </c>
      <c r="B27" s="17" t="s">
        <v>248</v>
      </c>
      <c r="C27" s="17" t="s">
        <v>249</v>
      </c>
      <c r="D27" s="21">
        <v>0</v>
      </c>
      <c r="E27" s="21">
        <v>0</v>
      </c>
      <c r="F27" s="21">
        <v>0</v>
      </c>
      <c r="G27" s="21">
        <v>0</v>
      </c>
      <c r="H27" s="21"/>
      <c r="I27" s="21"/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/>
      <c r="P27" s="21"/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/>
      <c r="W27" s="21"/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/>
      <c r="AD27" s="21"/>
      <c r="AE27" s="21">
        <v>0</v>
      </c>
      <c r="AF27" s="17"/>
      <c r="AG27" s="17"/>
      <c r="AH27" s="17"/>
      <c r="AI27" s="17">
        <f>COUNTIF($D$27:$AH$27,"+")</f>
        <v>0</v>
      </c>
      <c r="AJ27" s="1">
        <f>COUNTIF($D$27:$AH$27,"н")</f>
        <v>0</v>
      </c>
    </row>
    <row r="28" spans="1:36" x14ac:dyDescent="0.25">
      <c r="A28" s="17">
        <v>21</v>
      </c>
      <c r="B28" s="17" t="s">
        <v>250</v>
      </c>
      <c r="C28" s="17" t="s">
        <v>251</v>
      </c>
      <c r="D28" s="21">
        <v>0</v>
      </c>
      <c r="E28" s="21">
        <v>0</v>
      </c>
      <c r="F28" s="21">
        <v>0</v>
      </c>
      <c r="G28" s="21">
        <v>0</v>
      </c>
      <c r="H28" s="21"/>
      <c r="I28" s="21"/>
      <c r="J28" s="21" t="s">
        <v>20</v>
      </c>
      <c r="K28" s="21" t="s">
        <v>20</v>
      </c>
      <c r="L28" s="21" t="s">
        <v>20</v>
      </c>
      <c r="M28" s="21" t="s">
        <v>20</v>
      </c>
      <c r="N28" s="21" t="s">
        <v>20</v>
      </c>
      <c r="O28" s="21"/>
      <c r="P28" s="21"/>
      <c r="Q28" s="21" t="s">
        <v>20</v>
      </c>
      <c r="R28" s="21" t="s">
        <v>20</v>
      </c>
      <c r="S28" s="21" t="s">
        <v>20</v>
      </c>
      <c r="T28" s="21" t="s">
        <v>20</v>
      </c>
      <c r="U28" s="21" t="s">
        <v>20</v>
      </c>
      <c r="V28" s="21"/>
      <c r="W28" s="21"/>
      <c r="X28" s="21" t="s">
        <v>20</v>
      </c>
      <c r="Y28" s="21" t="s">
        <v>20</v>
      </c>
      <c r="Z28" s="21" t="s">
        <v>20</v>
      </c>
      <c r="AA28" s="21" t="s">
        <v>20</v>
      </c>
      <c r="AB28" s="21" t="s">
        <v>20</v>
      </c>
      <c r="AC28" s="21"/>
      <c r="AD28" s="21"/>
      <c r="AE28" s="21" t="s">
        <v>20</v>
      </c>
      <c r="AF28" s="17"/>
      <c r="AG28" s="17"/>
      <c r="AH28" s="17"/>
      <c r="AI28" s="17">
        <f>COUNTIF($D$28:$AH$28,"+")</f>
        <v>16</v>
      </c>
      <c r="AJ28" s="1">
        <f>COUNTIF($D$28:$AH$28,"н")</f>
        <v>0</v>
      </c>
    </row>
    <row r="29" spans="1:36" x14ac:dyDescent="0.25">
      <c r="A29" s="17">
        <v>22</v>
      </c>
      <c r="B29" s="17" t="s">
        <v>252</v>
      </c>
      <c r="C29" s="17" t="s">
        <v>253</v>
      </c>
      <c r="D29" s="21">
        <v>0</v>
      </c>
      <c r="E29" s="21">
        <v>0</v>
      </c>
      <c r="F29" s="21">
        <v>0</v>
      </c>
      <c r="G29" s="21">
        <v>0</v>
      </c>
      <c r="H29" s="21"/>
      <c r="I29" s="21"/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/>
      <c r="P29" s="21"/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/>
      <c r="W29" s="21"/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/>
      <c r="AD29" s="21"/>
      <c r="AE29" s="21">
        <v>0</v>
      </c>
      <c r="AF29" s="17"/>
      <c r="AG29" s="17"/>
      <c r="AH29" s="17"/>
      <c r="AI29" s="17">
        <f>COUNTIF($D$29:$AH$29,"+")</f>
        <v>0</v>
      </c>
      <c r="AJ29" s="1">
        <f>COUNTIF($D$29:$AH$29,"н")</f>
        <v>0</v>
      </c>
    </row>
    <row r="30" spans="1:36" x14ac:dyDescent="0.25">
      <c r="A30" s="17">
        <v>23</v>
      </c>
      <c r="B30" s="17" t="s">
        <v>254</v>
      </c>
      <c r="C30" s="17" t="s">
        <v>255</v>
      </c>
      <c r="D30" s="21" t="s">
        <v>20</v>
      </c>
      <c r="E30" s="21" t="s">
        <v>20</v>
      </c>
      <c r="F30" s="21" t="s">
        <v>20</v>
      </c>
      <c r="G30" s="21" t="s">
        <v>20</v>
      </c>
      <c r="H30" s="21"/>
      <c r="I30" s="21"/>
      <c r="J30" s="21" t="s">
        <v>20</v>
      </c>
      <c r="K30" s="21" t="s">
        <v>20</v>
      </c>
      <c r="L30" s="21" t="s">
        <v>20</v>
      </c>
      <c r="M30" s="21" t="s">
        <v>20</v>
      </c>
      <c r="N30" s="21" t="s">
        <v>20</v>
      </c>
      <c r="O30" s="21"/>
      <c r="P30" s="21"/>
      <c r="Q30" s="21" t="s">
        <v>20</v>
      </c>
      <c r="R30" s="21" t="s">
        <v>20</v>
      </c>
      <c r="S30" s="21" t="s">
        <v>20</v>
      </c>
      <c r="T30" s="21" t="s">
        <v>20</v>
      </c>
      <c r="U30" s="21" t="s">
        <v>20</v>
      </c>
      <c r="V30" s="21"/>
      <c r="W30" s="21"/>
      <c r="X30" s="21" t="s">
        <v>20</v>
      </c>
      <c r="Y30" s="21" t="s">
        <v>20</v>
      </c>
      <c r="Z30" s="21" t="s">
        <v>20</v>
      </c>
      <c r="AA30" s="21" t="s">
        <v>20</v>
      </c>
      <c r="AB30" s="21">
        <v>0</v>
      </c>
      <c r="AC30" s="21"/>
      <c r="AD30" s="21"/>
      <c r="AE30" s="21" t="s">
        <v>20</v>
      </c>
      <c r="AF30" s="17"/>
      <c r="AG30" s="17"/>
      <c r="AH30" s="17"/>
      <c r="AI30" s="17">
        <f>COUNTIF($D$30:$AH$30,"+")</f>
        <v>19</v>
      </c>
      <c r="AJ30" s="1">
        <f>COUNTIF($D$30:$AH$30,"н")</f>
        <v>0</v>
      </c>
    </row>
    <row r="31" spans="1:36" x14ac:dyDescent="0.25">
      <c r="A31" s="17"/>
      <c r="B31" s="17" t="s">
        <v>45</v>
      </c>
      <c r="C31" s="17"/>
      <c r="D31" s="17">
        <f>COUNTIF($D$8:$D$30,"+")</f>
        <v>11</v>
      </c>
      <c r="E31" s="17">
        <f>COUNTIF($E$8:$E$30,"+")</f>
        <v>9</v>
      </c>
      <c r="F31" s="17">
        <f>COUNTIF($F$8:$F$30,"+")</f>
        <v>9</v>
      </c>
      <c r="G31" s="17">
        <f>COUNTIF($G$8:$G$30,"+")</f>
        <v>7</v>
      </c>
      <c r="H31" s="17"/>
      <c r="I31" s="17"/>
      <c r="J31" s="17">
        <f>COUNTIF($J$8:$J$30,"+")</f>
        <v>15</v>
      </c>
      <c r="K31" s="17">
        <f>COUNTIF($K$8:$K$30,"+")</f>
        <v>16</v>
      </c>
      <c r="L31" s="17">
        <f>COUNTIF($L$8:$L$30,"+")</f>
        <v>16</v>
      </c>
      <c r="M31" s="17">
        <f>COUNTIF($M$8:$M$30,"+")</f>
        <v>17</v>
      </c>
      <c r="N31" s="17">
        <f>COUNTIF($N$8:$N$30,"+")</f>
        <v>16</v>
      </c>
      <c r="O31" s="17"/>
      <c r="P31" s="17"/>
      <c r="Q31" s="17">
        <f>COUNTIF($Q$8:$Q$30,"+")</f>
        <v>18</v>
      </c>
      <c r="R31" s="17">
        <f>COUNTIF($R$8:$R$30,"+")</f>
        <v>18</v>
      </c>
      <c r="S31" s="17">
        <f>COUNTIF($S$8:$S$30,"+")</f>
        <v>18</v>
      </c>
      <c r="T31" s="17">
        <f>COUNTIF($T$8:$T$30,"+")</f>
        <v>16</v>
      </c>
      <c r="U31" s="17">
        <f>COUNTIF($U$8:$U$30,"+")</f>
        <v>16</v>
      </c>
      <c r="V31" s="17"/>
      <c r="W31" s="17"/>
      <c r="X31" s="17">
        <f>COUNTIF($X$8:$X$30,"+")</f>
        <v>19</v>
      </c>
      <c r="Y31" s="17">
        <f>COUNTIF($Y$8:$Y$30,"+")</f>
        <v>18</v>
      </c>
      <c r="Z31" s="17">
        <f>COUNTIF($Z$8:$Z$30,"+")</f>
        <v>18</v>
      </c>
      <c r="AA31" s="17">
        <f>COUNTIF($AA$8:$AA$30,"+")</f>
        <v>19</v>
      </c>
      <c r="AB31" s="17">
        <f>COUNTIF($AB$8:$AB$30,"+")</f>
        <v>17</v>
      </c>
      <c r="AC31" s="17"/>
      <c r="AD31" s="17"/>
      <c r="AE31" s="17">
        <f>COUNTIF($AE$8:$AE$30,"+")</f>
        <v>18</v>
      </c>
      <c r="AF31" s="17"/>
      <c r="AG31" s="17"/>
      <c r="AH31" s="17"/>
      <c r="AI31" s="17">
        <f>COUNTIF($D$8:$AH$30,"+")</f>
        <v>311</v>
      </c>
      <c r="AJ31" s="1">
        <f>COUNTIF($D$8:$AH$30,"н")</f>
        <v>0</v>
      </c>
    </row>
    <row r="33" spans="1:35" ht="14.5" x14ac:dyDescent="0.35">
      <c r="A33" s="22" t="s">
        <v>46</v>
      </c>
      <c r="B33" s="23"/>
      <c r="C33" s="23"/>
      <c r="D33" s="15" t="s">
        <v>15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24" t="s">
        <v>47</v>
      </c>
    </row>
    <row r="34" spans="1:35" x14ac:dyDescent="0.25">
      <c r="A34" s="23"/>
      <c r="B34" s="23"/>
      <c r="C34" s="23"/>
      <c r="D34" s="17">
        <v>1</v>
      </c>
      <c r="E34" s="17">
        <v>2</v>
      </c>
      <c r="F34" s="17">
        <v>3</v>
      </c>
      <c r="G34" s="17">
        <v>4</v>
      </c>
      <c r="H34" s="17">
        <v>5</v>
      </c>
      <c r="I34" s="17">
        <v>6</v>
      </c>
      <c r="J34" s="17">
        <v>7</v>
      </c>
      <c r="K34" s="17">
        <v>8</v>
      </c>
      <c r="L34" s="17">
        <v>9</v>
      </c>
      <c r="M34" s="17">
        <v>10</v>
      </c>
      <c r="N34" s="17">
        <v>11</v>
      </c>
      <c r="O34" s="17">
        <v>12</v>
      </c>
      <c r="P34" s="17">
        <v>13</v>
      </c>
      <c r="Q34" s="17">
        <v>14</v>
      </c>
      <c r="R34" s="17">
        <v>15</v>
      </c>
      <c r="S34" s="17">
        <v>16</v>
      </c>
      <c r="T34" s="17">
        <v>17</v>
      </c>
      <c r="U34" s="17">
        <v>18</v>
      </c>
      <c r="V34" s="17">
        <v>19</v>
      </c>
      <c r="W34" s="17">
        <v>20</v>
      </c>
      <c r="X34" s="17">
        <v>21</v>
      </c>
      <c r="Y34" s="17">
        <v>22</v>
      </c>
      <c r="Z34" s="17">
        <v>23</v>
      </c>
      <c r="AA34" s="17">
        <v>24</v>
      </c>
      <c r="AB34" s="17">
        <v>25</v>
      </c>
      <c r="AC34" s="17">
        <v>26</v>
      </c>
      <c r="AD34" s="17">
        <v>27</v>
      </c>
      <c r="AE34" s="17">
        <v>28</v>
      </c>
      <c r="AF34" s="17">
        <v>29</v>
      </c>
      <c r="AG34" s="17">
        <v>30</v>
      </c>
      <c r="AH34" s="17">
        <v>31</v>
      </c>
      <c r="AI34" s="25"/>
    </row>
    <row r="35" spans="1:35" ht="14.5" x14ac:dyDescent="0.25">
      <c r="A35" s="26" t="s">
        <v>48</v>
      </c>
      <c r="B35" s="27"/>
      <c r="C35" s="27"/>
      <c r="D35" s="17">
        <v>23</v>
      </c>
      <c r="E35" s="17">
        <v>23</v>
      </c>
      <c r="F35" s="17">
        <v>23</v>
      </c>
      <c r="G35" s="17">
        <v>23</v>
      </c>
      <c r="H35" s="17" t="s">
        <v>2</v>
      </c>
      <c r="I35" s="17" t="s">
        <v>2</v>
      </c>
      <c r="J35" s="17">
        <v>23</v>
      </c>
      <c r="K35" s="17">
        <v>23</v>
      </c>
      <c r="L35" s="17">
        <v>23</v>
      </c>
      <c r="M35" s="17">
        <v>23</v>
      </c>
      <c r="N35" s="17">
        <v>23</v>
      </c>
      <c r="O35" s="17" t="s">
        <v>2</v>
      </c>
      <c r="P35" s="17" t="s">
        <v>2</v>
      </c>
      <c r="Q35" s="17">
        <v>23</v>
      </c>
      <c r="R35" s="17">
        <v>23</v>
      </c>
      <c r="S35" s="17">
        <v>23</v>
      </c>
      <c r="T35" s="17">
        <v>23</v>
      </c>
      <c r="U35" s="17">
        <v>23</v>
      </c>
      <c r="V35" s="17" t="s">
        <v>2</v>
      </c>
      <c r="W35" s="17" t="s">
        <v>2</v>
      </c>
      <c r="X35" s="17">
        <v>23</v>
      </c>
      <c r="Y35" s="17">
        <v>23</v>
      </c>
      <c r="Z35" s="17">
        <v>23</v>
      </c>
      <c r="AA35" s="17">
        <v>23</v>
      </c>
      <c r="AB35" s="17">
        <v>23</v>
      </c>
      <c r="AC35" s="17" t="s">
        <v>2</v>
      </c>
      <c r="AD35" s="17" t="s">
        <v>2</v>
      </c>
      <c r="AE35" s="17">
        <v>23</v>
      </c>
      <c r="AF35" s="17" t="s">
        <v>2</v>
      </c>
      <c r="AG35" s="17" t="s">
        <v>2</v>
      </c>
      <c r="AH35" s="17" t="s">
        <v>2</v>
      </c>
      <c r="AI35" s="17">
        <f>SUM($D$35:$AH$35)</f>
        <v>460</v>
      </c>
    </row>
    <row r="36" spans="1:35" ht="14.5" x14ac:dyDescent="0.25">
      <c r="A36" s="26" t="s">
        <v>49</v>
      </c>
      <c r="B36" s="27"/>
      <c r="C36" s="27"/>
      <c r="D36" s="17">
        <f>$D$31</f>
        <v>11</v>
      </c>
      <c r="E36" s="17">
        <f>$E$31</f>
        <v>9</v>
      </c>
      <c r="F36" s="17">
        <f>$F$31</f>
        <v>9</v>
      </c>
      <c r="G36" s="17">
        <f>$G$31</f>
        <v>7</v>
      </c>
      <c r="H36" s="17" t="s">
        <v>2</v>
      </c>
      <c r="I36" s="17" t="s">
        <v>2</v>
      </c>
      <c r="J36" s="17">
        <f>$J$31</f>
        <v>15</v>
      </c>
      <c r="K36" s="17">
        <f>$K$31</f>
        <v>16</v>
      </c>
      <c r="L36" s="17">
        <f>$L$31</f>
        <v>16</v>
      </c>
      <c r="M36" s="17">
        <f>$M$31</f>
        <v>17</v>
      </c>
      <c r="N36" s="17">
        <f>$N$31</f>
        <v>16</v>
      </c>
      <c r="O36" s="17" t="s">
        <v>2</v>
      </c>
      <c r="P36" s="17" t="s">
        <v>2</v>
      </c>
      <c r="Q36" s="17">
        <f>$Q$31</f>
        <v>18</v>
      </c>
      <c r="R36" s="17">
        <f>$R$31</f>
        <v>18</v>
      </c>
      <c r="S36" s="17">
        <f>$S$31</f>
        <v>18</v>
      </c>
      <c r="T36" s="17">
        <f>$T$31</f>
        <v>16</v>
      </c>
      <c r="U36" s="17">
        <f>$U$31</f>
        <v>16</v>
      </c>
      <c r="V36" s="17" t="s">
        <v>2</v>
      </c>
      <c r="W36" s="17" t="s">
        <v>2</v>
      </c>
      <c r="X36" s="17">
        <f>$X$31</f>
        <v>19</v>
      </c>
      <c r="Y36" s="17">
        <f>$Y$31</f>
        <v>18</v>
      </c>
      <c r="Z36" s="17">
        <f>$Z$31</f>
        <v>18</v>
      </c>
      <c r="AA36" s="17">
        <f>$AA$31</f>
        <v>19</v>
      </c>
      <c r="AB36" s="17">
        <f>$AB$31</f>
        <v>17</v>
      </c>
      <c r="AC36" s="17" t="s">
        <v>2</v>
      </c>
      <c r="AD36" s="17" t="s">
        <v>2</v>
      </c>
      <c r="AE36" s="17">
        <f>$AE$31</f>
        <v>18</v>
      </c>
      <c r="AF36" s="17" t="s">
        <v>2</v>
      </c>
      <c r="AG36" s="17" t="s">
        <v>2</v>
      </c>
      <c r="AH36" s="17" t="s">
        <v>2</v>
      </c>
      <c r="AI36" s="17">
        <f>SUM($D$36:$AH$36)</f>
        <v>311</v>
      </c>
    </row>
    <row r="37" spans="1:35" ht="14.5" x14ac:dyDescent="0.25">
      <c r="A37" s="26" t="s">
        <v>50</v>
      </c>
      <c r="B37" s="27"/>
      <c r="C37" s="27"/>
      <c r="D37" s="17">
        <v>12</v>
      </c>
      <c r="E37" s="17">
        <v>14</v>
      </c>
      <c r="F37" s="17">
        <v>14</v>
      </c>
      <c r="G37" s="17">
        <v>16</v>
      </c>
      <c r="H37" s="17"/>
      <c r="I37" s="17"/>
      <c r="J37" s="17">
        <v>8</v>
      </c>
      <c r="K37" s="17">
        <v>7</v>
      </c>
      <c r="L37" s="17">
        <v>7</v>
      </c>
      <c r="M37" s="17">
        <v>6</v>
      </c>
      <c r="N37" s="17">
        <v>7</v>
      </c>
      <c r="O37" s="17"/>
      <c r="P37" s="17"/>
      <c r="Q37" s="17">
        <v>5</v>
      </c>
      <c r="R37" s="17">
        <v>5</v>
      </c>
      <c r="S37" s="17">
        <v>5</v>
      </c>
      <c r="T37" s="17">
        <v>7</v>
      </c>
      <c r="U37" s="17">
        <v>7</v>
      </c>
      <c r="V37" s="17"/>
      <c r="W37" s="17"/>
      <c r="X37" s="17">
        <v>4</v>
      </c>
      <c r="Y37" s="17">
        <v>5</v>
      </c>
      <c r="Z37" s="17">
        <v>5</v>
      </c>
      <c r="AA37" s="17">
        <v>4</v>
      </c>
      <c r="AB37" s="17">
        <v>6</v>
      </c>
      <c r="AC37" s="17"/>
      <c r="AD37" s="17"/>
      <c r="AE37" s="17">
        <v>5</v>
      </c>
      <c r="AF37" s="17"/>
      <c r="AG37" s="17"/>
      <c r="AH37" s="17"/>
      <c r="AI37" s="17">
        <f>SUM($D$37:$AH$37)</f>
        <v>149</v>
      </c>
    </row>
    <row r="38" spans="1:35" ht="14.5" x14ac:dyDescent="0.25">
      <c r="A38" s="26" t="s">
        <v>51</v>
      </c>
      <c r="B38" s="27"/>
      <c r="C38" s="27"/>
      <c r="D38" s="17">
        <v>12</v>
      </c>
      <c r="E38" s="17">
        <v>14</v>
      </c>
      <c r="F38" s="17">
        <v>14</v>
      </c>
      <c r="G38" s="17">
        <v>16</v>
      </c>
      <c r="H38" s="17"/>
      <c r="I38" s="17"/>
      <c r="J38" s="17">
        <v>8</v>
      </c>
      <c r="K38" s="17">
        <v>7</v>
      </c>
      <c r="L38" s="17">
        <v>7</v>
      </c>
      <c r="M38" s="17">
        <v>6</v>
      </c>
      <c r="N38" s="17">
        <v>7</v>
      </c>
      <c r="O38" s="17"/>
      <c r="P38" s="17"/>
      <c r="Q38" s="17">
        <v>5</v>
      </c>
      <c r="R38" s="17">
        <v>5</v>
      </c>
      <c r="S38" s="17">
        <v>5</v>
      </c>
      <c r="T38" s="17">
        <v>7</v>
      </c>
      <c r="U38" s="17">
        <v>7</v>
      </c>
      <c r="V38" s="17"/>
      <c r="W38" s="17"/>
      <c r="X38" s="17">
        <v>4</v>
      </c>
      <c r="Y38" s="17">
        <v>5</v>
      </c>
      <c r="Z38" s="17">
        <v>5</v>
      </c>
      <c r="AA38" s="17">
        <v>4</v>
      </c>
      <c r="AB38" s="17">
        <v>6</v>
      </c>
      <c r="AC38" s="17"/>
      <c r="AD38" s="17"/>
      <c r="AE38" s="17">
        <v>5</v>
      </c>
      <c r="AF38" s="17"/>
      <c r="AG38" s="17"/>
      <c r="AH38" s="17"/>
      <c r="AI38" s="17">
        <f>SUM($D$38:$AH$38)</f>
        <v>149</v>
      </c>
    </row>
    <row r="39" spans="1:35" ht="14.5" x14ac:dyDescent="0.25">
      <c r="A39" s="26" t="s">
        <v>52</v>
      </c>
      <c r="B39" s="27"/>
      <c r="C39" s="27"/>
      <c r="D39" s="17">
        <v>0</v>
      </c>
      <c r="E39" s="17">
        <v>0</v>
      </c>
      <c r="F39" s="17">
        <v>0</v>
      </c>
      <c r="G39" s="17">
        <v>0</v>
      </c>
      <c r="H39" s="17"/>
      <c r="I39" s="17"/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/>
      <c r="P39" s="17"/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/>
      <c r="W39" s="17"/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/>
      <c r="AD39" s="17"/>
      <c r="AE39" s="17">
        <v>0</v>
      </c>
      <c r="AF39" s="17"/>
      <c r="AG39" s="17"/>
      <c r="AH39" s="17"/>
      <c r="AI39" s="17">
        <f>SUM($D$39:$AH$39)</f>
        <v>0</v>
      </c>
    </row>
    <row r="40" spans="1:35" ht="14.5" x14ac:dyDescent="0.25">
      <c r="A40" s="28" t="s">
        <v>53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0" t="s">
        <v>54</v>
      </c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ht="14.5" x14ac:dyDescent="0.25">
      <c r="A41" s="26" t="s">
        <v>55</v>
      </c>
      <c r="B41" s="27"/>
      <c r="C41" s="27"/>
      <c r="D41" s="26" t="s">
        <v>56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4.5" x14ac:dyDescent="0.25">
      <c r="A42" s="13"/>
      <c r="B42" s="18"/>
      <c r="C42" s="18"/>
      <c r="D42" s="24" t="s">
        <v>47</v>
      </c>
      <c r="E42" s="25"/>
      <c r="F42" s="25"/>
      <c r="G42" s="7" t="s">
        <v>57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x14ac:dyDescent="0.25">
      <c r="A43" s="18"/>
      <c r="B43" s="18"/>
      <c r="C43" s="18"/>
      <c r="D43" s="25"/>
      <c r="E43" s="25"/>
      <c r="F43" s="25"/>
      <c r="G43" s="24" t="s">
        <v>58</v>
      </c>
      <c r="H43" s="25"/>
      <c r="I43" s="25"/>
      <c r="J43" s="24" t="s">
        <v>59</v>
      </c>
      <c r="K43" s="25"/>
      <c r="L43" s="25"/>
      <c r="M43" s="24" t="s">
        <v>60</v>
      </c>
      <c r="N43" s="25"/>
      <c r="O43" s="25"/>
      <c r="P43" s="24" t="s">
        <v>61</v>
      </c>
      <c r="Q43" s="25"/>
      <c r="R43" s="25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4.5" x14ac:dyDescent="0.35">
      <c r="A44" s="13"/>
      <c r="B44" s="18"/>
      <c r="C44" s="18"/>
      <c r="D44" s="7">
        <v>1</v>
      </c>
      <c r="E44" s="8"/>
      <c r="F44" s="8"/>
      <c r="G44" s="7">
        <v>2</v>
      </c>
      <c r="H44" s="8"/>
      <c r="I44" s="8"/>
      <c r="J44" s="7">
        <v>3</v>
      </c>
      <c r="K44" s="8"/>
      <c r="L44" s="8"/>
      <c r="M44" s="7">
        <v>4</v>
      </c>
      <c r="N44" s="8"/>
      <c r="O44" s="8"/>
      <c r="P44" s="7">
        <v>5</v>
      </c>
      <c r="Q44" s="8"/>
      <c r="R44" s="8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4.5" x14ac:dyDescent="0.35">
      <c r="A45" s="13"/>
      <c r="B45" s="18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5" ht="14.5" x14ac:dyDescent="0.35">
      <c r="A46" s="13"/>
      <c r="B46" s="18"/>
      <c r="C46" s="1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5" ht="14.5" x14ac:dyDescent="0.25">
      <c r="A47" s="9" t="s">
        <v>62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</row>
  </sheetData>
  <mergeCells count="47">
    <mergeCell ref="A45:C45"/>
    <mergeCell ref="A46:C46"/>
    <mergeCell ref="A47:R47"/>
    <mergeCell ref="J43:L43"/>
    <mergeCell ref="M43:O43"/>
    <mergeCell ref="P43:R43"/>
    <mergeCell ref="A44:C44"/>
    <mergeCell ref="D44:F44"/>
    <mergeCell ref="G44:I44"/>
    <mergeCell ref="J44:L44"/>
    <mergeCell ref="M44:O44"/>
    <mergeCell ref="P44:R44"/>
    <mergeCell ref="A38:C38"/>
    <mergeCell ref="A39:C39"/>
    <mergeCell ref="A40:R40"/>
    <mergeCell ref="S40:AI47"/>
    <mergeCell ref="A41:C41"/>
    <mergeCell ref="D41:R41"/>
    <mergeCell ref="A42:C43"/>
    <mergeCell ref="D42:F43"/>
    <mergeCell ref="G42:R42"/>
    <mergeCell ref="G43:I43"/>
    <mergeCell ref="A33:C34"/>
    <mergeCell ref="D33:AH33"/>
    <mergeCell ref="AI33:AI34"/>
    <mergeCell ref="A35:C35"/>
    <mergeCell ref="A36:C36"/>
    <mergeCell ref="A37:C37"/>
    <mergeCell ref="A5:C5"/>
    <mergeCell ref="D5:X5"/>
    <mergeCell ref="Y5:AI5"/>
    <mergeCell ref="A6:A7"/>
    <mergeCell ref="B6:B7"/>
    <mergeCell ref="C6:C7"/>
    <mergeCell ref="D6:AH6"/>
    <mergeCell ref="A3:C3"/>
    <mergeCell ref="D3:X3"/>
    <mergeCell ref="Y3:AI3"/>
    <mergeCell ref="A4:C4"/>
    <mergeCell ref="D4:X4"/>
    <mergeCell ref="Y4:AI4"/>
    <mergeCell ref="A1:C1"/>
    <mergeCell ref="D1:X1"/>
    <mergeCell ref="Y1:AI1"/>
    <mergeCell ref="A2:C2"/>
    <mergeCell ref="D2:X2"/>
    <mergeCell ref="Y2:AI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Такси "Пинокио"</vt:lpstr>
      <vt:lpstr>Такси "Мечо Пух"</vt:lpstr>
      <vt:lpstr>Такси "Зайчета"</vt:lpstr>
      <vt:lpstr>Такси "Звездички"</vt:lpstr>
      <vt:lpstr>Такси "Приказка"</vt:lpstr>
      <vt:lpstr>Такси "Дъга"</vt:lpstr>
      <vt:lpstr>Общо</vt:lpstr>
      <vt:lpstr>Група "Пинокио"</vt:lpstr>
      <vt:lpstr>Група "Мечо Пух"</vt:lpstr>
      <vt:lpstr>Група "Зайчета"</vt:lpstr>
      <vt:lpstr>Група "Звездички"</vt:lpstr>
      <vt:lpstr>Група "Приказка"</vt:lpstr>
      <vt:lpstr>Група "Дъга"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Евлогиев</dc:creator>
  <cp:lastModifiedBy>Георги Евлогиев</cp:lastModifiedBy>
  <dcterms:created xsi:type="dcterms:W3CDTF">2024-02-26T14:27:24Z</dcterms:created>
  <dcterms:modified xsi:type="dcterms:W3CDTF">2024-02-26T14:34:11Z</dcterms:modified>
</cp:coreProperties>
</file>