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ging\Desktop\Formation DS\Projets\Code\debug\"/>
    </mc:Choice>
  </mc:AlternateContent>
  <bookViews>
    <workbookView xWindow="0" yWindow="450" windowWidth="23280" windowHeight="95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9" i="1" l="1"/>
  <c r="W10" i="1"/>
  <c r="W3" i="1"/>
  <c r="W4" i="1"/>
  <c r="W5" i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2" i="1"/>
</calcChain>
</file>

<file path=xl/sharedStrings.xml><?xml version="1.0" encoding="utf-8"?>
<sst xmlns="http://schemas.openxmlformats.org/spreadsheetml/2006/main" count="645" uniqueCount="153">
  <si>
    <t>competition_name</t>
  </si>
  <si>
    <t>event</t>
  </si>
  <si>
    <t>rtype</t>
  </si>
  <si>
    <t>rdate</t>
  </si>
  <si>
    <t>name</t>
  </si>
  <si>
    <t>gender</t>
  </si>
  <si>
    <t>nationality</t>
  </si>
  <si>
    <t>age</t>
  </si>
  <si>
    <t>annual_perf_nb</t>
  </si>
  <si>
    <t>annual_perf_max</t>
  </si>
  <si>
    <t>annual_perf_moy</t>
  </si>
  <si>
    <t>height</t>
  </si>
  <si>
    <t>weight</t>
  </si>
  <si>
    <t>or_perf</t>
  </si>
  <si>
    <t>y_pred_lasso</t>
  </si>
  <si>
    <t>perf_number</t>
  </si>
  <si>
    <t>coef_perf_median</t>
  </si>
  <si>
    <t>coef_best_perf</t>
  </si>
  <si>
    <t>coef_worst_perf</t>
  </si>
  <si>
    <t>coef_perf_et</t>
  </si>
  <si>
    <t>orperf_count</t>
  </si>
  <si>
    <t>orperf_proba</t>
  </si>
  <si>
    <t>The XXXIII Olympic Games</t>
  </si>
  <si>
    <t>Men's Long Jump</t>
  </si>
  <si>
    <t>Final</t>
  </si>
  <si>
    <t>2024-05-15</t>
  </si>
  <si>
    <t>MATTIA FURLANI</t>
  </si>
  <si>
    <t>M</t>
  </si>
  <si>
    <t>ITA</t>
  </si>
  <si>
    <t>Men's Triple Jump</t>
  </si>
  <si>
    <t>JAYDON HIBBERT</t>
  </si>
  <si>
    <t>JAM</t>
  </si>
  <si>
    <t>Men's Javelin Throw</t>
  </si>
  <si>
    <t>MAX DEHNING</t>
  </si>
  <si>
    <t>GER</t>
  </si>
  <si>
    <t>Women's Long Jump</t>
  </si>
  <si>
    <t>NATALIA LINARES</t>
  </si>
  <si>
    <t>W</t>
  </si>
  <si>
    <t>COL</t>
  </si>
  <si>
    <t>Women's Hammer Throw</t>
  </si>
  <si>
    <t>SILJA KOSONEN</t>
  </si>
  <si>
    <t>FIN</t>
  </si>
  <si>
    <t>Women's High Jump</t>
  </si>
  <si>
    <t>NATALYA SPIRIDONOVA</t>
  </si>
  <si>
    <t>RUS</t>
  </si>
  <si>
    <t>LARISSA IAPICHINO</t>
  </si>
  <si>
    <t>Men's Discus Throw</t>
  </si>
  <si>
    <t>MYKOLAS ALEKNA</t>
  </si>
  <si>
    <t>LTU</t>
  </si>
  <si>
    <t>ACKELIA SMITH</t>
  </si>
  <si>
    <t>Women's Triple Jump</t>
  </si>
  <si>
    <t>LEYANIS PEREZ HERNANDEZ</t>
  </si>
  <si>
    <t>CUB</t>
  </si>
  <si>
    <t>Men's Hammer Throw</t>
  </si>
  <si>
    <t>MYKHAYLO KOKHAN</t>
  </si>
  <si>
    <t>UKR</t>
  </si>
  <si>
    <t>WAYNE PINNOCK</t>
  </si>
  <si>
    <t>AGATE DE SOUSA</t>
  </si>
  <si>
    <t>STP</t>
  </si>
  <si>
    <t>Women's Pole Vault</t>
  </si>
  <si>
    <t>MOLLY CAUDERY</t>
  </si>
  <si>
    <t>GBR</t>
  </si>
  <si>
    <t>YU TANG LIN</t>
  </si>
  <si>
    <t>TPE</t>
  </si>
  <si>
    <t>Women's Discus Throw</t>
  </si>
  <si>
    <t>JORINDE VAN KLINKEN</t>
  </si>
  <si>
    <t>NED</t>
  </si>
  <si>
    <t>Men's Pole Vault</t>
  </si>
  <si>
    <t>KC LIGHTFOOT</t>
  </si>
  <si>
    <t>USA</t>
  </si>
  <si>
    <t>EMMANOUIL KARALIS</t>
  </si>
  <si>
    <t>GRE</t>
  </si>
  <si>
    <t>ERSU SASMA</t>
  </si>
  <si>
    <t>TUR</t>
  </si>
  <si>
    <t>THIBAUT COLLET</t>
  </si>
  <si>
    <t>FRA</t>
  </si>
  <si>
    <t>TARA DAVIS WOODHALL</t>
  </si>
  <si>
    <t>Men's High Jump</t>
  </si>
  <si>
    <t>JUVAUGHN HARRISON</t>
  </si>
  <si>
    <t>BO KANDA LITA BAEHRE</t>
  </si>
  <si>
    <t>CAMRYN ROGERS</t>
  </si>
  <si>
    <t>CAN</t>
  </si>
  <si>
    <t>KRISTJAN CEH</t>
  </si>
  <si>
    <t>SLO</t>
  </si>
  <si>
    <t>CRISTIAN NAPOLES</t>
  </si>
  <si>
    <t>MILICA GARDASEVIC</t>
  </si>
  <si>
    <t>SRB</t>
  </si>
  <si>
    <t>CAREY MCLEOD</t>
  </si>
  <si>
    <t>LAULAUGA TAUSAGA</t>
  </si>
  <si>
    <t>CHRISTOPHER NILSEN</t>
  </si>
  <si>
    <t>ALIAKSANDR SHYMANOVICH</t>
  </si>
  <si>
    <t>BLR</t>
  </si>
  <si>
    <t>Women's Javelin Throw</t>
  </si>
  <si>
    <t>HARUKA KITAGUCHI</t>
  </si>
  <si>
    <t>JPN</t>
  </si>
  <si>
    <t>BENCE HALASZ</t>
  </si>
  <si>
    <t>HON</t>
  </si>
  <si>
    <t>HUN</t>
  </si>
  <si>
    <t>DANIL LYSENKO</t>
  </si>
  <si>
    <t>Men's Shot Put</t>
  </si>
  <si>
    <t>LEONARDO FABBRI</t>
  </si>
  <si>
    <t>YASSER MOHAMMED TRIKI</t>
  </si>
  <si>
    <t>ALG</t>
  </si>
  <si>
    <t>NICOLA OLYSLAGERS</t>
  </si>
  <si>
    <t>AUS</t>
  </si>
  <si>
    <t>MACKENZIE LITTLE</t>
  </si>
  <si>
    <t>HAMISH KERR</t>
  </si>
  <si>
    <t>NZL</t>
  </si>
  <si>
    <t>Women's Shot Put</t>
  </si>
  <si>
    <t>SARAH MITTON</t>
  </si>
  <si>
    <t>TAJAY GAYLE</t>
  </si>
  <si>
    <t>CLAUDINE VITA</t>
  </si>
  <si>
    <t>SUMIRE HATA</t>
  </si>
  <si>
    <t>RAJINDRA CAMPBELL</t>
  </si>
  <si>
    <t>ERNEST JOHN OBIENA</t>
  </si>
  <si>
    <t>PHI</t>
  </si>
  <si>
    <t>SIGRID BORGE</t>
  </si>
  <si>
    <t>NOR</t>
  </si>
  <si>
    <t>MARYNA BEKH ROMANCHUK</t>
  </si>
  <si>
    <t>BROOKE ANDERSEN</t>
  </si>
  <si>
    <t>TOBIAS POTYE</t>
  </si>
  <si>
    <t>DANIEL HAUGH</t>
  </si>
  <si>
    <t>VALARIE ALLMAN</t>
  </si>
  <si>
    <t>MAGGIE EWEN</t>
  </si>
  <si>
    <t>FILIP MIHALJEVIC</t>
  </si>
  <si>
    <t>CRO</t>
  </si>
  <si>
    <t>MARTHE KOALA</t>
  </si>
  <si>
    <t>BUR</t>
  </si>
  <si>
    <t>ALMIR DOS SANTOS</t>
  </si>
  <si>
    <t>BRA</t>
  </si>
  <si>
    <t>PEDRO PICHARDO</t>
  </si>
  <si>
    <t>POR</t>
  </si>
  <si>
    <t>KRISTIN PUDENZ</t>
  </si>
  <si>
    <t>DONALD SCOTT</t>
  </si>
  <si>
    <t>KATIE MOON</t>
  </si>
  <si>
    <t>TOMAS STANEK</t>
  </si>
  <si>
    <t>CZE</t>
  </si>
  <si>
    <t>TIMOTHY HERMAN</t>
  </si>
  <si>
    <t>BEL</t>
  </si>
  <si>
    <t xml:space="preserve"> SREESHANKAR</t>
  </si>
  <si>
    <t>IND</t>
  </si>
  <si>
    <t>ANDRIUS GUDZIUS</t>
  </si>
  <si>
    <t>ARSHAD NADEEM</t>
  </si>
  <si>
    <t>PAK</t>
  </si>
  <si>
    <t>CHASE EALY</t>
  </si>
  <si>
    <t>CLAUDIO MICHEL STECCHI</t>
  </si>
  <si>
    <t>DANIEL STAHL</t>
  </si>
  <si>
    <t>SWE</t>
  </si>
  <si>
    <t>ETHAN KATZBERG</t>
  </si>
  <si>
    <t>IVANA VULETA</t>
  </si>
  <si>
    <t>LUKAS WEISSHAIDINGER</t>
  </si>
  <si>
    <t>AUT</t>
  </si>
  <si>
    <t>NEERAJ CHOPRA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</si>
</sst>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workbookViewId="0">
      <pane ySplit="1" topLeftCell="A2" activePane="bottomLeft" state="frozen"/>
      <selection pane="bottomLeft" activeCell="W2" sqref="W2"/>
    </sheetView>
  </sheetViews>
  <sheetFormatPr defaultColWidth="9.28515625" defaultRowHeight="15" x14ac:dyDescent="0.25"/>
  <cols>
    <col min="1" max="1" width="24.42578125" bestFit="1" customWidth="1"/>
    <col min="2" max="2" width="23.7109375" bestFit="1" customWidth="1"/>
    <col min="3" max="3" width="5.7109375" bestFit="1" customWidth="1"/>
    <col min="4" max="4" width="10.42578125" bestFit="1" customWidth="1"/>
    <col min="5" max="5" width="26.7109375" bestFit="1" customWidth="1"/>
    <col min="6" max="6" width="7.28515625" bestFit="1" customWidth="1"/>
    <col min="7" max="7" width="10.5703125" bestFit="1" customWidth="1"/>
    <col min="8" max="8" width="12" bestFit="1" customWidth="1"/>
    <col min="9" max="9" width="15.140625" bestFit="1" customWidth="1"/>
    <col min="10" max="10" width="16.5703125" bestFit="1" customWidth="1"/>
    <col min="11" max="11" width="16.7109375" bestFit="1" customWidth="1"/>
    <col min="12" max="12" width="6.7109375" bestFit="1" customWidth="1"/>
    <col min="13" max="13" width="7.140625" bestFit="1" customWidth="1"/>
    <col min="14" max="14" width="7.5703125" bestFit="1" customWidth="1"/>
    <col min="15" max="15" width="12.5703125" bestFit="1" customWidth="1"/>
    <col min="16" max="16" width="12.7109375" bestFit="1" customWidth="1"/>
    <col min="17" max="17" width="17.5703125" bestFit="1" customWidth="1"/>
    <col min="18" max="18" width="14.5703125" bestFit="1" customWidth="1"/>
    <col min="19" max="19" width="15.7109375" bestFit="1" customWidth="1"/>
    <col min="20" max="20" width="12.42578125" bestFit="1" customWidth="1"/>
    <col min="21" max="21" width="12.5703125" bestFit="1" customWidth="1"/>
    <col min="22" max="22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7" t="s">
        <v>21</v>
      </c>
    </row>
    <row r="2" spans="1:23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>
        <v>18.98699521</v>
      </c>
      <c r="I2" s="2">
        <v>14</v>
      </c>
      <c r="J2" s="2">
        <v>8.44</v>
      </c>
      <c r="K2" s="2">
        <v>8.0321428571428584</v>
      </c>
      <c r="L2" s="2">
        <v>185</v>
      </c>
      <c r="M2" s="2">
        <v>75</v>
      </c>
      <c r="N2" s="2">
        <v>8.9</v>
      </c>
      <c r="O2" s="4">
        <v>8.0639302231073717</v>
      </c>
      <c r="P2" s="6">
        <v>21</v>
      </c>
      <c r="Q2" s="6">
        <v>11.235955056179771</v>
      </c>
      <c r="R2" s="6">
        <v>5.1685393258427057</v>
      </c>
      <c r="S2" s="6">
        <v>15.73033707865169</v>
      </c>
      <c r="T2" s="6">
        <v>3.0249362915797229</v>
      </c>
      <c r="U2" s="6">
        <v>0</v>
      </c>
      <c r="V2" s="8">
        <v>0</v>
      </c>
      <c r="W2">
        <f>(J2/N2)*(O2/N2)*(1+V2)</f>
        <v>0.85922953014803949</v>
      </c>
    </row>
    <row r="3" spans="1:23" x14ac:dyDescent="0.25">
      <c r="A3" s="2" t="s">
        <v>22</v>
      </c>
      <c r="B3" s="2" t="s">
        <v>29</v>
      </c>
      <c r="C3" s="2" t="s">
        <v>24</v>
      </c>
      <c r="D3" s="2" t="s">
        <v>25</v>
      </c>
      <c r="E3" s="2" t="s">
        <v>30</v>
      </c>
      <c r="F3" s="2" t="s">
        <v>27</v>
      </c>
      <c r="G3" s="2" t="s">
        <v>31</v>
      </c>
      <c r="H3" s="2">
        <v>19.277207390000001</v>
      </c>
      <c r="I3" s="2">
        <v>6</v>
      </c>
      <c r="J3" s="2">
        <v>17.7</v>
      </c>
      <c r="K3" s="2">
        <v>17.456666666666671</v>
      </c>
      <c r="L3" s="2">
        <v>185</v>
      </c>
      <c r="M3" s="2">
        <v>77</v>
      </c>
      <c r="N3" s="2">
        <v>18.09</v>
      </c>
      <c r="O3" s="4">
        <v>17.362667202218699</v>
      </c>
      <c r="P3" s="6">
        <v>16</v>
      </c>
      <c r="Q3" s="6">
        <v>5.2791597567716879</v>
      </c>
      <c r="R3" s="6">
        <v>1.2161415146489709</v>
      </c>
      <c r="S3" s="6">
        <v>11.885019347705921</v>
      </c>
      <c r="T3" s="6">
        <v>3.3628464727193101</v>
      </c>
      <c r="U3" s="6">
        <v>0</v>
      </c>
      <c r="V3" s="8">
        <v>0</v>
      </c>
      <c r="W3">
        <f t="shared" ref="W3:W66" si="0">(J3/N3)*(O3/N3)*(1+V3)</f>
        <v>0.93910158524761789</v>
      </c>
    </row>
    <row r="4" spans="1:23" x14ac:dyDescent="0.25">
      <c r="A4" s="2" t="s">
        <v>22</v>
      </c>
      <c r="B4" s="2" t="s">
        <v>32</v>
      </c>
      <c r="C4" s="2" t="s">
        <v>24</v>
      </c>
      <c r="D4" s="2" t="s">
        <v>25</v>
      </c>
      <c r="E4" s="2" t="s">
        <v>33</v>
      </c>
      <c r="F4" s="2" t="s">
        <v>27</v>
      </c>
      <c r="G4" s="2" t="s">
        <v>34</v>
      </c>
      <c r="H4" s="2">
        <v>19.460643390000001</v>
      </c>
      <c r="I4" s="2">
        <v>13</v>
      </c>
      <c r="J4" s="2">
        <v>90.2</v>
      </c>
      <c r="K4" s="2">
        <v>76.683846153846162</v>
      </c>
      <c r="L4" s="2">
        <v>188</v>
      </c>
      <c r="M4" s="2">
        <v>95</v>
      </c>
      <c r="N4" s="2">
        <v>90.57</v>
      </c>
      <c r="O4" s="4">
        <v>78.95970568969436</v>
      </c>
      <c r="P4" s="6">
        <v>18</v>
      </c>
      <c r="Q4" s="6">
        <v>15.98763387435133</v>
      </c>
      <c r="R4" s="6">
        <v>0.40852379375067949</v>
      </c>
      <c r="S4" s="6">
        <v>24.84266313348791</v>
      </c>
      <c r="T4" s="6">
        <v>5.1561090469637039</v>
      </c>
      <c r="U4" s="6">
        <v>0</v>
      </c>
      <c r="V4" s="8">
        <v>0</v>
      </c>
      <c r="W4">
        <f t="shared" si="0"/>
        <v>0.86824706309458377</v>
      </c>
    </row>
    <row r="5" spans="1:23" x14ac:dyDescent="0.25">
      <c r="A5" s="2" t="s">
        <v>22</v>
      </c>
      <c r="B5" s="2" t="s">
        <v>35</v>
      </c>
      <c r="C5" s="2" t="s">
        <v>24</v>
      </c>
      <c r="D5" s="2" t="s">
        <v>25</v>
      </c>
      <c r="E5" s="2" t="s">
        <v>36</v>
      </c>
      <c r="F5" s="2" t="s">
        <v>37</v>
      </c>
      <c r="G5" s="2" t="s">
        <v>38</v>
      </c>
      <c r="H5" s="2">
        <v>21.059548249999999</v>
      </c>
      <c r="I5" s="2">
        <v>10</v>
      </c>
      <c r="J5" s="2">
        <v>6.86</v>
      </c>
      <c r="K5" s="2">
        <v>6.4930000000000003</v>
      </c>
      <c r="L5" s="2">
        <v>173</v>
      </c>
      <c r="M5" s="2">
        <v>60</v>
      </c>
      <c r="N5" s="2">
        <v>7.4</v>
      </c>
      <c r="O5" s="4">
        <v>6.5346105707756106</v>
      </c>
      <c r="P5" s="6">
        <v>18</v>
      </c>
      <c r="Q5" s="6">
        <v>14.121621621621619</v>
      </c>
      <c r="R5" s="6">
        <v>8.2432432432432456</v>
      </c>
      <c r="S5" s="6">
        <v>23.513513513513519</v>
      </c>
      <c r="T5" s="6">
        <v>3.5372214553259589</v>
      </c>
      <c r="U5" s="6">
        <v>0</v>
      </c>
      <c r="V5" s="8">
        <v>0</v>
      </c>
      <c r="W5">
        <f t="shared" si="0"/>
        <v>0.81861629867641861</v>
      </c>
    </row>
    <row r="6" spans="1:23" x14ac:dyDescent="0.25">
      <c r="A6" s="2" t="s">
        <v>22</v>
      </c>
      <c r="B6" s="2" t="s">
        <v>39</v>
      </c>
      <c r="C6" s="2" t="s">
        <v>24</v>
      </c>
      <c r="D6" s="2" t="s">
        <v>25</v>
      </c>
      <c r="E6" s="2" t="s">
        <v>40</v>
      </c>
      <c r="F6" s="2" t="s">
        <v>37</v>
      </c>
      <c r="G6" s="2" t="s">
        <v>41</v>
      </c>
      <c r="H6" s="2">
        <v>21.23203285</v>
      </c>
      <c r="I6" s="2">
        <v>19</v>
      </c>
      <c r="J6" s="2">
        <v>74.19</v>
      </c>
      <c r="K6" s="2">
        <v>72.368947368421047</v>
      </c>
      <c r="L6" s="2">
        <v>175</v>
      </c>
      <c r="M6" s="2">
        <v>82</v>
      </c>
      <c r="N6" s="2">
        <v>82.29</v>
      </c>
      <c r="O6" s="4">
        <v>71.747358857321174</v>
      </c>
      <c r="P6" s="6">
        <v>52</v>
      </c>
      <c r="Q6" s="6">
        <v>14.570421679426429</v>
      </c>
      <c r="R6" s="6">
        <v>9.843237331389</v>
      </c>
      <c r="S6" s="6">
        <v>34.961720743711268</v>
      </c>
      <c r="T6" s="6">
        <v>4.7951233208344091</v>
      </c>
      <c r="U6" s="6">
        <v>0</v>
      </c>
      <c r="V6" s="8">
        <v>0</v>
      </c>
      <c r="W6">
        <f t="shared" si="0"/>
        <v>0.78606265701776279</v>
      </c>
    </row>
    <row r="7" spans="1:23" x14ac:dyDescent="0.25">
      <c r="A7" s="2" t="s">
        <v>22</v>
      </c>
      <c r="B7" s="2" t="s">
        <v>42</v>
      </c>
      <c r="C7" s="2" t="s">
        <v>24</v>
      </c>
      <c r="D7" s="2" t="s">
        <v>25</v>
      </c>
      <c r="E7" s="2" t="s">
        <v>43</v>
      </c>
      <c r="F7" s="2" t="s">
        <v>37</v>
      </c>
      <c r="G7" s="2" t="s">
        <v>44</v>
      </c>
      <c r="H7" s="2">
        <v>21.442847359999998</v>
      </c>
      <c r="I7" s="2">
        <v>19</v>
      </c>
      <c r="J7" s="2">
        <v>2</v>
      </c>
      <c r="K7" s="2">
        <v>1.896315789473684</v>
      </c>
      <c r="L7" s="2">
        <v>180</v>
      </c>
      <c r="M7" s="2">
        <v>61</v>
      </c>
      <c r="N7" s="2">
        <v>2.06</v>
      </c>
      <c r="O7" s="4">
        <v>1.9032016831406291</v>
      </c>
      <c r="P7" s="6">
        <v>24</v>
      </c>
      <c r="Q7" s="6">
        <v>7.7669902912621422</v>
      </c>
      <c r="R7" s="6">
        <v>2.9126213592233041</v>
      </c>
      <c r="S7" s="6">
        <v>15.04854368932039</v>
      </c>
      <c r="T7" s="6">
        <v>2.5338022673464859</v>
      </c>
      <c r="U7" s="6">
        <v>0</v>
      </c>
      <c r="V7" s="8">
        <v>0</v>
      </c>
      <c r="W7">
        <f t="shared" si="0"/>
        <v>0.89697506039241637</v>
      </c>
    </row>
    <row r="8" spans="1:23" x14ac:dyDescent="0.25">
      <c r="A8" s="2" t="s">
        <v>22</v>
      </c>
      <c r="B8" s="2" t="s">
        <v>42</v>
      </c>
      <c r="C8" s="2" t="s">
        <v>24</v>
      </c>
      <c r="D8" s="2" t="s">
        <v>25</v>
      </c>
      <c r="E8" s="2" t="s">
        <v>43</v>
      </c>
      <c r="F8" s="2" t="s">
        <v>37</v>
      </c>
      <c r="G8" s="2" t="s">
        <v>44</v>
      </c>
      <c r="H8" s="2">
        <v>21.442847359999998</v>
      </c>
      <c r="I8" s="2">
        <v>19</v>
      </c>
      <c r="J8" s="2">
        <v>2</v>
      </c>
      <c r="K8" s="2">
        <v>1.896315789473684</v>
      </c>
      <c r="L8" s="2">
        <v>180</v>
      </c>
      <c r="M8" s="2">
        <v>61</v>
      </c>
      <c r="N8" s="2">
        <v>2.06</v>
      </c>
      <c r="O8" s="4">
        <v>1.9032016831406291</v>
      </c>
      <c r="P8" s="6">
        <v>24</v>
      </c>
      <c r="Q8" s="6">
        <v>7.7669902912621422</v>
      </c>
      <c r="R8" s="6">
        <v>2.9126213592233041</v>
      </c>
      <c r="S8" s="6">
        <v>15.04854368932039</v>
      </c>
      <c r="T8" s="6">
        <v>2.5338022673464859</v>
      </c>
      <c r="U8" s="6">
        <v>0</v>
      </c>
      <c r="V8" s="8">
        <v>0</v>
      </c>
      <c r="W8">
        <f t="shared" si="0"/>
        <v>0.89697506039241637</v>
      </c>
    </row>
    <row r="9" spans="1:23" x14ac:dyDescent="0.25">
      <c r="A9" s="2" t="s">
        <v>22</v>
      </c>
      <c r="B9" s="2" t="s">
        <v>35</v>
      </c>
      <c r="C9" s="2" t="s">
        <v>24</v>
      </c>
      <c r="D9" s="2" t="s">
        <v>25</v>
      </c>
      <c r="E9" s="2" t="s">
        <v>45</v>
      </c>
      <c r="F9" s="2" t="s">
        <v>37</v>
      </c>
      <c r="G9" s="2" t="s">
        <v>28</v>
      </c>
      <c r="H9" s="2">
        <v>21.527720739999999</v>
      </c>
      <c r="I9" s="2">
        <v>15</v>
      </c>
      <c r="J9" s="2">
        <v>6.95</v>
      </c>
      <c r="K9" s="2">
        <v>6.7600000000000016</v>
      </c>
      <c r="L9" s="2">
        <v>173</v>
      </c>
      <c r="M9" s="2">
        <v>60</v>
      </c>
      <c r="N9" s="2">
        <v>7.4</v>
      </c>
      <c r="O9" s="4">
        <v>6.7297213719579823</v>
      </c>
      <c r="P9" s="6">
        <v>31</v>
      </c>
      <c r="Q9" s="6">
        <v>10</v>
      </c>
      <c r="R9" s="6">
        <v>5.8108108108108194</v>
      </c>
      <c r="S9" s="6">
        <v>13.51351351351351</v>
      </c>
      <c r="T9" s="6">
        <v>1.9200278404112161</v>
      </c>
      <c r="U9" s="6">
        <v>0</v>
      </c>
      <c r="V9" s="8">
        <v>0</v>
      </c>
      <c r="W9">
        <f t="shared" si="0"/>
        <v>0.85411912956734792</v>
      </c>
    </row>
    <row r="10" spans="1:23" x14ac:dyDescent="0.25">
      <c r="A10" s="2" t="s">
        <v>22</v>
      </c>
      <c r="B10" s="2" t="s">
        <v>46</v>
      </c>
      <c r="C10" s="2" t="s">
        <v>24</v>
      </c>
      <c r="D10" s="2" t="s">
        <v>25</v>
      </c>
      <c r="E10" s="2" t="s">
        <v>47</v>
      </c>
      <c r="F10" s="2" t="s">
        <v>27</v>
      </c>
      <c r="G10" s="2" t="s">
        <v>48</v>
      </c>
      <c r="H10" s="2">
        <v>21.544147840000001</v>
      </c>
      <c r="I10" s="2">
        <v>10</v>
      </c>
      <c r="J10" s="2">
        <v>74.349999999999994</v>
      </c>
      <c r="K10" s="2">
        <v>67.341999999999999</v>
      </c>
      <c r="L10" s="2">
        <v>197</v>
      </c>
      <c r="M10" s="2">
        <v>120</v>
      </c>
      <c r="N10" s="2">
        <v>69.89</v>
      </c>
      <c r="O10" s="4">
        <v>67.982417872376161</v>
      </c>
      <c r="P10" s="6">
        <v>20</v>
      </c>
      <c r="Q10" s="6">
        <v>2.1820002861639698</v>
      </c>
      <c r="R10" s="6">
        <v>-6.3814565746172462</v>
      </c>
      <c r="S10" s="6">
        <v>12.119044212333669</v>
      </c>
      <c r="T10" s="6">
        <v>3.929526526370454</v>
      </c>
      <c r="U10" s="6">
        <v>2</v>
      </c>
      <c r="V10" s="8">
        <v>0.1</v>
      </c>
      <c r="W10">
        <f>(J10/N10)*(O10/N10)*(1+V10)</f>
        <v>1.1382566172843662</v>
      </c>
    </row>
    <row r="11" spans="1:23" x14ac:dyDescent="0.25">
      <c r="A11" s="2" t="s">
        <v>22</v>
      </c>
      <c r="B11" s="2" t="s">
        <v>35</v>
      </c>
      <c r="C11" s="2" t="s">
        <v>24</v>
      </c>
      <c r="D11" s="2" t="s">
        <v>25</v>
      </c>
      <c r="E11" s="2" t="s">
        <v>49</v>
      </c>
      <c r="F11" s="2" t="s">
        <v>37</v>
      </c>
      <c r="G11" s="2" t="s">
        <v>31</v>
      </c>
      <c r="H11" s="2">
        <v>21.990417520000001</v>
      </c>
      <c r="I11" s="2">
        <v>10</v>
      </c>
      <c r="J11" s="2">
        <v>7.1</v>
      </c>
      <c r="K11" s="2">
        <v>6.7100000000000009</v>
      </c>
      <c r="L11" s="2">
        <v>175</v>
      </c>
      <c r="M11" s="2">
        <v>61</v>
      </c>
      <c r="N11" s="2">
        <v>7.4</v>
      </c>
      <c r="O11" s="4">
        <v>6.7375071157224902</v>
      </c>
      <c r="P11" s="6">
        <v>16</v>
      </c>
      <c r="Q11" s="6">
        <v>9.7972972972972983</v>
      </c>
      <c r="R11" s="6">
        <v>4.0540540540540633</v>
      </c>
      <c r="S11" s="6">
        <v>18.378378378378379</v>
      </c>
      <c r="T11" s="6">
        <v>3.513123678997065</v>
      </c>
      <c r="U11" s="6">
        <v>0</v>
      </c>
      <c r="V11" s="8">
        <v>0</v>
      </c>
      <c r="W11">
        <f t="shared" si="0"/>
        <v>0.87356282910207583</v>
      </c>
    </row>
    <row r="12" spans="1:23" x14ac:dyDescent="0.25">
      <c r="A12" s="2" t="s">
        <v>22</v>
      </c>
      <c r="B12" s="2" t="s">
        <v>35</v>
      </c>
      <c r="C12" s="2" t="s">
        <v>24</v>
      </c>
      <c r="D12" s="2" t="s">
        <v>25</v>
      </c>
      <c r="E12" s="2" t="s">
        <v>49</v>
      </c>
      <c r="F12" s="2" t="s">
        <v>37</v>
      </c>
      <c r="G12" s="2" t="s">
        <v>31</v>
      </c>
      <c r="H12" s="2">
        <v>21.990417520000001</v>
      </c>
      <c r="I12" s="2">
        <v>10</v>
      </c>
      <c r="J12" s="2">
        <v>7.1</v>
      </c>
      <c r="K12" s="2">
        <v>6.7100000000000009</v>
      </c>
      <c r="L12" s="2">
        <v>175</v>
      </c>
      <c r="M12" s="2">
        <v>61</v>
      </c>
      <c r="N12" s="2">
        <v>7.4</v>
      </c>
      <c r="O12" s="4">
        <v>6.7375071157224902</v>
      </c>
      <c r="P12" s="6">
        <v>16</v>
      </c>
      <c r="Q12" s="6">
        <v>9.7972972972972983</v>
      </c>
      <c r="R12" s="6">
        <v>4.0540540540540633</v>
      </c>
      <c r="S12" s="6">
        <v>18.378378378378379</v>
      </c>
      <c r="T12" s="6">
        <v>3.513123678997065</v>
      </c>
      <c r="U12" s="6">
        <v>0</v>
      </c>
      <c r="V12" s="8">
        <v>0</v>
      </c>
      <c r="W12">
        <f t="shared" si="0"/>
        <v>0.87356282910207583</v>
      </c>
    </row>
    <row r="13" spans="1:23" x14ac:dyDescent="0.25">
      <c r="A13" s="2" t="s">
        <v>22</v>
      </c>
      <c r="B13" s="2" t="s">
        <v>50</v>
      </c>
      <c r="C13" s="2" t="s">
        <v>24</v>
      </c>
      <c r="D13" s="2" t="s">
        <v>25</v>
      </c>
      <c r="E13" s="2" t="s">
        <v>51</v>
      </c>
      <c r="F13" s="2" t="s">
        <v>37</v>
      </c>
      <c r="G13" s="2" t="s">
        <v>52</v>
      </c>
      <c r="H13" s="2">
        <v>22.064339489999998</v>
      </c>
      <c r="I13" s="2">
        <v>15</v>
      </c>
      <c r="J13" s="2">
        <v>14.98</v>
      </c>
      <c r="K13" s="2">
        <v>14.674666666666671</v>
      </c>
      <c r="L13" s="2">
        <v>175</v>
      </c>
      <c r="M13" s="2">
        <v>61</v>
      </c>
      <c r="N13" s="2">
        <v>15.67</v>
      </c>
      <c r="O13" s="4">
        <v>14.57458963460439</v>
      </c>
      <c r="P13" s="6">
        <v>28</v>
      </c>
      <c r="Q13" s="6">
        <v>7.4664964901084874</v>
      </c>
      <c r="R13" s="6">
        <v>4.5309508615188197</v>
      </c>
      <c r="S13" s="6">
        <v>10.721123165283981</v>
      </c>
      <c r="T13" s="6">
        <v>1.725649348049793</v>
      </c>
      <c r="U13" s="6">
        <v>0</v>
      </c>
      <c r="V13" s="8">
        <v>0</v>
      </c>
      <c r="W13">
        <f t="shared" si="0"/>
        <v>0.88914001539560472</v>
      </c>
    </row>
    <row r="14" spans="1:23" x14ac:dyDescent="0.25">
      <c r="A14" s="2" t="s">
        <v>22</v>
      </c>
      <c r="B14" s="2" t="s">
        <v>50</v>
      </c>
      <c r="C14" s="2" t="s">
        <v>24</v>
      </c>
      <c r="D14" s="2" t="s">
        <v>25</v>
      </c>
      <c r="E14" s="2" t="s">
        <v>51</v>
      </c>
      <c r="F14" s="2" t="s">
        <v>37</v>
      </c>
      <c r="G14" s="2" t="s">
        <v>52</v>
      </c>
      <c r="H14" s="2">
        <v>22.064339489999998</v>
      </c>
      <c r="I14" s="2">
        <v>15</v>
      </c>
      <c r="J14" s="2">
        <v>14.98</v>
      </c>
      <c r="K14" s="2">
        <v>14.674666666666671</v>
      </c>
      <c r="L14" s="2">
        <v>175</v>
      </c>
      <c r="M14" s="2">
        <v>61</v>
      </c>
      <c r="N14" s="2">
        <v>15.67</v>
      </c>
      <c r="O14" s="4">
        <v>14.57458963460439</v>
      </c>
      <c r="P14" s="6">
        <v>28</v>
      </c>
      <c r="Q14" s="6">
        <v>7.4664964901084874</v>
      </c>
      <c r="R14" s="6">
        <v>4.5309508615188197</v>
      </c>
      <c r="S14" s="6">
        <v>10.721123165283981</v>
      </c>
      <c r="T14" s="6">
        <v>1.725649348049793</v>
      </c>
      <c r="U14" s="6">
        <v>0</v>
      </c>
      <c r="V14" s="8">
        <v>0</v>
      </c>
      <c r="W14">
        <f t="shared" si="0"/>
        <v>0.88914001539560472</v>
      </c>
    </row>
    <row r="15" spans="1:23" x14ac:dyDescent="0.25">
      <c r="A15" s="2" t="s">
        <v>22</v>
      </c>
      <c r="B15" s="2" t="s">
        <v>53</v>
      </c>
      <c r="C15" s="2" t="s">
        <v>24</v>
      </c>
      <c r="D15" s="2" t="s">
        <v>25</v>
      </c>
      <c r="E15" s="2" t="s">
        <v>54</v>
      </c>
      <c r="F15" s="2" t="s">
        <v>27</v>
      </c>
      <c r="G15" s="2" t="s">
        <v>55</v>
      </c>
      <c r="H15" s="2">
        <v>23.033538669999999</v>
      </c>
      <c r="I15" s="2">
        <v>11</v>
      </c>
      <c r="J15" s="2">
        <v>79.59</v>
      </c>
      <c r="K15" s="2">
        <v>77.551818181818177</v>
      </c>
      <c r="L15" s="2">
        <v>188</v>
      </c>
      <c r="M15" s="2">
        <v>111</v>
      </c>
      <c r="N15" s="2">
        <v>84.8</v>
      </c>
      <c r="O15" s="4">
        <v>77.090069240115668</v>
      </c>
      <c r="P15" s="6">
        <v>50</v>
      </c>
      <c r="Q15" s="6">
        <v>8.8620283018867934</v>
      </c>
      <c r="R15" s="6">
        <v>4.740566037735845</v>
      </c>
      <c r="S15" s="6">
        <v>15.14150943396227</v>
      </c>
      <c r="T15" s="6">
        <v>2.2484761975819589</v>
      </c>
      <c r="U15" s="6">
        <v>0</v>
      </c>
      <c r="V15" s="8">
        <v>0</v>
      </c>
      <c r="W15">
        <f t="shared" si="0"/>
        <v>0.8532282689041929</v>
      </c>
    </row>
    <row r="16" spans="1:23" x14ac:dyDescent="0.25">
      <c r="A16" s="2" t="s">
        <v>22</v>
      </c>
      <c r="B16" s="2" t="s">
        <v>23</v>
      </c>
      <c r="C16" s="2" t="s">
        <v>24</v>
      </c>
      <c r="D16" s="2" t="s">
        <v>25</v>
      </c>
      <c r="E16" s="2" t="s">
        <v>56</v>
      </c>
      <c r="F16" s="2" t="s">
        <v>27</v>
      </c>
      <c r="G16" s="2" t="s">
        <v>31</v>
      </c>
      <c r="H16" s="2">
        <v>23.274469539999998</v>
      </c>
      <c r="I16" s="2">
        <v>9</v>
      </c>
      <c r="J16" s="2">
        <v>8.5399999999999991</v>
      </c>
      <c r="K16" s="2">
        <v>8.3355555555555565</v>
      </c>
      <c r="L16" s="2">
        <v>185</v>
      </c>
      <c r="M16" s="2">
        <v>75</v>
      </c>
      <c r="N16" s="2">
        <v>8.9</v>
      </c>
      <c r="O16" s="4">
        <v>8.309391833703927</v>
      </c>
      <c r="P16" s="6">
        <v>17</v>
      </c>
      <c r="Q16" s="6">
        <v>6.9662921348314706</v>
      </c>
      <c r="R16" s="6">
        <v>4.0449438202247334</v>
      </c>
      <c r="S16" s="6">
        <v>11.46067415730338</v>
      </c>
      <c r="T16" s="6">
        <v>2.2562811849350739</v>
      </c>
      <c r="U16" s="6">
        <v>0</v>
      </c>
      <c r="V16" s="8">
        <v>0</v>
      </c>
      <c r="W16">
        <f t="shared" si="0"/>
        <v>0.89587433732901811</v>
      </c>
    </row>
    <row r="17" spans="1:23" x14ac:dyDescent="0.25">
      <c r="A17" s="2" t="s">
        <v>22</v>
      </c>
      <c r="B17" s="2" t="s">
        <v>35</v>
      </c>
      <c r="C17" s="2" t="s">
        <v>24</v>
      </c>
      <c r="D17" s="2" t="s">
        <v>25</v>
      </c>
      <c r="E17" s="2" t="s">
        <v>57</v>
      </c>
      <c r="F17" s="2" t="s">
        <v>37</v>
      </c>
      <c r="G17" s="2" t="s">
        <v>58</v>
      </c>
      <c r="H17" s="2">
        <v>23.60848734</v>
      </c>
      <c r="I17" s="2">
        <v>12</v>
      </c>
      <c r="J17" s="2">
        <v>7.03</v>
      </c>
      <c r="K17" s="2">
        <v>6.668333333333333</v>
      </c>
      <c r="L17" s="2">
        <v>173</v>
      </c>
      <c r="M17" s="2">
        <v>60</v>
      </c>
      <c r="N17" s="2">
        <v>7.4</v>
      </c>
      <c r="O17" s="4">
        <v>6.6740263349665589</v>
      </c>
      <c r="P17" s="6">
        <v>22</v>
      </c>
      <c r="Q17" s="6">
        <v>9.7972972972972983</v>
      </c>
      <c r="R17" s="6">
        <v>5.0000000000000009</v>
      </c>
      <c r="S17" s="6">
        <v>18.64864864864866</v>
      </c>
      <c r="T17" s="6">
        <v>3.0378385873046869</v>
      </c>
      <c r="U17" s="6">
        <v>0</v>
      </c>
      <c r="V17" s="8">
        <v>0</v>
      </c>
      <c r="W17">
        <f t="shared" si="0"/>
        <v>0.85680067813759875</v>
      </c>
    </row>
    <row r="18" spans="1:23" x14ac:dyDescent="0.25">
      <c r="A18" s="2" t="s">
        <v>22</v>
      </c>
      <c r="B18" s="2" t="s">
        <v>35</v>
      </c>
      <c r="C18" s="2" t="s">
        <v>24</v>
      </c>
      <c r="D18" s="2" t="s">
        <v>25</v>
      </c>
      <c r="E18" s="2" t="s">
        <v>57</v>
      </c>
      <c r="F18" s="2" t="s">
        <v>37</v>
      </c>
      <c r="G18" s="2" t="s">
        <v>58</v>
      </c>
      <c r="H18" s="2">
        <v>23.60848734</v>
      </c>
      <c r="I18" s="2">
        <v>12</v>
      </c>
      <c r="J18" s="2">
        <v>7.03</v>
      </c>
      <c r="K18" s="2">
        <v>6.668333333333333</v>
      </c>
      <c r="L18" s="2">
        <v>173</v>
      </c>
      <c r="M18" s="2">
        <v>60</v>
      </c>
      <c r="N18" s="2">
        <v>7.4</v>
      </c>
      <c r="O18" s="4">
        <v>6.6740263349665589</v>
      </c>
      <c r="P18" s="6">
        <v>22</v>
      </c>
      <c r="Q18" s="6">
        <v>9.7972972972972983</v>
      </c>
      <c r="R18" s="6">
        <v>5.0000000000000009</v>
      </c>
      <c r="S18" s="6">
        <v>18.64864864864866</v>
      </c>
      <c r="T18" s="6">
        <v>3.0378385873046869</v>
      </c>
      <c r="U18" s="6">
        <v>0</v>
      </c>
      <c r="V18" s="8">
        <v>0</v>
      </c>
      <c r="W18">
        <f t="shared" si="0"/>
        <v>0.85680067813759875</v>
      </c>
    </row>
    <row r="19" spans="1:23" x14ac:dyDescent="0.25">
      <c r="A19" s="2" t="s">
        <v>22</v>
      </c>
      <c r="B19" s="2" t="s">
        <v>59</v>
      </c>
      <c r="C19" s="2" t="s">
        <v>24</v>
      </c>
      <c r="D19" s="2" t="s">
        <v>25</v>
      </c>
      <c r="E19" s="2" t="s">
        <v>60</v>
      </c>
      <c r="F19" s="2" t="s">
        <v>37</v>
      </c>
      <c r="G19" s="2" t="s">
        <v>61</v>
      </c>
      <c r="H19" s="2">
        <v>23.865845310000001</v>
      </c>
      <c r="I19" s="2">
        <v>16</v>
      </c>
      <c r="J19" s="2">
        <v>4.8600000000000003</v>
      </c>
      <c r="K19" s="2">
        <v>4.6431250000000004</v>
      </c>
      <c r="L19" s="2">
        <v>172</v>
      </c>
      <c r="M19" s="2">
        <v>60</v>
      </c>
      <c r="N19" s="2">
        <v>5.05</v>
      </c>
      <c r="O19" s="4">
        <v>4.6378950622744384</v>
      </c>
      <c r="P19" s="6">
        <v>24</v>
      </c>
      <c r="Q19" s="6">
        <v>9.6039603960396018</v>
      </c>
      <c r="R19" s="6">
        <v>3.762376237623752</v>
      </c>
      <c r="S19" s="6">
        <v>16.831683168316829</v>
      </c>
      <c r="T19" s="6">
        <v>3.69254011597249</v>
      </c>
      <c r="U19" s="6">
        <v>0</v>
      </c>
      <c r="V19" s="8">
        <v>0</v>
      </c>
      <c r="W19">
        <f t="shared" si="0"/>
        <v>0.88384158426247517</v>
      </c>
    </row>
    <row r="20" spans="1:23" x14ac:dyDescent="0.25">
      <c r="A20" s="2" t="s">
        <v>22</v>
      </c>
      <c r="B20" s="2" t="s">
        <v>59</v>
      </c>
      <c r="C20" s="2" t="s">
        <v>24</v>
      </c>
      <c r="D20" s="2" t="s">
        <v>25</v>
      </c>
      <c r="E20" s="2" t="s">
        <v>60</v>
      </c>
      <c r="F20" s="2" t="s">
        <v>37</v>
      </c>
      <c r="G20" s="2" t="s">
        <v>61</v>
      </c>
      <c r="H20" s="2">
        <v>23.865845310000001</v>
      </c>
      <c r="I20" s="2">
        <v>16</v>
      </c>
      <c r="J20" s="2">
        <v>4.8600000000000003</v>
      </c>
      <c r="K20" s="2">
        <v>4.6431250000000004</v>
      </c>
      <c r="L20" s="2">
        <v>172</v>
      </c>
      <c r="M20" s="2">
        <v>60</v>
      </c>
      <c r="N20" s="2">
        <v>5.05</v>
      </c>
      <c r="O20" s="4">
        <v>4.6378950622744384</v>
      </c>
      <c r="P20" s="6">
        <v>24</v>
      </c>
      <c r="Q20" s="6">
        <v>9.6039603960396018</v>
      </c>
      <c r="R20" s="6">
        <v>3.762376237623752</v>
      </c>
      <c r="S20" s="6">
        <v>16.831683168316829</v>
      </c>
      <c r="T20" s="6">
        <v>3.69254011597249</v>
      </c>
      <c r="U20" s="6">
        <v>0</v>
      </c>
      <c r="V20" s="8">
        <v>0</v>
      </c>
      <c r="W20">
        <f t="shared" si="0"/>
        <v>0.88384158426247517</v>
      </c>
    </row>
    <row r="21" spans="1:23" x14ac:dyDescent="0.25">
      <c r="A21" s="2" t="s">
        <v>22</v>
      </c>
      <c r="B21" s="2" t="s">
        <v>23</v>
      </c>
      <c r="C21" s="2" t="s">
        <v>24</v>
      </c>
      <c r="D21" s="2" t="s">
        <v>25</v>
      </c>
      <c r="E21" s="2" t="s">
        <v>62</v>
      </c>
      <c r="F21" s="2" t="s">
        <v>27</v>
      </c>
      <c r="G21" s="2" t="s">
        <v>63</v>
      </c>
      <c r="H21" s="2">
        <v>23.961670089999998</v>
      </c>
      <c r="I21" s="2">
        <v>7</v>
      </c>
      <c r="J21" s="2">
        <v>8.4</v>
      </c>
      <c r="K21" s="2">
        <v>7.7371428571428567</v>
      </c>
      <c r="L21" s="2">
        <v>185</v>
      </c>
      <c r="M21" s="2">
        <v>75</v>
      </c>
      <c r="N21" s="2">
        <v>8.9</v>
      </c>
      <c r="O21" s="4">
        <v>7.8492648023062443</v>
      </c>
      <c r="P21" s="6">
        <v>10</v>
      </c>
      <c r="Q21" s="6">
        <v>10.786516853932589</v>
      </c>
      <c r="R21" s="6">
        <v>5.6179775280898872</v>
      </c>
      <c r="S21" s="6">
        <v>21.797752808988768</v>
      </c>
      <c r="T21" s="6">
        <v>4.5986805633957424</v>
      </c>
      <c r="U21" s="6">
        <v>0</v>
      </c>
      <c r="V21" s="8">
        <v>0</v>
      </c>
      <c r="W21">
        <f t="shared" si="0"/>
        <v>0.83239268197667526</v>
      </c>
    </row>
    <row r="22" spans="1:23" x14ac:dyDescent="0.25">
      <c r="A22" s="2" t="s">
        <v>22</v>
      </c>
      <c r="B22" s="2" t="s">
        <v>64</v>
      </c>
      <c r="C22" s="2" t="s">
        <v>24</v>
      </c>
      <c r="D22" s="2" t="s">
        <v>25</v>
      </c>
      <c r="E22" s="2" t="s">
        <v>65</v>
      </c>
      <c r="F22" s="2" t="s">
        <v>37</v>
      </c>
      <c r="G22" s="2" t="s">
        <v>66</v>
      </c>
      <c r="H22" s="2">
        <v>23.986310750000001</v>
      </c>
      <c r="I22" s="2">
        <v>13</v>
      </c>
      <c r="J22" s="2">
        <v>67.2</v>
      </c>
      <c r="K22" s="2">
        <v>64.04538461538462</v>
      </c>
      <c r="L22" s="2">
        <v>180</v>
      </c>
      <c r="M22" s="2">
        <v>88</v>
      </c>
      <c r="N22" s="2">
        <v>72.3</v>
      </c>
      <c r="O22" s="4">
        <v>63.751094272261952</v>
      </c>
      <c r="P22" s="6">
        <v>44</v>
      </c>
      <c r="Q22" s="6">
        <v>13.4923928077455</v>
      </c>
      <c r="R22" s="6">
        <v>2.876901798063622</v>
      </c>
      <c r="S22" s="6">
        <v>34.066390041493769</v>
      </c>
      <c r="T22" s="6">
        <v>7.3564350021288041</v>
      </c>
      <c r="U22" s="6">
        <v>0</v>
      </c>
      <c r="V22" s="8">
        <v>0</v>
      </c>
      <c r="W22">
        <f t="shared" si="0"/>
        <v>0.81955918556192664</v>
      </c>
    </row>
    <row r="23" spans="1:23" x14ac:dyDescent="0.25">
      <c r="A23" s="2" t="s">
        <v>22</v>
      </c>
      <c r="B23" s="2" t="s">
        <v>67</v>
      </c>
      <c r="C23" s="2" t="s">
        <v>24</v>
      </c>
      <c r="D23" s="2" t="s">
        <v>25</v>
      </c>
      <c r="E23" s="2" t="s">
        <v>68</v>
      </c>
      <c r="F23" s="2" t="s">
        <v>27</v>
      </c>
      <c r="G23" s="2" t="s">
        <v>69</v>
      </c>
      <c r="H23" s="2">
        <v>24.169746750000002</v>
      </c>
      <c r="I23" s="2">
        <v>17</v>
      </c>
      <c r="J23" s="2">
        <v>6.07</v>
      </c>
      <c r="K23" s="2">
        <v>5.8235294117647047</v>
      </c>
      <c r="L23" s="2">
        <v>187</v>
      </c>
      <c r="M23" s="2">
        <v>80</v>
      </c>
      <c r="N23" s="2">
        <v>6.03</v>
      </c>
      <c r="O23" s="4">
        <v>5.8157581595784666</v>
      </c>
      <c r="P23" s="6">
        <v>54</v>
      </c>
      <c r="Q23" s="6">
        <v>4.1459369817578846</v>
      </c>
      <c r="R23" s="6">
        <v>-0.6633499170812609</v>
      </c>
      <c r="S23" s="6">
        <v>13.2669983416252</v>
      </c>
      <c r="T23" s="6">
        <v>2.7632156176636622</v>
      </c>
      <c r="U23" s="6">
        <v>1</v>
      </c>
      <c r="V23" s="8">
        <v>1.8518518518518521E-2</v>
      </c>
      <c r="W23">
        <f t="shared" si="0"/>
        <v>0.98884753472735776</v>
      </c>
    </row>
    <row r="24" spans="1:23" x14ac:dyDescent="0.25">
      <c r="A24" s="2" t="s">
        <v>22</v>
      </c>
      <c r="B24" s="2" t="s">
        <v>67</v>
      </c>
      <c r="C24" s="2" t="s">
        <v>24</v>
      </c>
      <c r="D24" s="2" t="s">
        <v>25</v>
      </c>
      <c r="E24" s="2" t="s">
        <v>70</v>
      </c>
      <c r="F24" s="2" t="s">
        <v>27</v>
      </c>
      <c r="G24" s="2" t="s">
        <v>71</v>
      </c>
      <c r="H24" s="2">
        <v>24.251882269999999</v>
      </c>
      <c r="I24" s="2">
        <v>24</v>
      </c>
      <c r="J24" s="2">
        <v>5.85</v>
      </c>
      <c r="K24" s="2">
        <v>5.6266666666666678</v>
      </c>
      <c r="L24" s="2">
        <v>187</v>
      </c>
      <c r="M24" s="2">
        <v>80</v>
      </c>
      <c r="N24" s="2">
        <v>6.03</v>
      </c>
      <c r="O24" s="4">
        <v>5.6074530232561361</v>
      </c>
      <c r="P24" s="6">
        <v>84</v>
      </c>
      <c r="Q24" s="6">
        <v>7.1310116086235578</v>
      </c>
      <c r="R24" s="6">
        <v>2.8192371475953548</v>
      </c>
      <c r="S24" s="6">
        <v>23.71475953565507</v>
      </c>
      <c r="T24" s="6">
        <v>3.3207576400235359</v>
      </c>
      <c r="U24" s="6">
        <v>0</v>
      </c>
      <c r="V24" s="8">
        <v>0</v>
      </c>
      <c r="W24">
        <f t="shared" si="0"/>
        <v>0.90216689317504228</v>
      </c>
    </row>
    <row r="25" spans="1:23" x14ac:dyDescent="0.25">
      <c r="A25" s="2" t="s">
        <v>22</v>
      </c>
      <c r="B25" s="2" t="s">
        <v>67</v>
      </c>
      <c r="C25" s="2" t="s">
        <v>24</v>
      </c>
      <c r="D25" s="2" t="s">
        <v>25</v>
      </c>
      <c r="E25" s="2" t="s">
        <v>72</v>
      </c>
      <c r="F25" s="2" t="s">
        <v>27</v>
      </c>
      <c r="G25" s="2" t="s">
        <v>73</v>
      </c>
      <c r="H25" s="2">
        <v>24.30663929</v>
      </c>
      <c r="I25" s="2">
        <v>20</v>
      </c>
      <c r="J25" s="2">
        <v>5.9</v>
      </c>
      <c r="K25" s="2">
        <v>5.6289999999999996</v>
      </c>
      <c r="L25" s="2">
        <v>187</v>
      </c>
      <c r="M25" s="2">
        <v>80</v>
      </c>
      <c r="N25" s="2">
        <v>6.03</v>
      </c>
      <c r="O25" s="4">
        <v>5.634139088096612</v>
      </c>
      <c r="P25" s="6">
        <v>52</v>
      </c>
      <c r="Q25" s="6">
        <v>7.1310116086235578</v>
      </c>
      <c r="R25" s="6">
        <v>2.1558872305140939</v>
      </c>
      <c r="S25" s="6">
        <v>17.081260364842461</v>
      </c>
      <c r="T25" s="6">
        <v>3.615811369124013</v>
      </c>
      <c r="U25" s="6">
        <v>0</v>
      </c>
      <c r="V25" s="8">
        <v>0</v>
      </c>
      <c r="W25">
        <f t="shared" si="0"/>
        <v>0.91420786118522945</v>
      </c>
    </row>
    <row r="26" spans="1:23" x14ac:dyDescent="0.25">
      <c r="A26" s="2" t="s">
        <v>22</v>
      </c>
      <c r="B26" s="2" t="s">
        <v>67</v>
      </c>
      <c r="C26" s="2" t="s">
        <v>24</v>
      </c>
      <c r="D26" s="2" t="s">
        <v>25</v>
      </c>
      <c r="E26" s="2" t="s">
        <v>74</v>
      </c>
      <c r="F26" s="2" t="s">
        <v>27</v>
      </c>
      <c r="G26" s="2" t="s">
        <v>75</v>
      </c>
      <c r="H26" s="2">
        <v>24.572210810000001</v>
      </c>
      <c r="I26" s="2">
        <v>21</v>
      </c>
      <c r="J26" s="2">
        <v>5.92</v>
      </c>
      <c r="K26" s="2">
        <v>5.736190476190477</v>
      </c>
      <c r="L26" s="2">
        <v>187</v>
      </c>
      <c r="M26" s="2">
        <v>80</v>
      </c>
      <c r="N26" s="2">
        <v>6.03</v>
      </c>
      <c r="O26" s="4">
        <v>5.7065232887352337</v>
      </c>
      <c r="P26" s="6">
        <v>41</v>
      </c>
      <c r="Q26" s="6">
        <v>5.140961857379776</v>
      </c>
      <c r="R26" s="6">
        <v>1.824212271973471</v>
      </c>
      <c r="S26" s="6">
        <v>10.281923714759539</v>
      </c>
      <c r="T26" s="6">
        <v>1.838570024888587</v>
      </c>
      <c r="U26" s="6">
        <v>0</v>
      </c>
      <c r="V26" s="8">
        <v>0</v>
      </c>
      <c r="W26">
        <f t="shared" si="0"/>
        <v>0.92909190557199028</v>
      </c>
    </row>
    <row r="27" spans="1:23" x14ac:dyDescent="0.25">
      <c r="A27" s="2" t="s">
        <v>22</v>
      </c>
      <c r="B27" s="2" t="s">
        <v>35</v>
      </c>
      <c r="C27" s="2" t="s">
        <v>24</v>
      </c>
      <c r="D27" s="2" t="s">
        <v>25</v>
      </c>
      <c r="E27" s="2" t="s">
        <v>76</v>
      </c>
      <c r="F27" s="2" t="s">
        <v>37</v>
      </c>
      <c r="G27" s="2" t="s">
        <v>69</v>
      </c>
      <c r="H27" s="2">
        <v>24.68720055</v>
      </c>
      <c r="I27" s="2">
        <v>14</v>
      </c>
      <c r="J27" s="2">
        <v>7.18</v>
      </c>
      <c r="K27" s="2">
        <v>6.9149999999999991</v>
      </c>
      <c r="L27" s="2">
        <v>173</v>
      </c>
      <c r="M27" s="2">
        <v>60</v>
      </c>
      <c r="N27" s="2">
        <v>7.4</v>
      </c>
      <c r="O27" s="4">
        <v>6.8879861484839964</v>
      </c>
      <c r="P27" s="6">
        <v>16</v>
      </c>
      <c r="Q27" s="6">
        <v>7.0945945945945992</v>
      </c>
      <c r="R27" s="6">
        <v>2.9729729729729821</v>
      </c>
      <c r="S27" s="6">
        <v>9.1891891891891966</v>
      </c>
      <c r="T27" s="6">
        <v>1.9481461223056129</v>
      </c>
      <c r="U27" s="6">
        <v>0</v>
      </c>
      <c r="V27" s="8">
        <v>0</v>
      </c>
      <c r="W27">
        <f t="shared" si="0"/>
        <v>0.90313624079830324</v>
      </c>
    </row>
    <row r="28" spans="1:23" x14ac:dyDescent="0.25">
      <c r="A28" s="2" t="s">
        <v>22</v>
      </c>
      <c r="B28" s="2" t="s">
        <v>35</v>
      </c>
      <c r="C28" s="2" t="s">
        <v>24</v>
      </c>
      <c r="D28" s="2" t="s">
        <v>25</v>
      </c>
      <c r="E28" s="2" t="s">
        <v>76</v>
      </c>
      <c r="F28" s="2" t="s">
        <v>37</v>
      </c>
      <c r="G28" s="2" t="s">
        <v>69</v>
      </c>
      <c r="H28" s="2">
        <v>24.68720055</v>
      </c>
      <c r="I28" s="2">
        <v>14</v>
      </c>
      <c r="J28" s="2">
        <v>7.18</v>
      </c>
      <c r="K28" s="2">
        <v>6.9149999999999991</v>
      </c>
      <c r="L28" s="2">
        <v>173</v>
      </c>
      <c r="M28" s="2">
        <v>60</v>
      </c>
      <c r="N28" s="2">
        <v>7.4</v>
      </c>
      <c r="O28" s="4">
        <v>6.8879861484839964</v>
      </c>
      <c r="P28" s="6">
        <v>16</v>
      </c>
      <c r="Q28" s="6">
        <v>7.0945945945945992</v>
      </c>
      <c r="R28" s="6">
        <v>2.9729729729729821</v>
      </c>
      <c r="S28" s="6">
        <v>9.1891891891891966</v>
      </c>
      <c r="T28" s="6">
        <v>1.9481461223056129</v>
      </c>
      <c r="U28" s="6">
        <v>0</v>
      </c>
      <c r="V28" s="8">
        <v>0</v>
      </c>
      <c r="W28">
        <f t="shared" si="0"/>
        <v>0.90313624079830324</v>
      </c>
    </row>
    <row r="29" spans="1:23" x14ac:dyDescent="0.25">
      <c r="A29" s="2" t="s">
        <v>22</v>
      </c>
      <c r="B29" s="2" t="s">
        <v>77</v>
      </c>
      <c r="C29" s="2" t="s">
        <v>24</v>
      </c>
      <c r="D29" s="2" t="s">
        <v>25</v>
      </c>
      <c r="E29" s="2" t="s">
        <v>78</v>
      </c>
      <c r="F29" s="2" t="s">
        <v>27</v>
      </c>
      <c r="G29" s="2" t="s">
        <v>69</v>
      </c>
      <c r="H29" s="2">
        <v>24.766598219999999</v>
      </c>
      <c r="I29" s="2">
        <v>6</v>
      </c>
      <c r="J29" s="2">
        <v>2.36</v>
      </c>
      <c r="K29" s="2">
        <v>2.3183333333333329</v>
      </c>
      <c r="L29" s="2">
        <v>192</v>
      </c>
      <c r="M29" s="2">
        <v>77</v>
      </c>
      <c r="N29" s="2">
        <v>2.39</v>
      </c>
      <c r="O29" s="4">
        <v>2.3316758329942289</v>
      </c>
      <c r="P29" s="6">
        <v>7</v>
      </c>
      <c r="Q29" s="6">
        <v>4.6025104602510591</v>
      </c>
      <c r="R29" s="6">
        <v>1.2552301255230229</v>
      </c>
      <c r="S29" s="6">
        <v>5.0209205020920544</v>
      </c>
      <c r="T29" s="6">
        <v>1.4665683378822829</v>
      </c>
      <c r="U29" s="6">
        <v>0</v>
      </c>
      <c r="V29" s="8">
        <v>0</v>
      </c>
      <c r="W29">
        <f t="shared" si="0"/>
        <v>0.9633506006313578</v>
      </c>
    </row>
    <row r="30" spans="1:23" x14ac:dyDescent="0.25">
      <c r="A30" s="2" t="s">
        <v>22</v>
      </c>
      <c r="B30" s="2" t="s">
        <v>67</v>
      </c>
      <c r="C30" s="2" t="s">
        <v>24</v>
      </c>
      <c r="D30" s="2" t="s">
        <v>25</v>
      </c>
      <c r="E30" s="2" t="s">
        <v>79</v>
      </c>
      <c r="F30" s="2" t="s">
        <v>27</v>
      </c>
      <c r="G30" s="2" t="s">
        <v>34</v>
      </c>
      <c r="H30" s="2">
        <v>24.78576318</v>
      </c>
      <c r="I30" s="2">
        <v>11</v>
      </c>
      <c r="J30" s="2">
        <v>5.82</v>
      </c>
      <c r="K30" s="2">
        <v>5.6027272727272726</v>
      </c>
      <c r="L30" s="2">
        <v>187</v>
      </c>
      <c r="M30" s="2">
        <v>80</v>
      </c>
      <c r="N30" s="2">
        <v>6.03</v>
      </c>
      <c r="O30" s="4">
        <v>5.6176016097711852</v>
      </c>
      <c r="P30" s="6">
        <v>74</v>
      </c>
      <c r="Q30" s="6">
        <v>6.3018242122719714</v>
      </c>
      <c r="R30" s="6">
        <v>2.1558872305140939</v>
      </c>
      <c r="S30" s="6">
        <v>13.764510779436151</v>
      </c>
      <c r="T30" s="6">
        <v>2.3369313140431158</v>
      </c>
      <c r="U30" s="6">
        <v>0</v>
      </c>
      <c r="V30" s="8">
        <v>0</v>
      </c>
      <c r="W30">
        <f t="shared" si="0"/>
        <v>0.89916479979506281</v>
      </c>
    </row>
    <row r="31" spans="1:23" x14ac:dyDescent="0.25">
      <c r="A31" s="2" t="s">
        <v>22</v>
      </c>
      <c r="B31" s="2" t="s">
        <v>39</v>
      </c>
      <c r="C31" s="2" t="s">
        <v>24</v>
      </c>
      <c r="D31" s="2" t="s">
        <v>25</v>
      </c>
      <c r="E31" s="2" t="s">
        <v>80</v>
      </c>
      <c r="F31" s="2" t="s">
        <v>37</v>
      </c>
      <c r="G31" s="2" t="s">
        <v>81</v>
      </c>
      <c r="H31" s="2">
        <v>24.87063655</v>
      </c>
      <c r="I31" s="2">
        <v>11</v>
      </c>
      <c r="J31" s="2">
        <v>78.62</v>
      </c>
      <c r="K31" s="2">
        <v>76.757272727272735</v>
      </c>
      <c r="L31" s="2">
        <v>175</v>
      </c>
      <c r="M31" s="2">
        <v>82</v>
      </c>
      <c r="N31" s="2">
        <v>82.29</v>
      </c>
      <c r="O31" s="4">
        <v>75.907421553509309</v>
      </c>
      <c r="P31" s="6">
        <v>25</v>
      </c>
      <c r="Q31" s="6">
        <v>7.4978733746506281</v>
      </c>
      <c r="R31" s="6">
        <v>4.4598371612589638</v>
      </c>
      <c r="S31" s="6">
        <v>20.512820512820522</v>
      </c>
      <c r="T31" s="6">
        <v>3.9767423200654939</v>
      </c>
      <c r="U31" s="6">
        <v>0</v>
      </c>
      <c r="V31" s="8">
        <v>0</v>
      </c>
      <c r="W31">
        <f t="shared" si="0"/>
        <v>0.88129875026020665</v>
      </c>
    </row>
    <row r="32" spans="1:23" x14ac:dyDescent="0.25">
      <c r="A32" s="2" t="s">
        <v>22</v>
      </c>
      <c r="B32" s="2" t="s">
        <v>39</v>
      </c>
      <c r="C32" s="2" t="s">
        <v>24</v>
      </c>
      <c r="D32" s="2" t="s">
        <v>25</v>
      </c>
      <c r="E32" s="2" t="s">
        <v>80</v>
      </c>
      <c r="F32" s="2" t="s">
        <v>37</v>
      </c>
      <c r="G32" s="2" t="s">
        <v>81</v>
      </c>
      <c r="H32" s="2">
        <v>24.87063655</v>
      </c>
      <c r="I32" s="2">
        <v>11</v>
      </c>
      <c r="J32" s="2">
        <v>78.62</v>
      </c>
      <c r="K32" s="2">
        <v>76.757272727272735</v>
      </c>
      <c r="L32" s="2">
        <v>175</v>
      </c>
      <c r="M32" s="2">
        <v>82</v>
      </c>
      <c r="N32" s="2">
        <v>82.29</v>
      </c>
      <c r="O32" s="4">
        <v>75.907421553509309</v>
      </c>
      <c r="P32" s="6">
        <v>25</v>
      </c>
      <c r="Q32" s="6">
        <v>7.4978733746506281</v>
      </c>
      <c r="R32" s="6">
        <v>4.4598371612589638</v>
      </c>
      <c r="S32" s="6">
        <v>20.512820512820522</v>
      </c>
      <c r="T32" s="6">
        <v>3.9767423200654939</v>
      </c>
      <c r="U32" s="6">
        <v>0</v>
      </c>
      <c r="V32" s="8">
        <v>0</v>
      </c>
      <c r="W32">
        <f t="shared" si="0"/>
        <v>0.88129875026020665</v>
      </c>
    </row>
    <row r="33" spans="1:23" x14ac:dyDescent="0.25">
      <c r="A33" s="2" t="s">
        <v>22</v>
      </c>
      <c r="B33" s="2" t="s">
        <v>46</v>
      </c>
      <c r="C33" s="2" t="s">
        <v>24</v>
      </c>
      <c r="D33" s="2" t="s">
        <v>25</v>
      </c>
      <c r="E33" s="2" t="s">
        <v>82</v>
      </c>
      <c r="F33" s="2" t="s">
        <v>27</v>
      </c>
      <c r="G33" s="2" t="s">
        <v>83</v>
      </c>
      <c r="H33" s="2">
        <v>25.015742639999999</v>
      </c>
      <c r="I33" s="2">
        <v>17</v>
      </c>
      <c r="J33" s="2">
        <v>71.86</v>
      </c>
      <c r="K33" s="2">
        <v>68.688235294117646</v>
      </c>
      <c r="L33" s="2">
        <v>197</v>
      </c>
      <c r="M33" s="2">
        <v>120</v>
      </c>
      <c r="N33" s="2">
        <v>69.89</v>
      </c>
      <c r="O33" s="4">
        <v>68.396630609275022</v>
      </c>
      <c r="P33" s="6">
        <v>14</v>
      </c>
      <c r="Q33" s="6">
        <v>1.681213335241089</v>
      </c>
      <c r="R33" s="6">
        <v>-2.8187151237659158</v>
      </c>
      <c r="S33" s="6">
        <v>10.04435541565317</v>
      </c>
      <c r="T33" s="6">
        <v>3.4480975839997101</v>
      </c>
      <c r="U33" s="6">
        <v>5</v>
      </c>
      <c r="V33" s="8">
        <v>0.35714285714285721</v>
      </c>
      <c r="W33">
        <f t="shared" si="0"/>
        <v>1.3655808094635391</v>
      </c>
    </row>
    <row r="34" spans="1:23" x14ac:dyDescent="0.25">
      <c r="A34" s="2" t="s">
        <v>22</v>
      </c>
      <c r="B34" s="2" t="s">
        <v>29</v>
      </c>
      <c r="C34" s="2" t="s">
        <v>24</v>
      </c>
      <c r="D34" s="2" t="s">
        <v>25</v>
      </c>
      <c r="E34" s="2" t="s">
        <v>84</v>
      </c>
      <c r="F34" s="2" t="s">
        <v>27</v>
      </c>
      <c r="G34" s="2" t="s">
        <v>52</v>
      </c>
      <c r="H34" s="2">
        <v>25.169062289999999</v>
      </c>
      <c r="I34" s="2">
        <v>11</v>
      </c>
      <c r="J34" s="2">
        <v>17.399999999999999</v>
      </c>
      <c r="K34" s="2">
        <v>16.767272727272729</v>
      </c>
      <c r="L34" s="2">
        <v>185</v>
      </c>
      <c r="M34" s="2">
        <v>77</v>
      </c>
      <c r="N34" s="2">
        <v>18.09</v>
      </c>
      <c r="O34" s="4">
        <v>16.775918640112099</v>
      </c>
      <c r="P34" s="6">
        <v>6</v>
      </c>
      <c r="Q34" s="6">
        <v>6.68877833056938</v>
      </c>
      <c r="R34" s="6">
        <v>5.1409618573797662</v>
      </c>
      <c r="S34" s="6">
        <v>10.83471531232726</v>
      </c>
      <c r="T34" s="6">
        <v>2.1563124128928521</v>
      </c>
      <c r="U34" s="6">
        <v>0</v>
      </c>
      <c r="V34" s="8">
        <v>0</v>
      </c>
      <c r="W34">
        <f t="shared" si="0"/>
        <v>0.89198679637238698</v>
      </c>
    </row>
    <row r="35" spans="1:23" x14ac:dyDescent="0.25">
      <c r="A35" s="2" t="s">
        <v>22</v>
      </c>
      <c r="B35" s="2" t="s">
        <v>35</v>
      </c>
      <c r="C35" s="2" t="s">
        <v>24</v>
      </c>
      <c r="D35" s="2" t="s">
        <v>25</v>
      </c>
      <c r="E35" s="2" t="s">
        <v>85</v>
      </c>
      <c r="F35" s="2" t="s">
        <v>37</v>
      </c>
      <c r="G35" s="2" t="s">
        <v>86</v>
      </c>
      <c r="H35" s="2">
        <v>25.311430529999999</v>
      </c>
      <c r="I35" s="2">
        <v>19</v>
      </c>
      <c r="J35" s="2">
        <v>6.91</v>
      </c>
      <c r="K35" s="2">
        <v>6.648421052631579</v>
      </c>
      <c r="L35" s="2">
        <v>173</v>
      </c>
      <c r="M35" s="2">
        <v>60</v>
      </c>
      <c r="N35" s="2">
        <v>7.4</v>
      </c>
      <c r="O35" s="4">
        <v>6.6191905927990264</v>
      </c>
      <c r="P35" s="6">
        <v>40</v>
      </c>
      <c r="Q35" s="6">
        <v>9.8648648648648702</v>
      </c>
      <c r="R35" s="6">
        <v>6.7567567567567561</v>
      </c>
      <c r="S35" s="6">
        <v>14.45945945945946</v>
      </c>
      <c r="T35" s="6">
        <v>1.75699329395374</v>
      </c>
      <c r="U35" s="6">
        <v>0</v>
      </c>
      <c r="V35" s="8">
        <v>0</v>
      </c>
      <c r="W35">
        <f t="shared" si="0"/>
        <v>0.83525578882836504</v>
      </c>
    </row>
    <row r="36" spans="1:23" x14ac:dyDescent="0.25">
      <c r="A36" s="2" t="s">
        <v>22</v>
      </c>
      <c r="B36" s="2" t="s">
        <v>23</v>
      </c>
      <c r="C36" s="2" t="s">
        <v>24</v>
      </c>
      <c r="D36" s="2" t="s">
        <v>25</v>
      </c>
      <c r="E36" s="2" t="s">
        <v>87</v>
      </c>
      <c r="F36" s="2" t="s">
        <v>27</v>
      </c>
      <c r="G36" s="2" t="s">
        <v>31</v>
      </c>
      <c r="H36" s="2">
        <v>25.80971937</v>
      </c>
      <c r="I36" s="2">
        <v>9</v>
      </c>
      <c r="J36" s="2">
        <v>8.27</v>
      </c>
      <c r="K36" s="2">
        <v>8.0733333333333324</v>
      </c>
      <c r="L36" s="2">
        <v>185</v>
      </c>
      <c r="M36" s="2">
        <v>75</v>
      </c>
      <c r="N36" s="2">
        <v>8.9</v>
      </c>
      <c r="O36" s="4">
        <v>8.0539774059928586</v>
      </c>
      <c r="P36" s="6">
        <v>18</v>
      </c>
      <c r="Q36" s="6">
        <v>8.8202247191011267</v>
      </c>
      <c r="R36" s="6">
        <v>7.0786516853932664</v>
      </c>
      <c r="S36" s="6">
        <v>14.60674157303372</v>
      </c>
      <c r="T36" s="6">
        <v>2.1909312063235449</v>
      </c>
      <c r="U36" s="6">
        <v>0</v>
      </c>
      <c r="V36" s="8">
        <v>0</v>
      </c>
      <c r="W36">
        <f t="shared" si="0"/>
        <v>0.84088364029239915</v>
      </c>
    </row>
    <row r="37" spans="1:23" x14ac:dyDescent="0.25">
      <c r="A37" s="2" t="s">
        <v>22</v>
      </c>
      <c r="B37" s="2" t="s">
        <v>64</v>
      </c>
      <c r="C37" s="2" t="s">
        <v>24</v>
      </c>
      <c r="D37" s="2" t="s">
        <v>25</v>
      </c>
      <c r="E37" s="2" t="s">
        <v>88</v>
      </c>
      <c r="F37" s="2" t="s">
        <v>37</v>
      </c>
      <c r="G37" s="2" t="s">
        <v>69</v>
      </c>
      <c r="H37" s="2">
        <v>25.872689940000001</v>
      </c>
      <c r="I37" s="2">
        <v>13</v>
      </c>
      <c r="J37" s="2">
        <v>69.489999999999995</v>
      </c>
      <c r="K37" s="2">
        <v>61.796923076923079</v>
      </c>
      <c r="L37" s="2">
        <v>180</v>
      </c>
      <c r="M37" s="2">
        <v>88</v>
      </c>
      <c r="N37" s="2">
        <v>72.3</v>
      </c>
      <c r="O37" s="4">
        <v>62.602970967384778</v>
      </c>
      <c r="P37" s="6">
        <v>25</v>
      </c>
      <c r="Q37" s="6">
        <v>14.05255878284923</v>
      </c>
      <c r="R37" s="6">
        <v>3.886583679114803</v>
      </c>
      <c r="S37" s="6">
        <v>23.457814661134151</v>
      </c>
      <c r="T37" s="6">
        <v>4.5928387712493572</v>
      </c>
      <c r="U37" s="6">
        <v>0</v>
      </c>
      <c r="V37" s="8">
        <v>0</v>
      </c>
      <c r="W37">
        <f t="shared" si="0"/>
        <v>0.83222481487033784</v>
      </c>
    </row>
    <row r="38" spans="1:23" x14ac:dyDescent="0.25">
      <c r="A38" s="2" t="s">
        <v>22</v>
      </c>
      <c r="B38" s="2" t="s">
        <v>64</v>
      </c>
      <c r="C38" s="2" t="s">
        <v>24</v>
      </c>
      <c r="D38" s="2" t="s">
        <v>25</v>
      </c>
      <c r="E38" s="2" t="s">
        <v>88</v>
      </c>
      <c r="F38" s="2" t="s">
        <v>37</v>
      </c>
      <c r="G38" s="2" t="s">
        <v>69</v>
      </c>
      <c r="H38" s="2">
        <v>25.872689940000001</v>
      </c>
      <c r="I38" s="2">
        <v>13</v>
      </c>
      <c r="J38" s="2">
        <v>69.489999999999995</v>
      </c>
      <c r="K38" s="2">
        <v>61.796923076923079</v>
      </c>
      <c r="L38" s="2">
        <v>180</v>
      </c>
      <c r="M38" s="2">
        <v>88</v>
      </c>
      <c r="N38" s="2">
        <v>72.3</v>
      </c>
      <c r="O38" s="4">
        <v>62.602970967384778</v>
      </c>
      <c r="P38" s="6">
        <v>25</v>
      </c>
      <c r="Q38" s="6">
        <v>14.05255878284923</v>
      </c>
      <c r="R38" s="6">
        <v>3.886583679114803</v>
      </c>
      <c r="S38" s="6">
        <v>23.457814661134151</v>
      </c>
      <c r="T38" s="6">
        <v>4.5928387712493572</v>
      </c>
      <c r="U38" s="6">
        <v>0</v>
      </c>
      <c r="V38" s="8">
        <v>0</v>
      </c>
      <c r="W38">
        <f t="shared" si="0"/>
        <v>0.83222481487033784</v>
      </c>
    </row>
    <row r="39" spans="1:23" x14ac:dyDescent="0.25">
      <c r="A39" s="2" t="s">
        <v>22</v>
      </c>
      <c r="B39" s="2" t="s">
        <v>67</v>
      </c>
      <c r="C39" s="2" t="s">
        <v>24</v>
      </c>
      <c r="D39" s="2" t="s">
        <v>25</v>
      </c>
      <c r="E39" s="2" t="s">
        <v>89</v>
      </c>
      <c r="F39" s="2" t="s">
        <v>27</v>
      </c>
      <c r="G39" s="2" t="s">
        <v>69</v>
      </c>
      <c r="H39" s="2">
        <v>25.995893219999999</v>
      </c>
      <c r="I39" s="2">
        <v>23</v>
      </c>
      <c r="J39" s="2">
        <v>6</v>
      </c>
      <c r="K39" s="2">
        <v>5.8073913043478269</v>
      </c>
      <c r="L39" s="2">
        <v>187</v>
      </c>
      <c r="M39" s="2">
        <v>80</v>
      </c>
      <c r="N39" s="2">
        <v>6.03</v>
      </c>
      <c r="O39" s="4">
        <v>5.7698472781352166</v>
      </c>
      <c r="P39" s="6">
        <v>85</v>
      </c>
      <c r="Q39" s="6">
        <v>3.4825870646766162</v>
      </c>
      <c r="R39" s="6">
        <v>-0.33167495854062312</v>
      </c>
      <c r="S39" s="6">
        <v>10.116086235489229</v>
      </c>
      <c r="T39" s="6">
        <v>2.0117795448400639</v>
      </c>
      <c r="U39" s="6">
        <v>1</v>
      </c>
      <c r="V39" s="8">
        <v>1.1764705882352939E-2</v>
      </c>
      <c r="W39">
        <f>(J39/N39)*(O39/N39)*(1+V39)</f>
        <v>0.96329758081047012</v>
      </c>
    </row>
    <row r="40" spans="1:23" x14ac:dyDescent="0.25">
      <c r="A40" s="2" t="s">
        <v>22</v>
      </c>
      <c r="B40" s="2" t="s">
        <v>53</v>
      </c>
      <c r="C40" s="2" t="s">
        <v>24</v>
      </c>
      <c r="D40" s="2" t="s">
        <v>25</v>
      </c>
      <c r="E40" s="2" t="s">
        <v>90</v>
      </c>
      <c r="F40" s="2" t="s">
        <v>27</v>
      </c>
      <c r="G40" s="2" t="s">
        <v>91</v>
      </c>
      <c r="H40" s="2">
        <v>26.031485279999998</v>
      </c>
      <c r="I40" s="2">
        <v>7</v>
      </c>
      <c r="J40" s="2">
        <v>80.260000000000005</v>
      </c>
      <c r="K40" s="2">
        <v>78.545714285714297</v>
      </c>
      <c r="L40" s="2">
        <v>188</v>
      </c>
      <c r="M40" s="2">
        <v>111</v>
      </c>
      <c r="N40" s="2">
        <v>84.8</v>
      </c>
      <c r="O40" s="4">
        <v>77.968486646812082</v>
      </c>
      <c r="P40" s="6">
        <v>2</v>
      </c>
      <c r="Q40" s="6">
        <v>6.939858490566035</v>
      </c>
      <c r="R40" s="6">
        <v>5.5306603773584877</v>
      </c>
      <c r="S40" s="6">
        <v>8.3490566037735832</v>
      </c>
      <c r="T40" s="6">
        <v>1.99290708376869</v>
      </c>
      <c r="U40" s="6">
        <v>0</v>
      </c>
      <c r="V40" s="8">
        <v>0</v>
      </c>
      <c r="W40">
        <f t="shared" si="0"/>
        <v>0.87021498118118357</v>
      </c>
    </row>
    <row r="41" spans="1:23" x14ac:dyDescent="0.25">
      <c r="A41" s="2" t="s">
        <v>22</v>
      </c>
      <c r="B41" s="2" t="s">
        <v>92</v>
      </c>
      <c r="C41" s="2" t="s">
        <v>24</v>
      </c>
      <c r="D41" s="2" t="s">
        <v>25</v>
      </c>
      <c r="E41" s="2" t="s">
        <v>93</v>
      </c>
      <c r="F41" s="2" t="s">
        <v>37</v>
      </c>
      <c r="G41" s="2" t="s">
        <v>94</v>
      </c>
      <c r="H41" s="2">
        <v>26.11635866</v>
      </c>
      <c r="I41" s="2">
        <v>14</v>
      </c>
      <c r="J41" s="2">
        <v>67.38</v>
      </c>
      <c r="K41" s="2">
        <v>63.245714285714293</v>
      </c>
      <c r="L41" s="2">
        <v>175</v>
      </c>
      <c r="M41" s="2">
        <v>75</v>
      </c>
      <c r="N41" s="2">
        <v>71.53</v>
      </c>
      <c r="O41" s="4">
        <v>63.232969442980149</v>
      </c>
      <c r="P41" s="6">
        <v>51</v>
      </c>
      <c r="Q41" s="6">
        <v>13.239200335523551</v>
      </c>
      <c r="R41" s="6">
        <v>5.8017614986718939</v>
      </c>
      <c r="S41" s="6">
        <v>30.686425276107929</v>
      </c>
      <c r="T41" s="6">
        <v>5.1825242157168736</v>
      </c>
      <c r="U41" s="6">
        <v>0</v>
      </c>
      <c r="V41" s="8">
        <v>0</v>
      </c>
      <c r="W41">
        <f t="shared" si="0"/>
        <v>0.83271834709031689</v>
      </c>
    </row>
    <row r="42" spans="1:23" x14ac:dyDescent="0.25">
      <c r="A42" s="2" t="s">
        <v>22</v>
      </c>
      <c r="B42" s="2" t="s">
        <v>92</v>
      </c>
      <c r="C42" s="2" t="s">
        <v>24</v>
      </c>
      <c r="D42" s="2" t="s">
        <v>25</v>
      </c>
      <c r="E42" s="2" t="s">
        <v>93</v>
      </c>
      <c r="F42" s="2" t="s">
        <v>37</v>
      </c>
      <c r="G42" s="2" t="s">
        <v>94</v>
      </c>
      <c r="H42" s="2">
        <v>26.11635866</v>
      </c>
      <c r="I42" s="2">
        <v>14</v>
      </c>
      <c r="J42" s="2">
        <v>67.38</v>
      </c>
      <c r="K42" s="2">
        <v>63.245714285714293</v>
      </c>
      <c r="L42" s="2">
        <v>175</v>
      </c>
      <c r="M42" s="2">
        <v>75</v>
      </c>
      <c r="N42" s="2">
        <v>71.53</v>
      </c>
      <c r="O42" s="4">
        <v>63.232969442980149</v>
      </c>
      <c r="P42" s="6">
        <v>51</v>
      </c>
      <c r="Q42" s="6">
        <v>13.239200335523551</v>
      </c>
      <c r="R42" s="6">
        <v>5.8017614986718939</v>
      </c>
      <c r="S42" s="6">
        <v>30.686425276107929</v>
      </c>
      <c r="T42" s="6">
        <v>5.1825242157168736</v>
      </c>
      <c r="U42" s="6">
        <v>0</v>
      </c>
      <c r="V42" s="8">
        <v>0</v>
      </c>
      <c r="W42">
        <f t="shared" si="0"/>
        <v>0.83271834709031689</v>
      </c>
    </row>
    <row r="43" spans="1:23" x14ac:dyDescent="0.25">
      <c r="A43" s="2" t="s">
        <v>22</v>
      </c>
      <c r="B43" s="2" t="s">
        <v>53</v>
      </c>
      <c r="C43" s="2" t="s">
        <v>24</v>
      </c>
      <c r="D43" s="2" t="s">
        <v>25</v>
      </c>
      <c r="E43" s="2" t="s">
        <v>95</v>
      </c>
      <c r="F43" s="2" t="s">
        <v>27</v>
      </c>
      <c r="G43" s="2" t="s">
        <v>96</v>
      </c>
      <c r="H43" s="2">
        <v>26.568104040000001</v>
      </c>
      <c r="I43" s="2">
        <v>15</v>
      </c>
      <c r="J43" s="2">
        <v>80.819999999999993</v>
      </c>
      <c r="K43" s="2">
        <v>76.728000000000009</v>
      </c>
      <c r="L43" s="2">
        <v>188</v>
      </c>
      <c r="M43" s="2">
        <v>111</v>
      </c>
      <c r="N43" s="2">
        <v>84.8</v>
      </c>
      <c r="O43" s="4">
        <v>76.742764546180439</v>
      </c>
      <c r="P43" s="6">
        <v>82</v>
      </c>
      <c r="Q43" s="6">
        <v>9.6049528301886742</v>
      </c>
      <c r="R43" s="6">
        <v>4.5754716981132022</v>
      </c>
      <c r="S43" s="6">
        <v>17.287735849056599</v>
      </c>
      <c r="T43" s="6">
        <v>2.525313954048396</v>
      </c>
      <c r="U43" s="6">
        <v>0</v>
      </c>
      <c r="V43" s="8">
        <v>0</v>
      </c>
      <c r="W43">
        <f t="shared" si="0"/>
        <v>0.86251087890239841</v>
      </c>
    </row>
    <row r="44" spans="1:23" x14ac:dyDescent="0.25">
      <c r="A44" s="2" t="s">
        <v>22</v>
      </c>
      <c r="B44" s="2" t="s">
        <v>53</v>
      </c>
      <c r="C44" s="2" t="s">
        <v>24</v>
      </c>
      <c r="D44" s="2" t="s">
        <v>25</v>
      </c>
      <c r="E44" s="2" t="s">
        <v>95</v>
      </c>
      <c r="F44" s="2" t="s">
        <v>27</v>
      </c>
      <c r="G44" s="2" t="s">
        <v>97</v>
      </c>
      <c r="H44" s="2">
        <v>26.568104040000001</v>
      </c>
      <c r="I44" s="2">
        <v>15</v>
      </c>
      <c r="J44" s="2">
        <v>80.819999999999993</v>
      </c>
      <c r="K44" s="2">
        <v>76.728000000000009</v>
      </c>
      <c r="L44" s="2">
        <v>188</v>
      </c>
      <c r="M44" s="2">
        <v>111</v>
      </c>
      <c r="N44" s="2">
        <v>84.8</v>
      </c>
      <c r="O44" s="4">
        <v>76.742885414011724</v>
      </c>
      <c r="P44" s="6">
        <v>82</v>
      </c>
      <c r="Q44" s="6">
        <v>9.6049528301886742</v>
      </c>
      <c r="R44" s="6">
        <v>4.5754716981132022</v>
      </c>
      <c r="S44" s="6">
        <v>17.287735849056599</v>
      </c>
      <c r="T44" s="6">
        <v>2.525313954048396</v>
      </c>
      <c r="U44" s="6">
        <v>0</v>
      </c>
      <c r="V44" s="8">
        <v>0</v>
      </c>
      <c r="W44">
        <f t="shared" si="0"/>
        <v>0.8625122373342976</v>
      </c>
    </row>
    <row r="45" spans="1:23" x14ac:dyDescent="0.25">
      <c r="A45" s="2" t="s">
        <v>22</v>
      </c>
      <c r="B45" s="2" t="s">
        <v>77</v>
      </c>
      <c r="C45" s="2" t="s">
        <v>24</v>
      </c>
      <c r="D45" s="2" t="s">
        <v>25</v>
      </c>
      <c r="E45" s="2" t="s">
        <v>98</v>
      </c>
      <c r="F45" s="2" t="s">
        <v>27</v>
      </c>
      <c r="G45" s="2" t="s">
        <v>44</v>
      </c>
      <c r="H45" s="2">
        <v>26.636550310000001</v>
      </c>
      <c r="I45" s="2">
        <v>13</v>
      </c>
      <c r="J45" s="2">
        <v>2.35</v>
      </c>
      <c r="K45" s="2">
        <v>2.3038461538461541</v>
      </c>
      <c r="L45" s="2">
        <v>192</v>
      </c>
      <c r="M45" s="2">
        <v>77</v>
      </c>
      <c r="N45" s="2">
        <v>2.39</v>
      </c>
      <c r="O45" s="4">
        <v>2.2990139570333672</v>
      </c>
      <c r="P45" s="6">
        <v>13</v>
      </c>
      <c r="Q45" s="6">
        <v>3.347280334728036</v>
      </c>
      <c r="R45" s="6">
        <v>0.41841004184101388</v>
      </c>
      <c r="S45" s="6">
        <v>12.13389121338912</v>
      </c>
      <c r="T45" s="6">
        <v>3.3098567769704461</v>
      </c>
      <c r="U45" s="6">
        <v>0</v>
      </c>
      <c r="V45" s="8">
        <v>0</v>
      </c>
      <c r="W45">
        <f t="shared" si="0"/>
        <v>0.94583127029085845</v>
      </c>
    </row>
    <row r="46" spans="1:23" x14ac:dyDescent="0.25">
      <c r="A46" s="2" t="s">
        <v>22</v>
      </c>
      <c r="B46" s="2" t="s">
        <v>99</v>
      </c>
      <c r="C46" s="2" t="s">
        <v>24</v>
      </c>
      <c r="D46" s="2" t="s">
        <v>25</v>
      </c>
      <c r="E46" s="2" t="s">
        <v>100</v>
      </c>
      <c r="F46" s="2" t="s">
        <v>27</v>
      </c>
      <c r="G46" s="2" t="s">
        <v>28</v>
      </c>
      <c r="H46" s="2">
        <v>26.784394249999998</v>
      </c>
      <c r="I46" s="2">
        <v>26</v>
      </c>
      <c r="J46" s="2">
        <v>22.88</v>
      </c>
      <c r="K46" s="2">
        <v>21.49038461538462</v>
      </c>
      <c r="L46" s="2">
        <v>191</v>
      </c>
      <c r="M46" s="2">
        <v>127</v>
      </c>
      <c r="N46" s="2">
        <v>23.3</v>
      </c>
      <c r="O46" s="4">
        <v>21.487120430513741</v>
      </c>
      <c r="P46" s="6">
        <v>4</v>
      </c>
      <c r="Q46" s="6">
        <v>7.8152753108348136</v>
      </c>
      <c r="R46" s="6">
        <v>5.5506216696269988</v>
      </c>
      <c r="S46" s="6">
        <v>9.9023090586145663</v>
      </c>
      <c r="T46" s="6">
        <v>2.2711743965442999</v>
      </c>
      <c r="U46" s="6">
        <v>0</v>
      </c>
      <c r="V46" s="8">
        <v>0</v>
      </c>
      <c r="W46">
        <f t="shared" si="0"/>
        <v>0.90557077022998089</v>
      </c>
    </row>
    <row r="47" spans="1:23" x14ac:dyDescent="0.25">
      <c r="A47" s="2" t="s">
        <v>22</v>
      </c>
      <c r="B47" s="2" t="s">
        <v>29</v>
      </c>
      <c r="C47" s="2" t="s">
        <v>24</v>
      </c>
      <c r="D47" s="2" t="s">
        <v>25</v>
      </c>
      <c r="E47" s="2" t="s">
        <v>101</v>
      </c>
      <c r="F47" s="2" t="s">
        <v>27</v>
      </c>
      <c r="G47" s="2" t="s">
        <v>102</v>
      </c>
      <c r="H47" s="2">
        <v>26.847364819999999</v>
      </c>
      <c r="I47" s="2">
        <v>14</v>
      </c>
      <c r="J47" s="2">
        <v>17.350000000000001</v>
      </c>
      <c r="K47" s="2">
        <v>16.991428571428571</v>
      </c>
      <c r="L47" s="2">
        <v>185</v>
      </c>
      <c r="M47" s="2">
        <v>77</v>
      </c>
      <c r="N47" s="2">
        <v>18.09</v>
      </c>
      <c r="O47" s="4">
        <v>16.91179451138559</v>
      </c>
      <c r="P47" s="6">
        <v>6</v>
      </c>
      <c r="Q47" s="6">
        <v>7.6838032061912589</v>
      </c>
      <c r="R47" s="6">
        <v>3.6484245439469332</v>
      </c>
      <c r="S47" s="6">
        <v>9.7844112769485871</v>
      </c>
      <c r="T47" s="6">
        <v>2.1101873460846732</v>
      </c>
      <c r="U47" s="6">
        <v>0</v>
      </c>
      <c r="V47" s="8">
        <v>0</v>
      </c>
      <c r="W47">
        <f t="shared" si="0"/>
        <v>0.89662746635515989</v>
      </c>
    </row>
    <row r="48" spans="1:23" x14ac:dyDescent="0.25">
      <c r="A48" s="2" t="s">
        <v>22</v>
      </c>
      <c r="B48" s="2" t="s">
        <v>42</v>
      </c>
      <c r="C48" s="2" t="s">
        <v>24</v>
      </c>
      <c r="D48" s="2" t="s">
        <v>25</v>
      </c>
      <c r="E48" s="2" t="s">
        <v>103</v>
      </c>
      <c r="F48" s="2" t="s">
        <v>37</v>
      </c>
      <c r="G48" s="2" t="s">
        <v>104</v>
      </c>
      <c r="H48" s="2">
        <v>27.080082139999998</v>
      </c>
      <c r="I48" s="2">
        <v>12</v>
      </c>
      <c r="J48" s="2">
        <v>2.0299999999999998</v>
      </c>
      <c r="K48" s="2">
        <v>1.993333333333333</v>
      </c>
      <c r="L48" s="2">
        <v>180</v>
      </c>
      <c r="M48" s="2">
        <v>61</v>
      </c>
      <c r="N48" s="2">
        <v>2.06</v>
      </c>
      <c r="O48" s="4">
        <v>1.982911998236752</v>
      </c>
      <c r="P48" s="6">
        <v>24</v>
      </c>
      <c r="Q48" s="6">
        <v>4.3689320388349548</v>
      </c>
      <c r="R48" s="6">
        <v>1.4563106796116621</v>
      </c>
      <c r="S48" s="6">
        <v>12.13592233009709</v>
      </c>
      <c r="T48" s="6">
        <v>2.2745559989163819</v>
      </c>
      <c r="U48" s="6">
        <v>0</v>
      </c>
      <c r="V48" s="8">
        <v>0</v>
      </c>
      <c r="W48">
        <f t="shared" si="0"/>
        <v>0.94856050438792683</v>
      </c>
    </row>
    <row r="49" spans="1:23" x14ac:dyDescent="0.25">
      <c r="A49" s="2" t="s">
        <v>22</v>
      </c>
      <c r="B49" s="2" t="s">
        <v>42</v>
      </c>
      <c r="C49" s="2" t="s">
        <v>24</v>
      </c>
      <c r="D49" s="2" t="s">
        <v>25</v>
      </c>
      <c r="E49" s="2" t="s">
        <v>103</v>
      </c>
      <c r="F49" s="2" t="s">
        <v>37</v>
      </c>
      <c r="G49" s="2" t="s">
        <v>104</v>
      </c>
      <c r="H49" s="2">
        <v>27.080082139999998</v>
      </c>
      <c r="I49" s="2">
        <v>12</v>
      </c>
      <c r="J49" s="2">
        <v>2.0299999999999998</v>
      </c>
      <c r="K49" s="2">
        <v>1.993333333333333</v>
      </c>
      <c r="L49" s="2">
        <v>180</v>
      </c>
      <c r="M49" s="2">
        <v>61</v>
      </c>
      <c r="N49" s="2">
        <v>2.06</v>
      </c>
      <c r="O49" s="4">
        <v>1.982911998236752</v>
      </c>
      <c r="P49" s="6">
        <v>24</v>
      </c>
      <c r="Q49" s="6">
        <v>4.3689320388349548</v>
      </c>
      <c r="R49" s="6">
        <v>1.4563106796116621</v>
      </c>
      <c r="S49" s="6">
        <v>12.13592233009709</v>
      </c>
      <c r="T49" s="6">
        <v>2.2745559989163819</v>
      </c>
      <c r="U49" s="6">
        <v>0</v>
      </c>
      <c r="V49" s="8">
        <v>0</v>
      </c>
      <c r="W49">
        <f t="shared" si="0"/>
        <v>0.94856050438792683</v>
      </c>
    </row>
    <row r="50" spans="1:23" x14ac:dyDescent="0.25">
      <c r="A50" s="2" t="s">
        <v>22</v>
      </c>
      <c r="B50" s="2" t="s">
        <v>92</v>
      </c>
      <c r="C50" s="2" t="s">
        <v>24</v>
      </c>
      <c r="D50" s="2" t="s">
        <v>25</v>
      </c>
      <c r="E50" s="2" t="s">
        <v>105</v>
      </c>
      <c r="F50" s="2" t="s">
        <v>37</v>
      </c>
      <c r="G50" s="2" t="s">
        <v>104</v>
      </c>
      <c r="H50" s="2">
        <v>27.230663929999999</v>
      </c>
      <c r="I50" s="2">
        <v>8</v>
      </c>
      <c r="J50" s="2">
        <v>65.7</v>
      </c>
      <c r="K50" s="2">
        <v>62.558750000000003</v>
      </c>
      <c r="L50" s="2">
        <v>175</v>
      </c>
      <c r="M50" s="2">
        <v>75</v>
      </c>
      <c r="N50" s="2">
        <v>71.53</v>
      </c>
      <c r="O50" s="4">
        <v>62.378558555860167</v>
      </c>
      <c r="P50" s="6">
        <v>38</v>
      </c>
      <c r="Q50" s="6">
        <v>15.315252341674819</v>
      </c>
      <c r="R50" s="6">
        <v>8.1504263945197781</v>
      </c>
      <c r="S50" s="6">
        <v>23.262966587445831</v>
      </c>
      <c r="T50" s="6">
        <v>3.9753615788546228</v>
      </c>
      <c r="U50" s="6">
        <v>0</v>
      </c>
      <c r="V50" s="8">
        <v>0</v>
      </c>
      <c r="W50">
        <f t="shared" si="0"/>
        <v>0.80098476240461847</v>
      </c>
    </row>
    <row r="51" spans="1:23" x14ac:dyDescent="0.25">
      <c r="A51" s="2" t="s">
        <v>22</v>
      </c>
      <c r="B51" s="2" t="s">
        <v>92</v>
      </c>
      <c r="C51" s="2" t="s">
        <v>24</v>
      </c>
      <c r="D51" s="2" t="s">
        <v>25</v>
      </c>
      <c r="E51" s="2" t="s">
        <v>105</v>
      </c>
      <c r="F51" s="2" t="s">
        <v>37</v>
      </c>
      <c r="G51" s="2" t="s">
        <v>104</v>
      </c>
      <c r="H51" s="2">
        <v>27.230663929999999</v>
      </c>
      <c r="I51" s="2">
        <v>8</v>
      </c>
      <c r="J51" s="2">
        <v>65.7</v>
      </c>
      <c r="K51" s="2">
        <v>62.558750000000003</v>
      </c>
      <c r="L51" s="2">
        <v>175</v>
      </c>
      <c r="M51" s="2">
        <v>75</v>
      </c>
      <c r="N51" s="2">
        <v>71.53</v>
      </c>
      <c r="O51" s="4">
        <v>62.378558555860167</v>
      </c>
      <c r="P51" s="6">
        <v>38</v>
      </c>
      <c r="Q51" s="6">
        <v>15.315252341674819</v>
      </c>
      <c r="R51" s="6">
        <v>8.1504263945197781</v>
      </c>
      <c r="S51" s="6">
        <v>23.262966587445831</v>
      </c>
      <c r="T51" s="6">
        <v>3.9753615788546228</v>
      </c>
      <c r="U51" s="6">
        <v>0</v>
      </c>
      <c r="V51" s="8">
        <v>0</v>
      </c>
      <c r="W51">
        <f t="shared" si="0"/>
        <v>0.80098476240461847</v>
      </c>
    </row>
    <row r="52" spans="1:23" x14ac:dyDescent="0.25">
      <c r="A52" s="2" t="s">
        <v>22</v>
      </c>
      <c r="B52" s="2" t="s">
        <v>77</v>
      </c>
      <c r="C52" s="2" t="s">
        <v>24</v>
      </c>
      <c r="D52" s="2" t="s">
        <v>25</v>
      </c>
      <c r="E52" s="2" t="s">
        <v>106</v>
      </c>
      <c r="F52" s="2" t="s">
        <v>27</v>
      </c>
      <c r="G52" s="2" t="s">
        <v>107</v>
      </c>
      <c r="H52" s="2">
        <v>27.386721420000001</v>
      </c>
      <c r="I52" s="2">
        <v>16</v>
      </c>
      <c r="J52" s="2">
        <v>2.36</v>
      </c>
      <c r="K52" s="2">
        <v>2.2631250000000001</v>
      </c>
      <c r="L52" s="2">
        <v>192</v>
      </c>
      <c r="M52" s="2">
        <v>77</v>
      </c>
      <c r="N52" s="2">
        <v>2.39</v>
      </c>
      <c r="O52" s="4">
        <v>2.2633112086685832</v>
      </c>
      <c r="P52" s="6">
        <v>12</v>
      </c>
      <c r="Q52" s="6">
        <v>5.6485355648535656</v>
      </c>
      <c r="R52" s="6">
        <v>2.5104602510460272</v>
      </c>
      <c r="S52" s="6">
        <v>7.9497907949790756</v>
      </c>
      <c r="T52" s="6">
        <v>1.5638517909633189</v>
      </c>
      <c r="U52" s="6">
        <v>0</v>
      </c>
      <c r="V52" s="8">
        <v>0</v>
      </c>
      <c r="W52">
        <f t="shared" si="0"/>
        <v>0.93510520692177235</v>
      </c>
    </row>
    <row r="53" spans="1:23" x14ac:dyDescent="0.25">
      <c r="A53" s="2" t="s">
        <v>22</v>
      </c>
      <c r="B53" s="2" t="s">
        <v>108</v>
      </c>
      <c r="C53" s="2" t="s">
        <v>24</v>
      </c>
      <c r="D53" s="2" t="s">
        <v>25</v>
      </c>
      <c r="E53" s="2" t="s">
        <v>109</v>
      </c>
      <c r="F53" s="2" t="s">
        <v>37</v>
      </c>
      <c r="G53" s="2" t="s">
        <v>81</v>
      </c>
      <c r="H53" s="2">
        <v>27.56194387</v>
      </c>
      <c r="I53" s="2">
        <v>25</v>
      </c>
      <c r="J53" s="2">
        <v>20.22</v>
      </c>
      <c r="K53" s="2">
        <v>19.368400000000001</v>
      </c>
      <c r="L53" s="2">
        <v>178</v>
      </c>
      <c r="M53" s="2">
        <v>95</v>
      </c>
      <c r="N53" s="2">
        <v>22.41</v>
      </c>
      <c r="O53" s="4">
        <v>19.21746118476316</v>
      </c>
      <c r="P53" s="6">
        <v>27</v>
      </c>
      <c r="Q53" s="6">
        <v>14.1454707719768</v>
      </c>
      <c r="R53" s="6">
        <v>10.08478357875949</v>
      </c>
      <c r="S53" s="6">
        <v>24.230254350736281</v>
      </c>
      <c r="T53" s="6">
        <v>3.4278912175206742</v>
      </c>
      <c r="U53" s="6">
        <v>0</v>
      </c>
      <c r="V53" s="8">
        <v>0</v>
      </c>
      <c r="W53">
        <f t="shared" si="0"/>
        <v>0.77373715229983553</v>
      </c>
    </row>
    <row r="54" spans="1:23" x14ac:dyDescent="0.25">
      <c r="A54" s="2" t="s">
        <v>22</v>
      </c>
      <c r="B54" s="2" t="s">
        <v>108</v>
      </c>
      <c r="C54" s="2" t="s">
        <v>24</v>
      </c>
      <c r="D54" s="2" t="s">
        <v>25</v>
      </c>
      <c r="E54" s="2" t="s">
        <v>109</v>
      </c>
      <c r="F54" s="2" t="s">
        <v>37</v>
      </c>
      <c r="G54" s="2" t="s">
        <v>81</v>
      </c>
      <c r="H54" s="2">
        <v>27.56194387</v>
      </c>
      <c r="I54" s="2">
        <v>25</v>
      </c>
      <c r="J54" s="2">
        <v>20.22</v>
      </c>
      <c r="K54" s="2">
        <v>19.368400000000001</v>
      </c>
      <c r="L54" s="2">
        <v>178</v>
      </c>
      <c r="M54" s="2">
        <v>95</v>
      </c>
      <c r="N54" s="2">
        <v>22.41</v>
      </c>
      <c r="O54" s="4">
        <v>19.21746118476316</v>
      </c>
      <c r="P54" s="6">
        <v>27</v>
      </c>
      <c r="Q54" s="6">
        <v>14.1454707719768</v>
      </c>
      <c r="R54" s="6">
        <v>10.08478357875949</v>
      </c>
      <c r="S54" s="6">
        <v>24.230254350736281</v>
      </c>
      <c r="T54" s="6">
        <v>3.4278912175206742</v>
      </c>
      <c r="U54" s="6">
        <v>0</v>
      </c>
      <c r="V54" s="8">
        <v>0</v>
      </c>
      <c r="W54">
        <f t="shared" si="0"/>
        <v>0.77373715229983553</v>
      </c>
    </row>
    <row r="55" spans="1:23" x14ac:dyDescent="0.25">
      <c r="A55" s="2" t="s">
        <v>22</v>
      </c>
      <c r="B55" s="2" t="s">
        <v>23</v>
      </c>
      <c r="C55" s="2" t="s">
        <v>24</v>
      </c>
      <c r="D55" s="2" t="s">
        <v>25</v>
      </c>
      <c r="E55" s="2" t="s">
        <v>110</v>
      </c>
      <c r="F55" s="2" t="s">
        <v>27</v>
      </c>
      <c r="G55" s="2" t="s">
        <v>31</v>
      </c>
      <c r="H55" s="2">
        <v>27.581108830000002</v>
      </c>
      <c r="I55" s="2">
        <v>16</v>
      </c>
      <c r="J55" s="2">
        <v>8.27</v>
      </c>
      <c r="K55" s="2">
        <v>7.98</v>
      </c>
      <c r="L55" s="2">
        <v>185</v>
      </c>
      <c r="M55" s="2">
        <v>75</v>
      </c>
      <c r="N55" s="2">
        <v>8.9</v>
      </c>
      <c r="O55" s="4">
        <v>7.9645938169593586</v>
      </c>
      <c r="P55" s="6">
        <v>62</v>
      </c>
      <c r="Q55" s="6">
        <v>9.3258426966292127</v>
      </c>
      <c r="R55" s="6">
        <v>2.3595505617977621</v>
      </c>
      <c r="S55" s="6">
        <v>15.61797752808989</v>
      </c>
      <c r="T55" s="6">
        <v>2.4498376879808972</v>
      </c>
      <c r="U55" s="6">
        <v>0</v>
      </c>
      <c r="V55" s="8">
        <v>0</v>
      </c>
      <c r="W55">
        <f t="shared" si="0"/>
        <v>0.83155145646072326</v>
      </c>
    </row>
    <row r="56" spans="1:23" x14ac:dyDescent="0.25">
      <c r="A56" s="2" t="s">
        <v>22</v>
      </c>
      <c r="B56" s="2" t="s">
        <v>64</v>
      </c>
      <c r="C56" s="2" t="s">
        <v>24</v>
      </c>
      <c r="D56" s="2" t="s">
        <v>25</v>
      </c>
      <c r="E56" s="2" t="s">
        <v>111</v>
      </c>
      <c r="F56" s="2" t="s">
        <v>37</v>
      </c>
      <c r="G56" s="2" t="s">
        <v>34</v>
      </c>
      <c r="H56" s="2">
        <v>27.583846680000001</v>
      </c>
      <c r="I56" s="2">
        <v>14</v>
      </c>
      <c r="J56" s="2">
        <v>66.36</v>
      </c>
      <c r="K56" s="2">
        <v>63.113571428571433</v>
      </c>
      <c r="L56" s="2">
        <v>180</v>
      </c>
      <c r="M56" s="2">
        <v>88</v>
      </c>
      <c r="N56" s="2">
        <v>72.3</v>
      </c>
      <c r="O56" s="4">
        <v>62.883318823312443</v>
      </c>
      <c r="P56" s="6">
        <v>61</v>
      </c>
      <c r="Q56" s="6">
        <v>14.53665283540802</v>
      </c>
      <c r="R56" s="6">
        <v>8.2157676348547692</v>
      </c>
      <c r="S56" s="6">
        <v>30.539419087136931</v>
      </c>
      <c r="T56" s="6">
        <v>3.6067389420856468</v>
      </c>
      <c r="U56" s="6">
        <v>0</v>
      </c>
      <c r="V56" s="8">
        <v>0</v>
      </c>
      <c r="W56">
        <f t="shared" si="0"/>
        <v>0.79829836054915926</v>
      </c>
    </row>
    <row r="57" spans="1:23" x14ac:dyDescent="0.25">
      <c r="A57" s="2" t="s">
        <v>22</v>
      </c>
      <c r="B57" s="2" t="s">
        <v>35</v>
      </c>
      <c r="C57" s="2" t="s">
        <v>24</v>
      </c>
      <c r="D57" s="2" t="s">
        <v>25</v>
      </c>
      <c r="E57" s="2" t="s">
        <v>112</v>
      </c>
      <c r="F57" s="2" t="s">
        <v>37</v>
      </c>
      <c r="G57" s="2" t="s">
        <v>94</v>
      </c>
      <c r="H57" s="2">
        <v>27.805612589999999</v>
      </c>
      <c r="I57" s="2">
        <v>7</v>
      </c>
      <c r="J57" s="2">
        <v>6.97</v>
      </c>
      <c r="K57" s="2">
        <v>6.5028571428571436</v>
      </c>
      <c r="L57" s="2">
        <v>173</v>
      </c>
      <c r="M57" s="2">
        <v>60</v>
      </c>
      <c r="N57" s="2">
        <v>7.4</v>
      </c>
      <c r="O57" s="4">
        <v>6.5549476953991217</v>
      </c>
      <c r="P57" s="6">
        <v>20</v>
      </c>
      <c r="Q57" s="6">
        <v>12.77027027027027</v>
      </c>
      <c r="R57" s="6">
        <v>5.8108108108108194</v>
      </c>
      <c r="S57" s="6">
        <v>16.216216216216221</v>
      </c>
      <c r="T57" s="6">
        <v>2.2951102467110518</v>
      </c>
      <c r="U57" s="6">
        <v>0</v>
      </c>
      <c r="V57" s="8">
        <v>0</v>
      </c>
      <c r="W57">
        <f t="shared" si="0"/>
        <v>0.83433136298268573</v>
      </c>
    </row>
    <row r="58" spans="1:23" x14ac:dyDescent="0.25">
      <c r="A58" s="2" t="s">
        <v>22</v>
      </c>
      <c r="B58" s="2" t="s">
        <v>99</v>
      </c>
      <c r="C58" s="2" t="s">
        <v>24</v>
      </c>
      <c r="D58" s="2" t="s">
        <v>25</v>
      </c>
      <c r="E58" s="2" t="s">
        <v>113</v>
      </c>
      <c r="F58" s="2" t="s">
        <v>27</v>
      </c>
      <c r="G58" s="2" t="s">
        <v>31</v>
      </c>
      <c r="H58" s="2">
        <v>27.909650920000001</v>
      </c>
      <c r="I58" s="2">
        <v>19</v>
      </c>
      <c r="J58" s="2">
        <v>22.22</v>
      </c>
      <c r="K58" s="2">
        <v>20.964210526315789</v>
      </c>
      <c r="L58" s="2">
        <v>191</v>
      </c>
      <c r="M58" s="2">
        <v>127</v>
      </c>
      <c r="N58" s="2">
        <v>23.3</v>
      </c>
      <c r="O58" s="4">
        <v>20.97592760931785</v>
      </c>
      <c r="P58" s="6">
        <v>16</v>
      </c>
      <c r="Q58" s="6">
        <v>9.5064377682403496</v>
      </c>
      <c r="R58" s="6">
        <v>4.6351931330472187</v>
      </c>
      <c r="S58" s="6">
        <v>17.2961373390558</v>
      </c>
      <c r="T58" s="6">
        <v>3.583916922966194</v>
      </c>
      <c r="U58" s="6">
        <v>0</v>
      </c>
      <c r="V58" s="8">
        <v>0</v>
      </c>
      <c r="W58">
        <f t="shared" si="0"/>
        <v>0.85852587352694387</v>
      </c>
    </row>
    <row r="59" spans="1:23" x14ac:dyDescent="0.25">
      <c r="A59" s="2" t="s">
        <v>22</v>
      </c>
      <c r="B59" s="2" t="s">
        <v>67</v>
      </c>
      <c r="C59" s="2" t="s">
        <v>24</v>
      </c>
      <c r="D59" s="2" t="s">
        <v>25</v>
      </c>
      <c r="E59" s="2" t="s">
        <v>114</v>
      </c>
      <c r="F59" s="2" t="s">
        <v>27</v>
      </c>
      <c r="G59" s="2" t="s">
        <v>115</v>
      </c>
      <c r="H59" s="2">
        <v>28.26009582</v>
      </c>
      <c r="I59" s="2">
        <v>18</v>
      </c>
      <c r="J59" s="2">
        <v>6</v>
      </c>
      <c r="K59" s="2">
        <v>5.84</v>
      </c>
      <c r="L59" s="2">
        <v>187</v>
      </c>
      <c r="M59" s="2">
        <v>80</v>
      </c>
      <c r="N59" s="2">
        <v>6.03</v>
      </c>
      <c r="O59" s="4">
        <v>5.7991613018368646</v>
      </c>
      <c r="P59" s="6">
        <v>90</v>
      </c>
      <c r="Q59" s="6">
        <v>4.7263681592039823</v>
      </c>
      <c r="R59" s="6">
        <v>0.49751243781094928</v>
      </c>
      <c r="S59" s="6">
        <v>13.764510779436151</v>
      </c>
      <c r="T59" s="6">
        <v>3.2302777055345242</v>
      </c>
      <c r="U59" s="6">
        <v>0</v>
      </c>
      <c r="V59" s="8">
        <v>0</v>
      </c>
      <c r="W59">
        <f t="shared" si="0"/>
        <v>0.95693362405829296</v>
      </c>
    </row>
    <row r="60" spans="1:23" x14ac:dyDescent="0.25">
      <c r="A60" s="2" t="s">
        <v>22</v>
      </c>
      <c r="B60" s="2" t="s">
        <v>92</v>
      </c>
      <c r="C60" s="2" t="s">
        <v>24</v>
      </c>
      <c r="D60" s="2" t="s">
        <v>25</v>
      </c>
      <c r="E60" s="2" t="s">
        <v>116</v>
      </c>
      <c r="F60" s="2" t="s">
        <v>37</v>
      </c>
      <c r="G60" s="2" t="s">
        <v>117</v>
      </c>
      <c r="H60" s="2">
        <v>28.265571529999999</v>
      </c>
      <c r="I60" s="2">
        <v>10</v>
      </c>
      <c r="J60" s="2">
        <v>66.5</v>
      </c>
      <c r="K60" s="2">
        <v>57.696000000000012</v>
      </c>
      <c r="L60" s="2">
        <v>175</v>
      </c>
      <c r="M60" s="2">
        <v>75</v>
      </c>
      <c r="N60" s="2">
        <v>71.53</v>
      </c>
      <c r="O60" s="4">
        <v>59.001179112256381</v>
      </c>
      <c r="P60" s="6">
        <v>13</v>
      </c>
      <c r="Q60" s="6">
        <v>20.411016356773381</v>
      </c>
      <c r="R60" s="6">
        <v>7.0320145393541189</v>
      </c>
      <c r="S60" s="6">
        <v>27.19138822871523</v>
      </c>
      <c r="T60" s="6">
        <v>5.5081492726778603</v>
      </c>
      <c r="U60" s="6">
        <v>0</v>
      </c>
      <c r="V60" s="8">
        <v>0</v>
      </c>
      <c r="W60">
        <f t="shared" si="0"/>
        <v>0.76684199103442119</v>
      </c>
    </row>
    <row r="61" spans="1:23" x14ac:dyDescent="0.25">
      <c r="A61" s="2" t="s">
        <v>22</v>
      </c>
      <c r="B61" s="2" t="s">
        <v>92</v>
      </c>
      <c r="C61" s="2" t="s">
        <v>24</v>
      </c>
      <c r="D61" s="2" t="s">
        <v>25</v>
      </c>
      <c r="E61" s="2" t="s">
        <v>116</v>
      </c>
      <c r="F61" s="2" t="s">
        <v>37</v>
      </c>
      <c r="G61" s="2" t="s">
        <v>117</v>
      </c>
      <c r="H61" s="2">
        <v>28.265571529999999</v>
      </c>
      <c r="I61" s="2">
        <v>10</v>
      </c>
      <c r="J61" s="2">
        <v>66.5</v>
      </c>
      <c r="K61" s="2">
        <v>57.696000000000012</v>
      </c>
      <c r="L61" s="2">
        <v>175</v>
      </c>
      <c r="M61" s="2">
        <v>75</v>
      </c>
      <c r="N61" s="2">
        <v>71.53</v>
      </c>
      <c r="O61" s="4">
        <v>59.001179112256381</v>
      </c>
      <c r="P61" s="6">
        <v>13</v>
      </c>
      <c r="Q61" s="6">
        <v>20.411016356773381</v>
      </c>
      <c r="R61" s="6">
        <v>7.0320145393541189</v>
      </c>
      <c r="S61" s="6">
        <v>27.19138822871523</v>
      </c>
      <c r="T61" s="6">
        <v>5.5081492726778603</v>
      </c>
      <c r="U61" s="6">
        <v>0</v>
      </c>
      <c r="V61" s="8">
        <v>0</v>
      </c>
      <c r="W61">
        <f t="shared" si="0"/>
        <v>0.76684199103442119</v>
      </c>
    </row>
    <row r="62" spans="1:23" x14ac:dyDescent="0.25">
      <c r="A62" s="2" t="s">
        <v>22</v>
      </c>
      <c r="B62" s="2" t="s">
        <v>50</v>
      </c>
      <c r="C62" s="2" t="s">
        <v>24</v>
      </c>
      <c r="D62" s="2" t="s">
        <v>25</v>
      </c>
      <c r="E62" s="2" t="s">
        <v>118</v>
      </c>
      <c r="F62" s="2" t="s">
        <v>37</v>
      </c>
      <c r="G62" s="2" t="s">
        <v>55</v>
      </c>
      <c r="H62" s="2">
        <v>28.509240250000001</v>
      </c>
      <c r="I62" s="2">
        <v>8</v>
      </c>
      <c r="J62" s="2">
        <v>15</v>
      </c>
      <c r="K62" s="2">
        <v>14.64625</v>
      </c>
      <c r="L62" s="2">
        <v>173</v>
      </c>
      <c r="M62" s="2">
        <v>60</v>
      </c>
      <c r="N62" s="2">
        <v>15.67</v>
      </c>
      <c r="O62" s="4">
        <v>14.5540733911002</v>
      </c>
      <c r="P62" s="6">
        <v>18</v>
      </c>
      <c r="Q62" s="6">
        <v>6.9878749202297374</v>
      </c>
      <c r="R62" s="6">
        <v>4.1480536056158286</v>
      </c>
      <c r="S62" s="6">
        <v>11.23165283982131</v>
      </c>
      <c r="T62" s="6">
        <v>1.924238944059864</v>
      </c>
      <c r="U62" s="6">
        <v>0</v>
      </c>
      <c r="V62" s="8">
        <v>0</v>
      </c>
      <c r="W62">
        <f t="shared" si="0"/>
        <v>0.88907382955697623</v>
      </c>
    </row>
    <row r="63" spans="1:23" x14ac:dyDescent="0.25">
      <c r="A63" s="2" t="s">
        <v>22</v>
      </c>
      <c r="B63" s="2" t="s">
        <v>39</v>
      </c>
      <c r="C63" s="2" t="s">
        <v>24</v>
      </c>
      <c r="D63" s="2" t="s">
        <v>25</v>
      </c>
      <c r="E63" s="2" t="s">
        <v>119</v>
      </c>
      <c r="F63" s="2" t="s">
        <v>37</v>
      </c>
      <c r="G63" s="2" t="s">
        <v>69</v>
      </c>
      <c r="H63" s="2">
        <v>28.659822040000002</v>
      </c>
      <c r="I63" s="2">
        <v>11</v>
      </c>
      <c r="J63" s="2">
        <v>80.17</v>
      </c>
      <c r="K63" s="2">
        <v>76.661818181818177</v>
      </c>
      <c r="L63" s="2">
        <v>175</v>
      </c>
      <c r="M63" s="2">
        <v>82</v>
      </c>
      <c r="N63" s="2">
        <v>82.29</v>
      </c>
      <c r="O63" s="4">
        <v>76.166165804973645</v>
      </c>
      <c r="P63" s="6">
        <v>38</v>
      </c>
      <c r="Q63" s="6">
        <v>7.7530684165755277</v>
      </c>
      <c r="R63" s="6">
        <v>2.5762547089561361</v>
      </c>
      <c r="S63" s="6">
        <v>29.587628865979379</v>
      </c>
      <c r="T63" s="6">
        <v>5.6346589303324341</v>
      </c>
      <c r="U63" s="6">
        <v>0</v>
      </c>
      <c r="V63" s="8">
        <v>0</v>
      </c>
      <c r="W63">
        <f t="shared" si="0"/>
        <v>0.90173692273413131</v>
      </c>
    </row>
    <row r="64" spans="1:23" x14ac:dyDescent="0.25">
      <c r="A64" s="2" t="s">
        <v>22</v>
      </c>
      <c r="B64" s="2" t="s">
        <v>39</v>
      </c>
      <c r="C64" s="2" t="s">
        <v>24</v>
      </c>
      <c r="D64" s="2" t="s">
        <v>25</v>
      </c>
      <c r="E64" s="2" t="s">
        <v>119</v>
      </c>
      <c r="F64" s="2" t="s">
        <v>37</v>
      </c>
      <c r="G64" s="2" t="s">
        <v>69</v>
      </c>
      <c r="H64" s="2">
        <v>28.659822040000002</v>
      </c>
      <c r="I64" s="2">
        <v>11</v>
      </c>
      <c r="J64" s="2">
        <v>80.17</v>
      </c>
      <c r="K64" s="2">
        <v>76.661818181818177</v>
      </c>
      <c r="L64" s="2">
        <v>175</v>
      </c>
      <c r="M64" s="2">
        <v>82</v>
      </c>
      <c r="N64" s="2">
        <v>82.29</v>
      </c>
      <c r="O64" s="4">
        <v>76.166165804973645</v>
      </c>
      <c r="P64" s="6">
        <v>38</v>
      </c>
      <c r="Q64" s="6">
        <v>7.7530684165755277</v>
      </c>
      <c r="R64" s="6">
        <v>2.5762547089561361</v>
      </c>
      <c r="S64" s="6">
        <v>29.587628865979379</v>
      </c>
      <c r="T64" s="6">
        <v>5.6346589303324341</v>
      </c>
      <c r="U64" s="6">
        <v>0</v>
      </c>
      <c r="V64" s="8">
        <v>0</v>
      </c>
      <c r="W64">
        <f t="shared" si="0"/>
        <v>0.90173692273413131</v>
      </c>
    </row>
    <row r="65" spans="1:23" x14ac:dyDescent="0.25">
      <c r="A65" s="2" t="s">
        <v>22</v>
      </c>
      <c r="B65" s="2" t="s">
        <v>77</v>
      </c>
      <c r="C65" s="2" t="s">
        <v>24</v>
      </c>
      <c r="D65" s="2" t="s">
        <v>25</v>
      </c>
      <c r="E65" s="2" t="s">
        <v>120</v>
      </c>
      <c r="F65" s="2" t="s">
        <v>27</v>
      </c>
      <c r="G65" s="2" t="s">
        <v>34</v>
      </c>
      <c r="H65" s="2">
        <v>28.832306639999999</v>
      </c>
      <c r="I65" s="2">
        <v>18</v>
      </c>
      <c r="J65" s="2">
        <v>2.34</v>
      </c>
      <c r="K65" s="2">
        <v>2.235555555555556</v>
      </c>
      <c r="L65" s="2">
        <v>192</v>
      </c>
      <c r="M65" s="2">
        <v>77</v>
      </c>
      <c r="N65" s="2">
        <v>2.39</v>
      </c>
      <c r="O65" s="4">
        <v>2.231517101956261</v>
      </c>
      <c r="P65" s="6">
        <v>36</v>
      </c>
      <c r="Q65" s="6">
        <v>6.276150627615058</v>
      </c>
      <c r="R65" s="6">
        <v>2.0920502092050319</v>
      </c>
      <c r="S65" s="6">
        <v>12.97071129707113</v>
      </c>
      <c r="T65" s="6">
        <v>2.4479158587888121</v>
      </c>
      <c r="U65" s="6">
        <v>0</v>
      </c>
      <c r="V65" s="8">
        <v>0</v>
      </c>
      <c r="W65">
        <f t="shared" si="0"/>
        <v>0.91415591788968154</v>
      </c>
    </row>
    <row r="66" spans="1:23" x14ac:dyDescent="0.25">
      <c r="A66" s="2" t="s">
        <v>22</v>
      </c>
      <c r="B66" s="2" t="s">
        <v>53</v>
      </c>
      <c r="C66" s="2" t="s">
        <v>24</v>
      </c>
      <c r="D66" s="2" t="s">
        <v>25</v>
      </c>
      <c r="E66" s="2" t="s">
        <v>121</v>
      </c>
      <c r="F66" s="2" t="s">
        <v>27</v>
      </c>
      <c r="G66" s="2" t="s">
        <v>69</v>
      </c>
      <c r="H66" s="2">
        <v>28.950034219999999</v>
      </c>
      <c r="I66" s="2">
        <v>9</v>
      </c>
      <c r="J66" s="2">
        <v>79.03</v>
      </c>
      <c r="K66" s="2">
        <v>77.303333333333342</v>
      </c>
      <c r="L66" s="2">
        <v>188</v>
      </c>
      <c r="M66" s="2">
        <v>111</v>
      </c>
      <c r="N66" s="2">
        <v>84.8</v>
      </c>
      <c r="O66" s="4">
        <v>76.778531273795863</v>
      </c>
      <c r="P66" s="6">
        <v>27</v>
      </c>
      <c r="Q66" s="6">
        <v>9.068396226415091</v>
      </c>
      <c r="R66" s="6">
        <v>5.4481132075471592</v>
      </c>
      <c r="S66" s="6">
        <v>16.615566037735849</v>
      </c>
      <c r="T66" s="6">
        <v>2.6487124864006808</v>
      </c>
      <c r="U66" s="6">
        <v>0</v>
      </c>
      <c r="V66" s="8">
        <v>0</v>
      </c>
      <c r="W66">
        <f t="shared" si="0"/>
        <v>0.84380108114655006</v>
      </c>
    </row>
    <row r="67" spans="1:23" x14ac:dyDescent="0.25">
      <c r="A67" s="2" t="s">
        <v>22</v>
      </c>
      <c r="B67" s="2" t="s">
        <v>64</v>
      </c>
      <c r="C67" s="2" t="s">
        <v>24</v>
      </c>
      <c r="D67" s="2" t="s">
        <v>25</v>
      </c>
      <c r="E67" s="2" t="s">
        <v>122</v>
      </c>
      <c r="F67" s="2" t="s">
        <v>37</v>
      </c>
      <c r="G67" s="2" t="s">
        <v>69</v>
      </c>
      <c r="H67" s="2">
        <v>29.095140310000001</v>
      </c>
      <c r="I67" s="2">
        <v>14</v>
      </c>
      <c r="J67" s="2">
        <v>70.47</v>
      </c>
      <c r="K67" s="2">
        <v>68.327857142857141</v>
      </c>
      <c r="L67" s="2">
        <v>180</v>
      </c>
      <c r="M67" s="2">
        <v>88</v>
      </c>
      <c r="N67" s="2">
        <v>72.3</v>
      </c>
      <c r="O67" s="4">
        <v>67.565364690348602</v>
      </c>
      <c r="P67" s="6">
        <v>55</v>
      </c>
      <c r="Q67" s="6">
        <v>6.4177040110650081</v>
      </c>
      <c r="R67" s="6">
        <v>1.576763485477179</v>
      </c>
      <c r="S67" s="6">
        <v>22.98755186721991</v>
      </c>
      <c r="T67" s="6">
        <v>5.0339517553581201</v>
      </c>
      <c r="U67" s="6">
        <v>0</v>
      </c>
      <c r="V67" s="8">
        <v>0</v>
      </c>
      <c r="W67">
        <f t="shared" ref="W67:W90" si="1">(J67/N67)*(O67/N67)*(1+V67)</f>
        <v>0.91086035971389878</v>
      </c>
    </row>
    <row r="68" spans="1:23" x14ac:dyDescent="0.25">
      <c r="A68" s="2" t="s">
        <v>22</v>
      </c>
      <c r="B68" s="2" t="s">
        <v>64</v>
      </c>
      <c r="C68" s="2" t="s">
        <v>24</v>
      </c>
      <c r="D68" s="2" t="s">
        <v>25</v>
      </c>
      <c r="E68" s="2" t="s">
        <v>122</v>
      </c>
      <c r="F68" s="2" t="s">
        <v>37</v>
      </c>
      <c r="G68" s="2" t="s">
        <v>69</v>
      </c>
      <c r="H68" s="2">
        <v>29.095140310000001</v>
      </c>
      <c r="I68" s="2">
        <v>14</v>
      </c>
      <c r="J68" s="2">
        <v>70.47</v>
      </c>
      <c r="K68" s="2">
        <v>68.327857142857141</v>
      </c>
      <c r="L68" s="2">
        <v>180</v>
      </c>
      <c r="M68" s="2">
        <v>88</v>
      </c>
      <c r="N68" s="2">
        <v>72.3</v>
      </c>
      <c r="O68" s="4">
        <v>67.565364690348602</v>
      </c>
      <c r="P68" s="6">
        <v>55</v>
      </c>
      <c r="Q68" s="6">
        <v>6.4177040110650081</v>
      </c>
      <c r="R68" s="6">
        <v>1.576763485477179</v>
      </c>
      <c r="S68" s="6">
        <v>22.98755186721991</v>
      </c>
      <c r="T68" s="6">
        <v>5.0339517553581201</v>
      </c>
      <c r="U68" s="6">
        <v>0</v>
      </c>
      <c r="V68" s="8">
        <v>0</v>
      </c>
      <c r="W68">
        <f t="shared" si="1"/>
        <v>0.91086035971389878</v>
      </c>
    </row>
    <row r="69" spans="1:23" x14ac:dyDescent="0.25">
      <c r="A69" s="2" t="s">
        <v>22</v>
      </c>
      <c r="B69" s="2" t="s">
        <v>108</v>
      </c>
      <c r="C69" s="2" t="s">
        <v>24</v>
      </c>
      <c r="D69" s="2" t="s">
        <v>25</v>
      </c>
      <c r="E69" s="2" t="s">
        <v>123</v>
      </c>
      <c r="F69" s="2" t="s">
        <v>37</v>
      </c>
      <c r="G69" s="2" t="s">
        <v>69</v>
      </c>
      <c r="H69" s="2">
        <v>29.363449689999999</v>
      </c>
      <c r="I69" s="2">
        <v>17</v>
      </c>
      <c r="J69" s="2">
        <v>20.45</v>
      </c>
      <c r="K69" s="2">
        <v>19.362352941176471</v>
      </c>
      <c r="L69" s="2">
        <v>178</v>
      </c>
      <c r="M69" s="2">
        <v>95</v>
      </c>
      <c r="N69" s="2">
        <v>22.41</v>
      </c>
      <c r="O69" s="4">
        <v>19.280417273419129</v>
      </c>
      <c r="P69" s="6">
        <v>32</v>
      </c>
      <c r="Q69" s="6">
        <v>14.346273984828199</v>
      </c>
      <c r="R69" s="6">
        <v>8.7460954930834482</v>
      </c>
      <c r="S69" s="6">
        <v>18.697010263275331</v>
      </c>
      <c r="T69" s="6">
        <v>2.1180504985755428</v>
      </c>
      <c r="U69" s="6">
        <v>0</v>
      </c>
      <c r="V69" s="8">
        <v>0</v>
      </c>
      <c r="W69">
        <f t="shared" si="1"/>
        <v>0.78510189947438358</v>
      </c>
    </row>
    <row r="70" spans="1:23" x14ac:dyDescent="0.25">
      <c r="A70" s="2" t="s">
        <v>22</v>
      </c>
      <c r="B70" s="2" t="s">
        <v>108</v>
      </c>
      <c r="C70" s="2" t="s">
        <v>24</v>
      </c>
      <c r="D70" s="2" t="s">
        <v>25</v>
      </c>
      <c r="E70" s="2" t="s">
        <v>123</v>
      </c>
      <c r="F70" s="2" t="s">
        <v>37</v>
      </c>
      <c r="G70" s="2" t="s">
        <v>69</v>
      </c>
      <c r="H70" s="2">
        <v>29.363449689999999</v>
      </c>
      <c r="I70" s="2">
        <v>17</v>
      </c>
      <c r="J70" s="2">
        <v>20.45</v>
      </c>
      <c r="K70" s="2">
        <v>19.362352941176471</v>
      </c>
      <c r="L70" s="2">
        <v>178</v>
      </c>
      <c r="M70" s="2">
        <v>95</v>
      </c>
      <c r="N70" s="2">
        <v>22.41</v>
      </c>
      <c r="O70" s="4">
        <v>19.280417273419129</v>
      </c>
      <c r="P70" s="6">
        <v>32</v>
      </c>
      <c r="Q70" s="6">
        <v>14.346273984828199</v>
      </c>
      <c r="R70" s="6">
        <v>8.7460954930834482</v>
      </c>
      <c r="S70" s="6">
        <v>18.697010263275331</v>
      </c>
      <c r="T70" s="6">
        <v>2.1180504985755428</v>
      </c>
      <c r="U70" s="6">
        <v>0</v>
      </c>
      <c r="V70" s="8">
        <v>0</v>
      </c>
      <c r="W70">
        <f t="shared" si="1"/>
        <v>0.78510189947438358</v>
      </c>
    </row>
    <row r="71" spans="1:23" x14ac:dyDescent="0.25">
      <c r="A71" s="2" t="s">
        <v>22</v>
      </c>
      <c r="B71" s="2" t="s">
        <v>99</v>
      </c>
      <c r="C71" s="2" t="s">
        <v>24</v>
      </c>
      <c r="D71" s="2" t="s">
        <v>25</v>
      </c>
      <c r="E71" s="2" t="s">
        <v>124</v>
      </c>
      <c r="F71" s="2" t="s">
        <v>27</v>
      </c>
      <c r="G71" s="2" t="s">
        <v>125</v>
      </c>
      <c r="H71" s="2">
        <v>29.49212868</v>
      </c>
      <c r="I71" s="2">
        <v>20</v>
      </c>
      <c r="J71" s="2">
        <v>21.63</v>
      </c>
      <c r="K71" s="2">
        <v>21.124500000000001</v>
      </c>
      <c r="L71" s="2">
        <v>201</v>
      </c>
      <c r="M71" s="2">
        <v>115</v>
      </c>
      <c r="N71" s="2">
        <v>23.3</v>
      </c>
      <c r="O71" s="4">
        <v>20.960108180550751</v>
      </c>
      <c r="P71" s="6">
        <v>52</v>
      </c>
      <c r="Q71" s="6">
        <v>8.7768240343347621</v>
      </c>
      <c r="R71" s="6">
        <v>2.5754884547069201</v>
      </c>
      <c r="S71" s="6">
        <v>16.87388987566608</v>
      </c>
      <c r="T71" s="6">
        <v>3.208984162095601</v>
      </c>
      <c r="U71" s="6">
        <v>0</v>
      </c>
      <c r="V71" s="8">
        <v>0</v>
      </c>
      <c r="W71">
        <f t="shared" si="1"/>
        <v>0.83509944914312795</v>
      </c>
    </row>
    <row r="72" spans="1:23" x14ac:dyDescent="0.25">
      <c r="A72" s="2" t="s">
        <v>22</v>
      </c>
      <c r="B72" s="2" t="s">
        <v>35</v>
      </c>
      <c r="C72" s="2" t="s">
        <v>24</v>
      </c>
      <c r="D72" s="2" t="s">
        <v>25</v>
      </c>
      <c r="E72" s="2" t="s">
        <v>126</v>
      </c>
      <c r="F72" s="2" t="s">
        <v>37</v>
      </c>
      <c r="G72" s="2" t="s">
        <v>127</v>
      </c>
      <c r="H72" s="2">
        <v>30.036960990000001</v>
      </c>
      <c r="I72" s="2">
        <v>12</v>
      </c>
      <c r="J72" s="2">
        <v>6.94</v>
      </c>
      <c r="K72" s="2">
        <v>6.665</v>
      </c>
      <c r="L72" s="2">
        <v>173</v>
      </c>
      <c r="M72" s="2">
        <v>60</v>
      </c>
      <c r="N72" s="2">
        <v>7.4</v>
      </c>
      <c r="O72" s="4">
        <v>6.6456704013825876</v>
      </c>
      <c r="P72" s="6">
        <v>13</v>
      </c>
      <c r="Q72" s="6">
        <v>9.7297297297297387</v>
      </c>
      <c r="R72" s="6">
        <v>6.2162162162162149</v>
      </c>
      <c r="S72" s="6">
        <v>13.378378378378381</v>
      </c>
      <c r="T72" s="6">
        <v>2.122988423170904</v>
      </c>
      <c r="U72" s="6">
        <v>0</v>
      </c>
      <c r="V72" s="8">
        <v>0</v>
      </c>
      <c r="W72">
        <f t="shared" si="1"/>
        <v>0.84223799462372451</v>
      </c>
    </row>
    <row r="73" spans="1:23" x14ac:dyDescent="0.25">
      <c r="A73" s="2" t="s">
        <v>22</v>
      </c>
      <c r="B73" s="2" t="s">
        <v>29</v>
      </c>
      <c r="C73" s="2" t="s">
        <v>24</v>
      </c>
      <c r="D73" s="2" t="s">
        <v>25</v>
      </c>
      <c r="E73" s="2" t="s">
        <v>128</v>
      </c>
      <c r="F73" s="2" t="s">
        <v>27</v>
      </c>
      <c r="G73" s="2" t="s">
        <v>129</v>
      </c>
      <c r="H73" s="2">
        <v>30.469541410000001</v>
      </c>
      <c r="I73" s="2">
        <v>9</v>
      </c>
      <c r="J73" s="2">
        <v>17.239999999999998</v>
      </c>
      <c r="K73" s="2">
        <v>16.71555555555555</v>
      </c>
      <c r="L73" s="2">
        <v>185</v>
      </c>
      <c r="M73" s="2">
        <v>77</v>
      </c>
      <c r="N73" s="2">
        <v>18.09</v>
      </c>
      <c r="O73" s="4">
        <v>16.690588864440588</v>
      </c>
      <c r="P73" s="6">
        <v>22</v>
      </c>
      <c r="Q73" s="6">
        <v>6.9928137092316227</v>
      </c>
      <c r="R73" s="6">
        <v>3.0956329463792081</v>
      </c>
      <c r="S73" s="6">
        <v>17.025981205085682</v>
      </c>
      <c r="T73" s="6">
        <v>2.8640692030620061</v>
      </c>
      <c r="U73" s="6">
        <v>0</v>
      </c>
      <c r="V73" s="8">
        <v>0</v>
      </c>
      <c r="W73">
        <f t="shared" si="1"/>
        <v>0.87928929770090547</v>
      </c>
    </row>
    <row r="74" spans="1:23" x14ac:dyDescent="0.25">
      <c r="A74" s="2" t="s">
        <v>22</v>
      </c>
      <c r="B74" s="2" t="s">
        <v>29</v>
      </c>
      <c r="C74" s="2" t="s">
        <v>24</v>
      </c>
      <c r="D74" s="2" t="s">
        <v>25</v>
      </c>
      <c r="E74" s="2" t="s">
        <v>130</v>
      </c>
      <c r="F74" s="2" t="s">
        <v>27</v>
      </c>
      <c r="G74" s="2" t="s">
        <v>131</v>
      </c>
      <c r="H74" s="2">
        <v>30.806297059999999</v>
      </c>
      <c r="I74" s="2">
        <v>1</v>
      </c>
      <c r="J74" s="2">
        <v>17.510000000000002</v>
      </c>
      <c r="K74" s="2">
        <v>17.510000000000002</v>
      </c>
      <c r="L74" s="2">
        <v>185</v>
      </c>
      <c r="M74" s="2">
        <v>77</v>
      </c>
      <c r="N74" s="2">
        <v>18.09</v>
      </c>
      <c r="O74" s="4">
        <v>17.347020908036271</v>
      </c>
      <c r="P74" s="6">
        <v>44</v>
      </c>
      <c r="Q74" s="6">
        <v>3.4549474847982311</v>
      </c>
      <c r="R74" s="6">
        <v>0.60807075732448557</v>
      </c>
      <c r="S74" s="6">
        <v>9.7844112769485871</v>
      </c>
      <c r="T74" s="6">
        <v>1.9339991005578889</v>
      </c>
      <c r="U74" s="6">
        <v>0</v>
      </c>
      <c r="V74" s="8">
        <v>0</v>
      </c>
      <c r="W74">
        <f t="shared" si="1"/>
        <v>0.92818365056883501</v>
      </c>
    </row>
    <row r="75" spans="1:23" x14ac:dyDescent="0.25">
      <c r="A75" s="2" t="s">
        <v>22</v>
      </c>
      <c r="B75" s="2" t="s">
        <v>64</v>
      </c>
      <c r="C75" s="2" t="s">
        <v>24</v>
      </c>
      <c r="D75" s="2" t="s">
        <v>25</v>
      </c>
      <c r="E75" s="2" t="s">
        <v>132</v>
      </c>
      <c r="F75" s="2" t="s">
        <v>37</v>
      </c>
      <c r="G75" s="2" t="s">
        <v>34</v>
      </c>
      <c r="H75" s="2">
        <v>31.036276520000001</v>
      </c>
      <c r="I75" s="2">
        <v>13</v>
      </c>
      <c r="J75" s="2">
        <v>66.84</v>
      </c>
      <c r="K75" s="2">
        <v>64.39769230769231</v>
      </c>
      <c r="L75" s="2">
        <v>180</v>
      </c>
      <c r="M75" s="2">
        <v>88</v>
      </c>
      <c r="N75" s="2">
        <v>72.3</v>
      </c>
      <c r="O75" s="4">
        <v>63.917482520010722</v>
      </c>
      <c r="P75" s="6">
        <v>53</v>
      </c>
      <c r="Q75" s="6">
        <v>12.378976486860299</v>
      </c>
      <c r="R75" s="6">
        <v>6.127247579529727</v>
      </c>
      <c r="S75" s="6">
        <v>23.499308437067771</v>
      </c>
      <c r="T75" s="6">
        <v>3.5592542772517688</v>
      </c>
      <c r="U75" s="6">
        <v>0</v>
      </c>
      <c r="V75" s="8">
        <v>0</v>
      </c>
      <c r="W75">
        <f t="shared" si="1"/>
        <v>0.81729625324738386</v>
      </c>
    </row>
    <row r="76" spans="1:23" x14ac:dyDescent="0.25">
      <c r="A76" s="2" t="s">
        <v>22</v>
      </c>
      <c r="B76" s="2" t="s">
        <v>29</v>
      </c>
      <c r="C76" s="2" t="s">
        <v>24</v>
      </c>
      <c r="D76" s="2" t="s">
        <v>25</v>
      </c>
      <c r="E76" s="2" t="s">
        <v>133</v>
      </c>
      <c r="F76" s="2" t="s">
        <v>27</v>
      </c>
      <c r="G76" s="2" t="s">
        <v>69</v>
      </c>
      <c r="H76" s="2">
        <v>32.02190281</v>
      </c>
      <c r="I76" s="2">
        <v>11</v>
      </c>
      <c r="J76" s="2">
        <v>17.22</v>
      </c>
      <c r="K76" s="2">
        <v>16.737272727272721</v>
      </c>
      <c r="L76" s="2">
        <v>185</v>
      </c>
      <c r="M76" s="2">
        <v>77</v>
      </c>
      <c r="N76" s="2">
        <v>18.09</v>
      </c>
      <c r="O76" s="4">
        <v>16.692573058383019</v>
      </c>
      <c r="P76" s="6">
        <v>34</v>
      </c>
      <c r="Q76" s="6">
        <v>6.68877833056938</v>
      </c>
      <c r="R76" s="6">
        <v>4.6987285793256017</v>
      </c>
      <c r="S76" s="6">
        <v>11.995577667219459</v>
      </c>
      <c r="T76" s="6">
        <v>1.852061046955243</v>
      </c>
      <c r="U76" s="6">
        <v>0</v>
      </c>
      <c r="V76" s="8">
        <v>0</v>
      </c>
      <c r="W76">
        <f t="shared" si="1"/>
        <v>0.87837365003908519</v>
      </c>
    </row>
    <row r="77" spans="1:23" x14ac:dyDescent="0.25">
      <c r="A77" s="2" t="s">
        <v>22</v>
      </c>
      <c r="B77" s="2" t="s">
        <v>59</v>
      </c>
      <c r="C77" s="2" t="s">
        <v>24</v>
      </c>
      <c r="D77" s="2" t="s">
        <v>25</v>
      </c>
      <c r="E77" s="2" t="s">
        <v>134</v>
      </c>
      <c r="F77" s="2" t="s">
        <v>37</v>
      </c>
      <c r="G77" s="2" t="s">
        <v>69</v>
      </c>
      <c r="H77" s="2">
        <v>32.583162219999998</v>
      </c>
      <c r="I77" s="2">
        <v>11</v>
      </c>
      <c r="J77" s="2">
        <v>4.9000000000000004</v>
      </c>
      <c r="K77" s="2">
        <v>4.7618181818181817</v>
      </c>
      <c r="L77" s="2">
        <v>172</v>
      </c>
      <c r="M77" s="2">
        <v>60</v>
      </c>
      <c r="N77" s="2">
        <v>5.05</v>
      </c>
      <c r="O77" s="4">
        <v>4.7241083940937187</v>
      </c>
      <c r="P77" s="6">
        <v>15</v>
      </c>
      <c r="Q77" s="6">
        <v>4.9504950495049496</v>
      </c>
      <c r="R77" s="6">
        <v>2.9702970297029601</v>
      </c>
      <c r="S77" s="6">
        <v>10.29702970297029</v>
      </c>
      <c r="T77" s="6">
        <v>1.882849957051673</v>
      </c>
      <c r="U77" s="6">
        <v>0</v>
      </c>
      <c r="V77" s="8">
        <v>0</v>
      </c>
      <c r="W77">
        <f t="shared" si="1"/>
        <v>0.90768085995722869</v>
      </c>
    </row>
    <row r="78" spans="1:23" x14ac:dyDescent="0.25">
      <c r="A78" s="2" t="s">
        <v>22</v>
      </c>
      <c r="B78" s="2" t="s">
        <v>59</v>
      </c>
      <c r="C78" s="2" t="s">
        <v>24</v>
      </c>
      <c r="D78" s="2" t="s">
        <v>25</v>
      </c>
      <c r="E78" s="2" t="s">
        <v>134</v>
      </c>
      <c r="F78" s="2" t="s">
        <v>37</v>
      </c>
      <c r="G78" s="2" t="s">
        <v>69</v>
      </c>
      <c r="H78" s="2">
        <v>32.583162219999998</v>
      </c>
      <c r="I78" s="2">
        <v>11</v>
      </c>
      <c r="J78" s="2">
        <v>4.9000000000000004</v>
      </c>
      <c r="K78" s="2">
        <v>4.7618181818181817</v>
      </c>
      <c r="L78" s="2">
        <v>172</v>
      </c>
      <c r="M78" s="2">
        <v>60</v>
      </c>
      <c r="N78" s="2">
        <v>5.05</v>
      </c>
      <c r="O78" s="4">
        <v>4.7241083940937187</v>
      </c>
      <c r="P78" s="6">
        <v>15</v>
      </c>
      <c r="Q78" s="6">
        <v>4.9504950495049496</v>
      </c>
      <c r="R78" s="6">
        <v>2.9702970297029601</v>
      </c>
      <c r="S78" s="6">
        <v>10.29702970297029</v>
      </c>
      <c r="T78" s="6">
        <v>1.882849957051673</v>
      </c>
      <c r="U78" s="6">
        <v>0</v>
      </c>
      <c r="V78" s="8">
        <v>0</v>
      </c>
      <c r="W78">
        <f t="shared" si="1"/>
        <v>0.90768085995722869</v>
      </c>
    </row>
    <row r="79" spans="1:23" x14ac:dyDescent="0.25">
      <c r="A79" s="2" t="s">
        <v>22</v>
      </c>
      <c r="B79" s="2" t="s">
        <v>99</v>
      </c>
      <c r="C79" s="2" t="s">
        <v>24</v>
      </c>
      <c r="D79" s="2" t="s">
        <v>25</v>
      </c>
      <c r="E79" s="2" t="s">
        <v>135</v>
      </c>
      <c r="F79" s="2" t="s">
        <v>27</v>
      </c>
      <c r="G79" s="2" t="s">
        <v>136</v>
      </c>
      <c r="H79" s="2">
        <v>32.605065019999998</v>
      </c>
      <c r="I79" s="2">
        <v>23</v>
      </c>
      <c r="J79" s="2">
        <v>21.77</v>
      </c>
      <c r="K79" s="2">
        <v>21.08652173913044</v>
      </c>
      <c r="L79" s="2">
        <v>190</v>
      </c>
      <c r="M79" s="2">
        <v>125</v>
      </c>
      <c r="N79" s="2">
        <v>23.3</v>
      </c>
      <c r="O79" s="4">
        <v>20.94850266265405</v>
      </c>
      <c r="P79" s="6">
        <v>22</v>
      </c>
      <c r="Q79" s="6">
        <v>8.6480686695278983</v>
      </c>
      <c r="R79" s="6">
        <v>6.5665236051502189</v>
      </c>
      <c r="S79" s="6">
        <v>13.43347639484978</v>
      </c>
      <c r="T79" s="6">
        <v>1.7797022758017831</v>
      </c>
      <c r="U79" s="6">
        <v>0</v>
      </c>
      <c r="V79" s="8">
        <v>0</v>
      </c>
      <c r="W79">
        <f t="shared" si="1"/>
        <v>0.84003923993070173</v>
      </c>
    </row>
    <row r="80" spans="1:23" x14ac:dyDescent="0.25">
      <c r="A80" s="2" t="s">
        <v>22</v>
      </c>
      <c r="B80" s="2" t="s">
        <v>32</v>
      </c>
      <c r="C80" s="2" t="s">
        <v>24</v>
      </c>
      <c r="D80" s="2" t="s">
        <v>25</v>
      </c>
      <c r="E80" s="2" t="s">
        <v>137</v>
      </c>
      <c r="F80" s="2" t="s">
        <v>27</v>
      </c>
      <c r="G80" s="2" t="s">
        <v>138</v>
      </c>
      <c r="H80" s="2">
        <v>33.390828200000001</v>
      </c>
      <c r="I80" s="2">
        <v>15</v>
      </c>
      <c r="J80" s="2">
        <v>81.67</v>
      </c>
      <c r="K80" s="2">
        <v>77.675999999999988</v>
      </c>
      <c r="L80" s="2">
        <v>188</v>
      </c>
      <c r="M80" s="2">
        <v>95</v>
      </c>
      <c r="N80" s="2">
        <v>90.57</v>
      </c>
      <c r="O80" s="4">
        <v>77.795046355967116</v>
      </c>
      <c r="P80" s="6">
        <v>22</v>
      </c>
      <c r="Q80" s="6">
        <v>14.673733024180191</v>
      </c>
      <c r="R80" s="6">
        <v>3.5552611239924912</v>
      </c>
      <c r="S80" s="6">
        <v>17.919841006955931</v>
      </c>
      <c r="T80" s="6">
        <v>3.1876229548303581</v>
      </c>
      <c r="U80" s="6">
        <v>0</v>
      </c>
      <c r="V80" s="8">
        <v>0</v>
      </c>
      <c r="W80">
        <f t="shared" si="1"/>
        <v>0.77454341144727967</v>
      </c>
    </row>
    <row r="81" spans="1:23" x14ac:dyDescent="0.25">
      <c r="A81" s="2" t="s">
        <v>22</v>
      </c>
      <c r="B81" s="2" t="s">
        <v>23</v>
      </c>
      <c r="C81" s="2" t="s">
        <v>24</v>
      </c>
      <c r="D81" s="2" t="s">
        <v>25</v>
      </c>
      <c r="E81" s="2" t="s">
        <v>139</v>
      </c>
      <c r="F81" s="2" t="s">
        <v>27</v>
      </c>
      <c r="G81" s="2" t="s">
        <v>140</v>
      </c>
      <c r="H81" s="2">
        <v>24.038329910000002</v>
      </c>
      <c r="I81" s="2">
        <v>10</v>
      </c>
      <c r="J81" s="2">
        <v>8.41</v>
      </c>
      <c r="K81" s="2">
        <v>8.1109999999999989</v>
      </c>
      <c r="L81" s="2">
        <v>185</v>
      </c>
      <c r="M81" s="2">
        <v>75</v>
      </c>
      <c r="N81" s="2">
        <v>8.9</v>
      </c>
      <c r="O81" s="4">
        <v>8.1196637786255916</v>
      </c>
      <c r="P81" s="6">
        <v>40</v>
      </c>
      <c r="Q81" s="6">
        <v>10.73033707865169</v>
      </c>
      <c r="R81" s="6">
        <v>5.5056179775280922</v>
      </c>
      <c r="S81" s="6">
        <v>16.067415730337089</v>
      </c>
      <c r="T81" s="6">
        <v>2.4507620537361241</v>
      </c>
      <c r="U81" s="6">
        <v>0</v>
      </c>
      <c r="V81" s="8">
        <v>0</v>
      </c>
      <c r="W81">
        <f t="shared" si="1"/>
        <v>0.86209282133873533</v>
      </c>
    </row>
    <row r="82" spans="1:23" x14ac:dyDescent="0.25">
      <c r="A82" s="2" t="s">
        <v>22</v>
      </c>
      <c r="B82" s="2" t="s">
        <v>46</v>
      </c>
      <c r="C82" s="2" t="s">
        <v>24</v>
      </c>
      <c r="D82" s="2" t="s">
        <v>25</v>
      </c>
      <c r="E82" s="2" t="s">
        <v>141</v>
      </c>
      <c r="F82" s="2" t="s">
        <v>27</v>
      </c>
      <c r="G82" s="2" t="s">
        <v>48</v>
      </c>
      <c r="H82" s="2">
        <v>32.224503759999997</v>
      </c>
      <c r="I82" s="2">
        <v>11</v>
      </c>
      <c r="J82" s="2">
        <v>67.66</v>
      </c>
      <c r="K82" s="2">
        <v>65.799090909090921</v>
      </c>
      <c r="L82" s="2">
        <v>200</v>
      </c>
      <c r="M82" s="2">
        <v>130</v>
      </c>
      <c r="N82" s="2">
        <v>69.89</v>
      </c>
      <c r="O82" s="4">
        <v>65.386494208238219</v>
      </c>
      <c r="P82" s="6">
        <v>76</v>
      </c>
      <c r="Q82" s="6">
        <v>5.4156531692659851</v>
      </c>
      <c r="R82" s="6">
        <v>0.42924595793389209</v>
      </c>
      <c r="S82" s="6">
        <v>12.74860495063672</v>
      </c>
      <c r="T82" s="6">
        <v>2.734302341224593</v>
      </c>
      <c r="U82" s="6">
        <v>0</v>
      </c>
      <c r="V82" s="8">
        <v>0</v>
      </c>
      <c r="W82">
        <f t="shared" si="1"/>
        <v>0.90571167322158452</v>
      </c>
    </row>
    <row r="83" spans="1:23" x14ac:dyDescent="0.25">
      <c r="A83" s="2" t="s">
        <v>22</v>
      </c>
      <c r="B83" s="2" t="s">
        <v>32</v>
      </c>
      <c r="C83" s="2" t="s">
        <v>24</v>
      </c>
      <c r="D83" s="2" t="s">
        <v>25</v>
      </c>
      <c r="E83" s="2" t="s">
        <v>142</v>
      </c>
      <c r="F83" s="2" t="s">
        <v>27</v>
      </c>
      <c r="G83" s="2" t="s">
        <v>143</v>
      </c>
      <c r="H83" s="2">
        <v>26.642026009999999</v>
      </c>
      <c r="I83" s="2">
        <v>2</v>
      </c>
      <c r="J83" s="2">
        <v>87.82</v>
      </c>
      <c r="K83" s="2">
        <v>87.305000000000007</v>
      </c>
      <c r="L83" s="2">
        <v>188</v>
      </c>
      <c r="M83" s="2">
        <v>95</v>
      </c>
      <c r="N83" s="2">
        <v>90.57</v>
      </c>
      <c r="O83" s="4">
        <v>86.216821042504293</v>
      </c>
      <c r="P83" s="6">
        <v>13</v>
      </c>
      <c r="Q83" s="6">
        <v>9.782488682786795</v>
      </c>
      <c r="R83" s="6">
        <v>0.43060616098044202</v>
      </c>
      <c r="S83" s="6">
        <v>16.064922159655509</v>
      </c>
      <c r="T83" s="6">
        <v>4.507178862832161</v>
      </c>
      <c r="U83" s="6">
        <v>0</v>
      </c>
      <c r="V83" s="8">
        <v>0</v>
      </c>
      <c r="W83">
        <f t="shared" si="1"/>
        <v>0.92303188390189062</v>
      </c>
    </row>
    <row r="84" spans="1:23" x14ac:dyDescent="0.25">
      <c r="A84" s="2" t="s">
        <v>22</v>
      </c>
      <c r="B84" s="2" t="s">
        <v>108</v>
      </c>
      <c r="C84" s="2" t="s">
        <v>24</v>
      </c>
      <c r="D84" s="2" t="s">
        <v>25</v>
      </c>
      <c r="E84" s="2" t="s">
        <v>144</v>
      </c>
      <c r="F84" s="2" t="s">
        <v>37</v>
      </c>
      <c r="G84" s="2" t="s">
        <v>69</v>
      </c>
      <c r="H84" s="2">
        <v>28.5229295</v>
      </c>
      <c r="I84" s="2">
        <v>12</v>
      </c>
      <c r="J84" s="2">
        <v>20.43</v>
      </c>
      <c r="K84" s="2">
        <v>19.38</v>
      </c>
      <c r="L84" s="2">
        <v>178</v>
      </c>
      <c r="M84" s="2">
        <v>95</v>
      </c>
      <c r="N84" s="2">
        <v>22.41</v>
      </c>
      <c r="O84" s="4">
        <v>19.303216452812769</v>
      </c>
      <c r="P84" s="6">
        <v>36</v>
      </c>
      <c r="Q84" s="6">
        <v>13.09683177153056</v>
      </c>
      <c r="R84" s="6">
        <v>8.4783578759482303</v>
      </c>
      <c r="S84" s="6">
        <v>23.73940205265507</v>
      </c>
      <c r="T84" s="6">
        <v>3.5936130378867199</v>
      </c>
      <c r="U84" s="6">
        <v>0</v>
      </c>
      <c r="V84" s="8">
        <v>0</v>
      </c>
      <c r="W84">
        <f t="shared" si="1"/>
        <v>0.78526155219512572</v>
      </c>
    </row>
    <row r="85" spans="1:23" x14ac:dyDescent="0.25">
      <c r="A85" s="2" t="s">
        <v>22</v>
      </c>
      <c r="B85" s="2" t="s">
        <v>67</v>
      </c>
      <c r="C85" s="2" t="s">
        <v>24</v>
      </c>
      <c r="D85" s="2" t="s">
        <v>25</v>
      </c>
      <c r="E85" s="2" t="s">
        <v>145</v>
      </c>
      <c r="F85" s="2" t="s">
        <v>27</v>
      </c>
      <c r="G85" s="2" t="s">
        <v>28</v>
      </c>
      <c r="H85" s="2">
        <v>31.200547570000001</v>
      </c>
      <c r="I85" s="2">
        <v>12</v>
      </c>
      <c r="J85" s="2">
        <v>5.82</v>
      </c>
      <c r="K85" s="2">
        <v>5.6724999999999994</v>
      </c>
      <c r="L85" s="2">
        <v>187</v>
      </c>
      <c r="M85" s="2">
        <v>80</v>
      </c>
      <c r="N85" s="2">
        <v>6.03</v>
      </c>
      <c r="O85" s="4">
        <v>5.6470176955293727</v>
      </c>
      <c r="P85" s="6">
        <v>17</v>
      </c>
      <c r="Q85" s="6">
        <v>5.3067993366500872</v>
      </c>
      <c r="R85" s="6">
        <v>3.4825870646766162</v>
      </c>
      <c r="S85" s="6">
        <v>10.116086235489229</v>
      </c>
      <c r="T85" s="6">
        <v>1.869596668989431</v>
      </c>
      <c r="U85" s="6">
        <v>0</v>
      </c>
      <c r="V85" s="8">
        <v>0</v>
      </c>
      <c r="W85">
        <f t="shared" si="1"/>
        <v>0.9038731986276729</v>
      </c>
    </row>
    <row r="86" spans="1:23" x14ac:dyDescent="0.25">
      <c r="A86" s="2" t="s">
        <v>22</v>
      </c>
      <c r="B86" s="2" t="s">
        <v>46</v>
      </c>
      <c r="C86" s="2" t="s">
        <v>24</v>
      </c>
      <c r="D86" s="2" t="s">
        <v>25</v>
      </c>
      <c r="E86" s="2" t="s">
        <v>146</v>
      </c>
      <c r="F86" s="2" t="s">
        <v>27</v>
      </c>
      <c r="G86" s="2" t="s">
        <v>147</v>
      </c>
      <c r="H86" s="2">
        <v>30.685831619999998</v>
      </c>
      <c r="I86" s="2">
        <v>20</v>
      </c>
      <c r="J86" s="2">
        <v>71.459999999999994</v>
      </c>
      <c r="K86" s="2">
        <v>68.247</v>
      </c>
      <c r="L86" s="2">
        <v>200</v>
      </c>
      <c r="M86" s="2">
        <v>155</v>
      </c>
      <c r="N86" s="2">
        <v>69.89</v>
      </c>
      <c r="O86" s="4">
        <v>67.973387995143355</v>
      </c>
      <c r="P86" s="6">
        <v>18</v>
      </c>
      <c r="Q86" s="6">
        <v>3.083416797825155</v>
      </c>
      <c r="R86" s="6">
        <v>-0.95864930605237042</v>
      </c>
      <c r="S86" s="6">
        <v>15.567320074402639</v>
      </c>
      <c r="T86" s="6">
        <v>4.6280390113866741</v>
      </c>
      <c r="U86" s="6">
        <v>2</v>
      </c>
      <c r="V86" s="8">
        <v>0.1111111111111111</v>
      </c>
      <c r="W86">
        <f t="shared" si="1"/>
        <v>1.1049161932048568</v>
      </c>
    </row>
    <row r="87" spans="1:23" x14ac:dyDescent="0.25">
      <c r="A87" s="2" t="s">
        <v>22</v>
      </c>
      <c r="B87" s="2" t="s">
        <v>53</v>
      </c>
      <c r="C87" s="2" t="s">
        <v>24</v>
      </c>
      <c r="D87" s="2" t="s">
        <v>25</v>
      </c>
      <c r="E87" s="2" t="s">
        <v>148</v>
      </c>
      <c r="F87" s="2" t="s">
        <v>27</v>
      </c>
      <c r="G87" s="2" t="s">
        <v>81</v>
      </c>
      <c r="H87" s="2">
        <v>20.966461330000001</v>
      </c>
      <c r="I87" s="2">
        <v>11</v>
      </c>
      <c r="J87" s="2">
        <v>81.25</v>
      </c>
      <c r="K87" s="2">
        <v>78.029090909090911</v>
      </c>
      <c r="L87" s="2">
        <v>188</v>
      </c>
      <c r="M87" s="2">
        <v>111</v>
      </c>
      <c r="N87" s="2">
        <v>84.8</v>
      </c>
      <c r="O87" s="4">
        <v>77.798872399571081</v>
      </c>
      <c r="P87" s="6">
        <v>19</v>
      </c>
      <c r="Q87" s="6">
        <v>9.3985849056603765</v>
      </c>
      <c r="R87" s="6">
        <v>4.1863207547169781</v>
      </c>
      <c r="S87" s="6">
        <v>15.955188679245291</v>
      </c>
      <c r="T87" s="6">
        <v>3.6170378930191518</v>
      </c>
      <c r="U87" s="6">
        <v>0</v>
      </c>
      <c r="V87" s="8">
        <v>0</v>
      </c>
      <c r="W87">
        <f t="shared" si="1"/>
        <v>0.87903257143127433</v>
      </c>
    </row>
    <row r="88" spans="1:23" x14ac:dyDescent="0.25">
      <c r="A88" s="2" t="s">
        <v>22</v>
      </c>
      <c r="B88" s="2" t="s">
        <v>35</v>
      </c>
      <c r="C88" s="2" t="s">
        <v>24</v>
      </c>
      <c r="D88" s="2" t="s">
        <v>25</v>
      </c>
      <c r="E88" s="2" t="s">
        <v>149</v>
      </c>
      <c r="F88" s="2" t="s">
        <v>37</v>
      </c>
      <c r="G88" s="2" t="s">
        <v>86</v>
      </c>
      <c r="H88" s="2">
        <v>32.717316910000001</v>
      </c>
      <c r="I88" s="2">
        <v>10</v>
      </c>
      <c r="J88" s="2">
        <v>7.14</v>
      </c>
      <c r="K88" s="2">
        <v>6.7439999999999998</v>
      </c>
      <c r="L88" s="2">
        <v>173</v>
      </c>
      <c r="M88" s="2">
        <v>60</v>
      </c>
      <c r="N88" s="2">
        <v>7.4</v>
      </c>
      <c r="O88" s="4">
        <v>6.7434005115261719</v>
      </c>
      <c r="P88" s="6">
        <v>27</v>
      </c>
      <c r="Q88" s="6">
        <v>8.5135135135135229</v>
      </c>
      <c r="R88" s="6">
        <v>3.5135135135135229</v>
      </c>
      <c r="S88" s="6">
        <v>13.51351351351351</v>
      </c>
      <c r="T88" s="6">
        <v>2.6348710511254558</v>
      </c>
      <c r="U88" s="6">
        <v>0</v>
      </c>
      <c r="V88" s="8">
        <v>0</v>
      </c>
      <c r="W88">
        <f t="shared" si="1"/>
        <v>0.87925273287612959</v>
      </c>
    </row>
    <row r="89" spans="1:23" x14ac:dyDescent="0.25">
      <c r="A89" s="2" t="s">
        <v>22</v>
      </c>
      <c r="B89" s="2" t="s">
        <v>46</v>
      </c>
      <c r="C89" s="2" t="s">
        <v>24</v>
      </c>
      <c r="D89" s="2" t="s">
        <v>25</v>
      </c>
      <c r="E89" s="2" t="s">
        <v>150</v>
      </c>
      <c r="F89" s="2" t="s">
        <v>27</v>
      </c>
      <c r="G89" s="2" t="s">
        <v>151</v>
      </c>
      <c r="H89" s="2">
        <v>31.23613963</v>
      </c>
      <c r="I89" s="2">
        <v>16</v>
      </c>
      <c r="J89" s="2">
        <v>70.680000000000007</v>
      </c>
      <c r="K89" s="2">
        <v>66.213750000000005</v>
      </c>
      <c r="L89" s="2">
        <v>197</v>
      </c>
      <c r="M89" s="2">
        <v>130</v>
      </c>
      <c r="N89" s="2">
        <v>69.89</v>
      </c>
      <c r="O89" s="4">
        <v>66.328371774944713</v>
      </c>
      <c r="P89" s="6">
        <v>55</v>
      </c>
      <c r="Q89" s="6">
        <v>6.796394333953355</v>
      </c>
      <c r="R89" s="6">
        <v>-1.130347689225935</v>
      </c>
      <c r="S89" s="6">
        <v>24.32393761625411</v>
      </c>
      <c r="T89" s="6">
        <v>3.7824081478132952</v>
      </c>
      <c r="U89" s="6">
        <v>1</v>
      </c>
      <c r="V89" s="8">
        <v>1.8181818181818181E-2</v>
      </c>
      <c r="W89">
        <f t="shared" si="1"/>
        <v>0.97721727066840691</v>
      </c>
    </row>
    <row r="90" spans="1:23" x14ac:dyDescent="0.25">
      <c r="A90" s="2" t="s">
        <v>22</v>
      </c>
      <c r="B90" s="2" t="s">
        <v>32</v>
      </c>
      <c r="C90" s="2" t="s">
        <v>24</v>
      </c>
      <c r="D90" s="2" t="s">
        <v>25</v>
      </c>
      <c r="E90" s="2" t="s">
        <v>152</v>
      </c>
      <c r="F90" s="2" t="s">
        <v>27</v>
      </c>
      <c r="G90" s="2" t="s">
        <v>140</v>
      </c>
      <c r="H90" s="2">
        <v>25.36071184</v>
      </c>
      <c r="I90" s="2">
        <v>5</v>
      </c>
      <c r="J90" s="2">
        <v>88.88</v>
      </c>
      <c r="K90" s="2">
        <v>87.837999999999994</v>
      </c>
      <c r="L90" s="2">
        <v>188</v>
      </c>
      <c r="M90" s="2">
        <v>95</v>
      </c>
      <c r="N90" s="2">
        <v>90.57</v>
      </c>
      <c r="O90" s="4">
        <v>86.813601668127021</v>
      </c>
      <c r="P90" s="6">
        <v>31</v>
      </c>
      <c r="Q90" s="6">
        <v>4.2839792425747998</v>
      </c>
      <c r="R90" s="6">
        <v>0.69559456773765649</v>
      </c>
      <c r="S90" s="6">
        <v>12.86297891133929</v>
      </c>
      <c r="T90" s="6">
        <v>3.4247712105153338</v>
      </c>
      <c r="U90" s="6">
        <v>0</v>
      </c>
      <c r="V90" s="8">
        <v>0</v>
      </c>
      <c r="W90">
        <f t="shared" si="1"/>
        <v>0.94063922446286563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Raging</cp:lastModifiedBy>
  <dcterms:created xsi:type="dcterms:W3CDTF">2024-06-25T12:34:11Z</dcterms:created>
  <dcterms:modified xsi:type="dcterms:W3CDTF">2024-06-25T13:38:03Z</dcterms:modified>
</cp:coreProperties>
</file>