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ing\Desktop\Formation DS\Projets\Code\debug\"/>
    </mc:Choice>
  </mc:AlternateContent>
  <bookViews>
    <workbookView xWindow="0" yWindow="450" windowWidth="23280" windowHeight="95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2" i="1"/>
</calcChain>
</file>

<file path=xl/sharedStrings.xml><?xml version="1.0" encoding="utf-8"?>
<sst xmlns="http://schemas.openxmlformats.org/spreadsheetml/2006/main" count="2936" uniqueCount="511">
  <si>
    <t>competition_name</t>
  </si>
  <si>
    <t>event</t>
  </si>
  <si>
    <t>rtype</t>
  </si>
  <si>
    <t>rdate</t>
  </si>
  <si>
    <t>name</t>
  </si>
  <si>
    <t>gender</t>
  </si>
  <si>
    <t>nationality</t>
  </si>
  <si>
    <t>height</t>
  </si>
  <si>
    <t>weight</t>
  </si>
  <si>
    <t>age</t>
  </si>
  <si>
    <t>annual_perf_nb</t>
  </si>
  <si>
    <t>annual_perf_max</t>
  </si>
  <si>
    <t>annual_perf_moy</t>
  </si>
  <si>
    <t>or_perf</t>
  </si>
  <si>
    <t>y_pred_lasso</t>
  </si>
  <si>
    <t>perf_number</t>
  </si>
  <si>
    <t>coef_perf_median</t>
  </si>
  <si>
    <t>coef_best_perf</t>
  </si>
  <si>
    <t>coef_worst_perf</t>
  </si>
  <si>
    <t>coef_perf_et</t>
  </si>
  <si>
    <t>orperf_count</t>
  </si>
  <si>
    <t>orperf_proba</t>
  </si>
  <si>
    <t>The XXXIII Olympic Games</t>
  </si>
  <si>
    <t>Men's 1500 Metres</t>
  </si>
  <si>
    <t>Final</t>
  </si>
  <si>
    <t>2024-05-15</t>
  </si>
  <si>
    <t>CAMERON MYERS</t>
  </si>
  <si>
    <t>M</t>
  </si>
  <si>
    <t>AUS</t>
  </si>
  <si>
    <t>Women's 3000 Metres Steeplechase</t>
  </si>
  <si>
    <t>SEMBO ALMAYEW</t>
  </si>
  <si>
    <t>W</t>
  </si>
  <si>
    <t>ETH</t>
  </si>
  <si>
    <t>Women's 5000 Metres</t>
  </si>
  <si>
    <t>MEDINA EISA</t>
  </si>
  <si>
    <t>Men's 400 Metres Hurdles</t>
  </si>
  <si>
    <t>ROSHAWN CLARKE</t>
  </si>
  <si>
    <t>JAM</t>
  </si>
  <si>
    <t>FAITH CHEROTICH</t>
  </si>
  <si>
    <t>KEN</t>
  </si>
  <si>
    <t>Men's 3000 Metres Steeplechase</t>
  </si>
  <si>
    <t>SAMUEL FIREWU</t>
  </si>
  <si>
    <t>Women's 100 Metres</t>
  </si>
  <si>
    <t>BRIANNA LYSTON</t>
  </si>
  <si>
    <t>JACKLINE CHEPKOECH</t>
  </si>
  <si>
    <t>EZEKIEL NATHANIEL</t>
  </si>
  <si>
    <t>NGR</t>
  </si>
  <si>
    <t>Men's 100 Metres</t>
  </si>
  <si>
    <t>LETSILE TEBOGO</t>
  </si>
  <si>
    <t>BOT</t>
  </si>
  <si>
    <t>Women's 20 Kilometres Race Walk</t>
  </si>
  <si>
    <t>OLIVIA SANDERY</t>
  </si>
  <si>
    <t>Men's 400 Metres</t>
  </si>
  <si>
    <t>MUZALA SAMUKONGA</t>
  </si>
  <si>
    <t>ZAM</t>
  </si>
  <si>
    <t>REECE HOLDER</t>
  </si>
  <si>
    <t>Women's 200 Metres</t>
  </si>
  <si>
    <t>RHASIDAT ADELEKE</t>
  </si>
  <si>
    <t>IRL</t>
  </si>
  <si>
    <t>TALITHA DIGGS</t>
  </si>
  <si>
    <t>USA</t>
  </si>
  <si>
    <t>Men's 110 Metres Hurdles</t>
  </si>
  <si>
    <t>SASHA ZHOYA</t>
  </si>
  <si>
    <t>FRA</t>
  </si>
  <si>
    <t>OLIVIA GURTH</t>
  </si>
  <si>
    <t>GER</t>
  </si>
  <si>
    <t>Men's 20 Kilometres Race Walk</t>
  </si>
  <si>
    <t>PARAMJEET SINGH BISHT</t>
  </si>
  <si>
    <t>IND</t>
  </si>
  <si>
    <t>ASSINIE WILSON</t>
  </si>
  <si>
    <t>Women's 100 Metres Hurdles</t>
  </si>
  <si>
    <t>DITAJI KAMBUNDJI</t>
  </si>
  <si>
    <t>SUI</t>
  </si>
  <si>
    <t>Women's 1500 Metres</t>
  </si>
  <si>
    <t>DIRIBE WELTEJI</t>
  </si>
  <si>
    <t>VIKTORIA FORSTER</t>
  </si>
  <si>
    <t>SVK</t>
  </si>
  <si>
    <t>MARIONE FOURIE</t>
  </si>
  <si>
    <t>RSA</t>
  </si>
  <si>
    <t>SOPHIE O'SULLIVAN</t>
  </si>
  <si>
    <t>RYUJI MIURA</t>
  </si>
  <si>
    <t>JPN</t>
  </si>
  <si>
    <t>MICHAEL JOSEPH</t>
  </si>
  <si>
    <t>LCA</t>
  </si>
  <si>
    <t>RACHID MURATAKE</t>
  </si>
  <si>
    <t>AYAL DAGNACHEW</t>
  </si>
  <si>
    <t>LOMI MULETA</t>
  </si>
  <si>
    <t>Men's 200 Metres</t>
  </si>
  <si>
    <t>ROBERT GREGORY</t>
  </si>
  <si>
    <t>ABRHAM SIME</t>
  </si>
  <si>
    <t>ANTONIO WATSON</t>
  </si>
  <si>
    <t>ADAM SPENCER</t>
  </si>
  <si>
    <t>Women's 800 Metres</t>
  </si>
  <si>
    <t>ABBEY CALDWELL</t>
  </si>
  <si>
    <t>REBECCA HENDERSON</t>
  </si>
  <si>
    <t>WORKNESH MESELE</t>
  </si>
  <si>
    <t>JULIEN ALFRED</t>
  </si>
  <si>
    <t>KAZUKI KUROKAWA</t>
  </si>
  <si>
    <t>SARAH CHELANGAT</t>
  </si>
  <si>
    <t>UGA</t>
  </si>
  <si>
    <t>ANASS ESSAYI</t>
  </si>
  <si>
    <t>MAR</t>
  </si>
  <si>
    <t>Women's 400 Metres</t>
  </si>
  <si>
    <t>NICKISHA PRYCE</t>
  </si>
  <si>
    <t>CLEMENT DUCOS</t>
  </si>
  <si>
    <t>Men's 5000 Metres</t>
  </si>
  <si>
    <t>SAMWEL CHEBOLEI MASAI</t>
  </si>
  <si>
    <t>FREWEYNI HAILU</t>
  </si>
  <si>
    <t>ALIA ARMSTRONG</t>
  </si>
  <si>
    <t>MARY LUZ ANDIA</t>
  </si>
  <si>
    <t>PER</t>
  </si>
  <si>
    <t>BRITTON WILSON</t>
  </si>
  <si>
    <t>CYRENA SAMBA MAYELA</t>
  </si>
  <si>
    <t>Women's 10,000 Metres</t>
  </si>
  <si>
    <t>TSIGIE GEBRESELAMA</t>
  </si>
  <si>
    <t>SAMUEL TANNER</t>
  </si>
  <si>
    <t>NZL</t>
  </si>
  <si>
    <t>Men's Marathon</t>
  </si>
  <si>
    <t>ANDREW ROTICH KWEMOI</t>
  </si>
  <si>
    <t>MARY MORAA</t>
  </si>
  <si>
    <t>CORDELL TINCH</t>
  </si>
  <si>
    <t>RYO HAMANISHI</t>
  </si>
  <si>
    <t>ALISON DOS SANTOS</t>
  </si>
  <si>
    <t>BRA</t>
  </si>
  <si>
    <t>MASAI RUSSELL</t>
  </si>
  <si>
    <t>GLENDA MOREJON</t>
  </si>
  <si>
    <t>ECU</t>
  </si>
  <si>
    <t>ALEXANDER OGANDO</t>
  </si>
  <si>
    <t>DOM</t>
  </si>
  <si>
    <t>NADIA BATTOCLETTI</t>
  </si>
  <si>
    <t>ITA</t>
  </si>
  <si>
    <t>CORNELIUS KEMBOI</t>
  </si>
  <si>
    <t>SHA'CARRI RICHARDSON</t>
  </si>
  <si>
    <t>ERIK CARDOSO</t>
  </si>
  <si>
    <t>SHUNSUKE IZUMIYA</t>
  </si>
  <si>
    <t>Men's 10,000 Metres</t>
  </si>
  <si>
    <t>SELEMON BAREGA</t>
  </si>
  <si>
    <t>VICTOR KIPLANGAT</t>
  </si>
  <si>
    <t>BENARD KIBET</t>
  </si>
  <si>
    <t>TADE OJORA</t>
  </si>
  <si>
    <t>GBR</t>
  </si>
  <si>
    <t>GEMECHU DIDA</t>
  </si>
  <si>
    <t>NOZOMI TANAKA</t>
  </si>
  <si>
    <t>PERUTH CHEMUTAI</t>
  </si>
  <si>
    <t>EMMANUEL BAMIDELE</t>
  </si>
  <si>
    <t>MARIO GARCIA</t>
  </si>
  <si>
    <t>ESP</t>
  </si>
  <si>
    <t>GAIA SABBATINI</t>
  </si>
  <si>
    <t>JOSHUA HARTMANN</t>
  </si>
  <si>
    <t>KYLE SWAN</t>
  </si>
  <si>
    <t>DAVID HURTADO</t>
  </si>
  <si>
    <t>Women's 400 Metres Hurdles</t>
  </si>
  <si>
    <t>NOURA ENNADI</t>
  </si>
  <si>
    <t>LUIS GRIJALVA</t>
  </si>
  <si>
    <t>GUA</t>
  </si>
  <si>
    <t>JIE HE</t>
  </si>
  <si>
    <t>CHN</t>
  </si>
  <si>
    <t>LOUIS FRANCOIS MENDY</t>
  </si>
  <si>
    <t>SEN</t>
  </si>
  <si>
    <t>ABDUL HAKIM SANI BROWN</t>
  </si>
  <si>
    <t>DECLAN TINGAY</t>
  </si>
  <si>
    <t>SHIANN SALMON</t>
  </si>
  <si>
    <t>VINCENT KIPKEMOI NGETICH</t>
  </si>
  <si>
    <t>Men's 800 Metres</t>
  </si>
  <si>
    <t>SLIMANE MOULA</t>
  </si>
  <si>
    <t>ALG</t>
  </si>
  <si>
    <t>JESSIKA GBAI</t>
  </si>
  <si>
    <t>CIV</t>
  </si>
  <si>
    <t>ROXANA GOMEZ</t>
  </si>
  <si>
    <t>CUB</t>
  </si>
  <si>
    <t>ALEGNA GONZALEZ</t>
  </si>
  <si>
    <t>MEX</t>
  </si>
  <si>
    <t>MASATORA KAWANO</t>
  </si>
  <si>
    <t>BRIAN FAY</t>
  </si>
  <si>
    <t>MARCO AROP</t>
  </si>
  <si>
    <t>CAN</t>
  </si>
  <si>
    <t>NICHOLAS KIPKORIR</t>
  </si>
  <si>
    <t>ELLY HENES</t>
  </si>
  <si>
    <t>NARVE GILJE NORDAS</t>
  </si>
  <si>
    <t>NOR</t>
  </si>
  <si>
    <t>Women's Marathon</t>
  </si>
  <si>
    <t>TIGIST KETEMA</t>
  </si>
  <si>
    <t>NIA AKINS</t>
  </si>
  <si>
    <t>MING YANG PENG</t>
  </si>
  <si>
    <t>TPE</t>
  </si>
  <si>
    <t>FILIPPO TORTU</t>
  </si>
  <si>
    <t>MIRIAM DATTKE</t>
  </si>
  <si>
    <t>ADRIAAN WILDSCHUTT</t>
  </si>
  <si>
    <t>ANDRES EDUARDO OLIVAS NUNEZ</t>
  </si>
  <si>
    <t>EVELYN INGA</t>
  </si>
  <si>
    <t>CONSTANTIN PREIS</t>
  </si>
  <si>
    <t>ZAKITHI NENE</t>
  </si>
  <si>
    <t>JEMIMA MONTAG</t>
  </si>
  <si>
    <t>NATALIA KACZMAREK</t>
  </si>
  <si>
    <t>POL</t>
  </si>
  <si>
    <t>LETESENBET GIDEY</t>
  </si>
  <si>
    <t>TREVOR BASSITT</t>
  </si>
  <si>
    <t>SADA WILLIAMS</t>
  </si>
  <si>
    <t>BAR</t>
  </si>
  <si>
    <t>IMANI LANSIQUOT</t>
  </si>
  <si>
    <t>EMILE CAIRESS</t>
  </si>
  <si>
    <t>DANIEL ROBERTS</t>
  </si>
  <si>
    <t>GRANT HOLLOWAY</t>
  </si>
  <si>
    <t>TOMOKI OTA</t>
  </si>
  <si>
    <t>ZOE HOBBS</t>
  </si>
  <si>
    <t>GABRIEL BORDIER</t>
  </si>
  <si>
    <t>ANNA COCKRELL</t>
  </si>
  <si>
    <t>SEAN BAILEY</t>
  </si>
  <si>
    <t>DESI JISA MOKONIN</t>
  </si>
  <si>
    <t>BRN</t>
  </si>
  <si>
    <t>SASKIA FEIGE</t>
  </si>
  <si>
    <t>CESAR AUGUSTO RODRIGUEZ</t>
  </si>
  <si>
    <t>YANNI WU</t>
  </si>
  <si>
    <t>NOAH LYLES</t>
  </si>
  <si>
    <t>AKIRA AIZAWA</t>
  </si>
  <si>
    <t>WYCLIFE KINYAMAL</t>
  </si>
  <si>
    <t>GRANT FISHER</t>
  </si>
  <si>
    <t>TOBI AMUSAN</t>
  </si>
  <si>
    <t>MABOUNDOU KONE</t>
  </si>
  <si>
    <t>RAFAEL PEREIRA</t>
  </si>
  <si>
    <t>JIMMY GRESSIER</t>
  </si>
  <si>
    <t>TSHEPO TSHITE</t>
  </si>
  <si>
    <t>ANDREW HUDSON</t>
  </si>
  <si>
    <t>JAHEEL HYDE</t>
  </si>
  <si>
    <t>CANDICE MCLEOD</t>
  </si>
  <si>
    <t>OLIVER HOARE</t>
  </si>
  <si>
    <t>GUDAF TSEGAY</t>
  </si>
  <si>
    <t>GABRIELLE THOMAS</t>
  </si>
  <si>
    <t>ABEL KIPSANG</t>
  </si>
  <si>
    <t>ALEXANDER MUTISO MUNYAO</t>
  </si>
  <si>
    <t>TIGST ASSEFA</t>
  </si>
  <si>
    <t>GINA LUCKENKEMPER</t>
  </si>
  <si>
    <t>JESSICA HULL</t>
  </si>
  <si>
    <t>MARILEIDY PAULINO</t>
  </si>
  <si>
    <t>JOSE ALEJANDRO BARRONDO</t>
  </si>
  <si>
    <t>JASMINE CAMACHO QUINN</t>
  </si>
  <si>
    <t>PUR</t>
  </si>
  <si>
    <t>DARYLL NEITA</t>
  </si>
  <si>
    <t>SINTAYEHU VISSA</t>
  </si>
  <si>
    <t>JOSE LUIS DOCTOR</t>
  </si>
  <si>
    <t>CHRISTIAN COLEMAN</t>
  </si>
  <si>
    <t>FERDINAND OMANYALA</t>
  </si>
  <si>
    <t>OLENA SOBCHUK</t>
  </si>
  <si>
    <t>UKR</t>
  </si>
  <si>
    <t>ROGER IRIBARNE</t>
  </si>
  <si>
    <t>AMA PIPI</t>
  </si>
  <si>
    <t>DINA ASHER SMITH</t>
  </si>
  <si>
    <t>DEVYNNE CHARLTON</t>
  </si>
  <si>
    <t>BAH</t>
  </si>
  <si>
    <t>ILIASS AOUANI</t>
  </si>
  <si>
    <t>STEVEN GARDINER</t>
  </si>
  <si>
    <t>BRIAN DANIEL PINTADO</t>
  </si>
  <si>
    <t>ZHARNEL HUGHES</t>
  </si>
  <si>
    <t>KHALLIFAH ROSSER</t>
  </si>
  <si>
    <t>FRED KERLEY</t>
  </si>
  <si>
    <t>STEWART MCSWEYN</t>
  </si>
  <si>
    <t>CITLALI CRISTIAN MOSCOTE</t>
  </si>
  <si>
    <t>AMANAL PETROS</t>
  </si>
  <si>
    <t>SHAMIER LITTLE</t>
  </si>
  <si>
    <t>CJ ALLEN</t>
  </si>
  <si>
    <t>HALIMAH NAKAAYI</t>
  </si>
  <si>
    <t>FRANCESCO FORTUNATO</t>
  </si>
  <si>
    <t>MATTHEW HUDSON SMITH</t>
  </si>
  <si>
    <t>KENTARO SATO</t>
  </si>
  <si>
    <t>ALICJA KONIECZEK</t>
  </si>
  <si>
    <t>ANDRE DE GRASSE</t>
  </si>
  <si>
    <t>RUTH CHEPNGETICH</t>
  </si>
  <si>
    <t>DEBORAH SCHONEBORN</t>
  </si>
  <si>
    <t>CATRIONA BISSET</t>
  </si>
  <si>
    <t>JORDY RAFAEL JIMENEZ ARROBO</t>
  </si>
  <si>
    <t>JEREEM RICHARDS</t>
  </si>
  <si>
    <t>TTO</t>
  </si>
  <si>
    <t>BIANCA WILLIAMS</t>
  </si>
  <si>
    <t>JANIEVE RUSSELL</t>
  </si>
  <si>
    <t>GIANNA WOODRUFF</t>
  </si>
  <si>
    <t>PAN</t>
  </si>
  <si>
    <t>LORENA ARENAS</t>
  </si>
  <si>
    <t>COL</t>
  </si>
  <si>
    <t>CAROLINA WIKSTROM</t>
  </si>
  <si>
    <t>SWE</t>
  </si>
  <si>
    <t>KIMBERLY GARCIA LEON</t>
  </si>
  <si>
    <t>AKANI SIMBINE</t>
  </si>
  <si>
    <t>EMMANUEL ESEME</t>
  </si>
  <si>
    <t>CAM</t>
  </si>
  <si>
    <t>MICHELLE JENNEKE</t>
  </si>
  <si>
    <t>WINNIE NANYONDO</t>
  </si>
  <si>
    <t>ANTHONIQUE STRACHAN</t>
  </si>
  <si>
    <t>VIVIANE LYRA</t>
  </si>
  <si>
    <t>LUCAS CARVALHO</t>
  </si>
  <si>
    <t>EUNICE CHEBICHII CHUMBA</t>
  </si>
  <si>
    <t>CHRISTIAN PACHECO</t>
  </si>
  <si>
    <t>VICTORIA OHURUOGU</t>
  </si>
  <si>
    <t>SIFAN HASSAN</t>
  </si>
  <si>
    <t>NED</t>
  </si>
  <si>
    <t>EYOB GHEBREHIWET FANIEL</t>
  </si>
  <si>
    <t>RUSHEEN MCDONALD</t>
  </si>
  <si>
    <t>MERITXELL SOLER</t>
  </si>
  <si>
    <t>DELVINE RELIN MERINGOR</t>
  </si>
  <si>
    <t>ROU</t>
  </si>
  <si>
    <t>KIRANI JAMES</t>
  </si>
  <si>
    <t>GRN</t>
  </si>
  <si>
    <t>IRENE SANCHEZ ESCRIBANO</t>
  </si>
  <si>
    <t>SHAOHUI YANG</t>
  </si>
  <si>
    <t>WAYDE VAN NIEKERK</t>
  </si>
  <si>
    <t>FATIMA EZZAHRA GARDADI</t>
  </si>
  <si>
    <t>MUJINGA KAMBUNDJI</t>
  </si>
  <si>
    <t>AARON BROWN</t>
  </si>
  <si>
    <t>BRENDON RODNEY</t>
  </si>
  <si>
    <t>VERNON NORWOOD</t>
  </si>
  <si>
    <t>MASSIMO STANO</t>
  </si>
  <si>
    <t>ALPHONCE FELIX SIMBU</t>
  </si>
  <si>
    <t>TAN</t>
  </si>
  <si>
    <t>LAURA GALVAN</t>
  </si>
  <si>
    <t>BEATRICE CHEPKOECH</t>
  </si>
  <si>
    <t>LINDEN HALL</t>
  </si>
  <si>
    <t>ANTONELLA PALMISANO</t>
  </si>
  <si>
    <t>EMMANUEL MATADI</t>
  </si>
  <si>
    <t>LBR</t>
  </si>
  <si>
    <t>CAIO BONFIM</t>
  </si>
  <si>
    <t>NATOYA GOULE TOPPIN</t>
  </si>
  <si>
    <t>RHYDIAN COWLEY</t>
  </si>
  <si>
    <t>MOHAMMED AHMED</t>
  </si>
  <si>
    <t>SHIJIE QIEYANG</t>
  </si>
  <si>
    <t>SISAY LEMMA</t>
  </si>
  <si>
    <t>EVAN DUNFEE</t>
  </si>
  <si>
    <t>ADEL MECHAAL</t>
  </si>
  <si>
    <t>PERSEUS KARLSTROM</t>
  </si>
  <si>
    <t>LINE KLOSTER</t>
  </si>
  <si>
    <t>NAZRET WELDU</t>
  </si>
  <si>
    <t>ERI</t>
  </si>
  <si>
    <t>ROSE CHELIMO</t>
  </si>
  <si>
    <t>LIEMARVIN BONEVACIA</t>
  </si>
  <si>
    <t>ABDI NAGEEYE</t>
  </si>
  <si>
    <t>STEPHEN KISSA</t>
  </si>
  <si>
    <t>GIOVANNA EPIS</t>
  </si>
  <si>
    <t>CHRISTOPHER LINKE</t>
  </si>
  <si>
    <t>ISAAC MPOFU</t>
  </si>
  <si>
    <t>ZIM</t>
  </si>
  <si>
    <t>YUKA TAKASHIMA</t>
  </si>
  <si>
    <t>SAMUEL KIRERI GATHIMBA</t>
  </si>
  <si>
    <t>ERICA SENA</t>
  </si>
  <si>
    <t>STEPHEN MOKOKA</t>
  </si>
  <si>
    <t>ROSA ALVA CHACHA</t>
  </si>
  <si>
    <t>TADESSE ABRAHAM</t>
  </si>
  <si>
    <t>AYAD LAMDASSEM</t>
  </si>
  <si>
    <t>LISA WEIGHTMAN</t>
  </si>
  <si>
    <t>RONAL LONGA</t>
  </si>
  <si>
    <t>ISSAMADE ASINGA</t>
  </si>
  <si>
    <t>SUR</t>
  </si>
  <si>
    <t>LUXOLO ADAMS</t>
  </si>
  <si>
    <t>ATTILA MOLNAR</t>
  </si>
  <si>
    <t>HUN</t>
  </si>
  <si>
    <t>FUGA SATO</t>
  </si>
  <si>
    <t>ALEXANDER DOOM</t>
  </si>
  <si>
    <t>BEL</t>
  </si>
  <si>
    <t>HAVARD BENTDAL INGVALDSEN</t>
  </si>
  <si>
    <t>JOAO COELHO</t>
  </si>
  <si>
    <t>POR</t>
  </si>
  <si>
    <t>AZEDDINE HABZ</t>
  </si>
  <si>
    <t>ANDREW COSCORAN</t>
  </si>
  <si>
    <t>JAKOB INGEBRIGTSEN</t>
  </si>
  <si>
    <t>ISAAC NADER</t>
  </si>
  <si>
    <t>ADRIAN BEN</t>
  </si>
  <si>
    <t>COLE HOCKER</t>
  </si>
  <si>
    <t>YARED NUGUSE</t>
  </si>
  <si>
    <t>CHARLES PHILIBERT THIBOUTOT</t>
  </si>
  <si>
    <t>PIETRO ARESE</t>
  </si>
  <si>
    <t>NIELS LAROS</t>
  </si>
  <si>
    <t>HUGO HAY</t>
  </si>
  <si>
    <t>SEAN MCGORTY</t>
  </si>
  <si>
    <t>JACOB KROP</t>
  </si>
  <si>
    <t>MOHAMED KATIR</t>
  </si>
  <si>
    <t>THIERRY NDIKUMWENAYO</t>
  </si>
  <si>
    <t>JACOB KIPLIMO</t>
  </si>
  <si>
    <t>BERIHU AREGAWI</t>
  </si>
  <si>
    <t>WILHEM BELOCIAN</t>
  </si>
  <si>
    <t>JUST KWAOU MATHEY</t>
  </si>
  <si>
    <t>JASON JOSEPH</t>
  </si>
  <si>
    <t>SHUSEI NOMOTO</t>
  </si>
  <si>
    <t>RAI BENJAMIN</t>
  </si>
  <si>
    <t>JOSHUA ABUAKU</t>
  </si>
  <si>
    <t>NICK SMIDT</t>
  </si>
  <si>
    <t>KARSTEN WARHOLM</t>
  </si>
  <si>
    <t>BASSEM HEMEIDA</t>
  </si>
  <si>
    <t>QAT</t>
  </si>
  <si>
    <t>LUDVY VAILLANT</t>
  </si>
  <si>
    <t>WILFRIED HAPPIO</t>
  </si>
  <si>
    <t>KYRON MCMASTER</t>
  </si>
  <si>
    <t>IVB</t>
  </si>
  <si>
    <t>RASMUS MAGI</t>
  </si>
  <si>
    <t>EST</t>
  </si>
  <si>
    <t>ALESSANDRO SIBILIO</t>
  </si>
  <si>
    <t>YASMANI COPELLO</t>
  </si>
  <si>
    <t>TUR</t>
  </si>
  <si>
    <t>SOUFIANE EL BAKKALI</t>
  </si>
  <si>
    <t>AVINASH MUKUND SABLE</t>
  </si>
  <si>
    <t>GEORDIE BEAMISH</t>
  </si>
  <si>
    <t>VICTOR RUIZ</t>
  </si>
  <si>
    <t>ANTHONY ROTICH</t>
  </si>
  <si>
    <t>ABDELAZIZ MERZOUGUI</t>
  </si>
  <si>
    <t>TARIKU NOVALES</t>
  </si>
  <si>
    <t>BASHIR ABDI</t>
  </si>
  <si>
    <t>KOEN NAERT</t>
  </si>
  <si>
    <t>RICHARD RINGER</t>
  </si>
  <si>
    <t>GABRIEL GERALD GEAY</t>
  </si>
  <si>
    <t>BRETT ROBINSON</t>
  </si>
  <si>
    <t>MARIUS KIMUTAI</t>
  </si>
  <si>
    <t>HECTOR GARIBAY</t>
  </si>
  <si>
    <t>BOL</t>
  </si>
  <si>
    <t>DANIEL DO NASCIMENTO</t>
  </si>
  <si>
    <t>CAMERON LEVINS</t>
  </si>
  <si>
    <t>NICOLAS NAVARRO</t>
  </si>
  <si>
    <t>ZEREI KBROM MEZNGI</t>
  </si>
  <si>
    <t>KAAN KIGEN OZBILEN</t>
  </si>
  <si>
    <t>AURELIEN QUINION</t>
  </si>
  <si>
    <t>ALVARO MARTIN</t>
  </si>
  <si>
    <t>ALBERTO AMEZCUA</t>
  </si>
  <si>
    <t>EIDER AREVALO</t>
  </si>
  <si>
    <t>SALIH KORKMAZ</t>
  </si>
  <si>
    <t>GINA BASS</t>
  </si>
  <si>
    <t>GAM</t>
  </si>
  <si>
    <t>PATRIZIA VAN DER WEKEN</t>
  </si>
  <si>
    <t>LUX</t>
  </si>
  <si>
    <t>EWA SWOBODA</t>
  </si>
  <si>
    <t>MARIE JOSEE TA LOU</t>
  </si>
  <si>
    <t>VERONICA SHANTI PEREIRA</t>
  </si>
  <si>
    <t>SGP</t>
  </si>
  <si>
    <t>CYNTHIA BOLINGO</t>
  </si>
  <si>
    <t>LIEKE KLAVER</t>
  </si>
  <si>
    <t>SUSANNE GOGL WALLI</t>
  </si>
  <si>
    <t>AUT</t>
  </si>
  <si>
    <t>ANDREA MIKLOS</t>
  </si>
  <si>
    <t>LAVIAI NIELSEN</t>
  </si>
  <si>
    <t>LADA VONDROVA</t>
  </si>
  <si>
    <t>CZE</t>
  </si>
  <si>
    <t>RENELLE LAMOTE</t>
  </si>
  <si>
    <t>ANITA HORVAT</t>
  </si>
  <si>
    <t>SLO</t>
  </si>
  <si>
    <t>PENINAH MUTHONI MUTISYA</t>
  </si>
  <si>
    <t>ADELLE TRACEY</t>
  </si>
  <si>
    <t>NELLY CHEPCHIRCHIR</t>
  </si>
  <si>
    <t>BRENDA CHEBET</t>
  </si>
  <si>
    <t>KATHARINA TROST</t>
  </si>
  <si>
    <t>MARTA PEREZ</t>
  </si>
  <si>
    <t>FAITH KIPYEGON</t>
  </si>
  <si>
    <t>CIARA MAGEEAN</t>
  </si>
  <si>
    <t>SARAH HEALY</t>
  </si>
  <si>
    <t>LUDOVICA CAVALLI</t>
  </si>
  <si>
    <t>ESTHER GUERRERO</t>
  </si>
  <si>
    <t>BEATRICE CHEBET</t>
  </si>
  <si>
    <t>MAUREEN KOSTER</t>
  </si>
  <si>
    <t>ALICIA MONSON</t>
  </si>
  <si>
    <t>KAROLINE BJERKELI GROVDAL</t>
  </si>
  <si>
    <t>LILIAN KASAIT RENGERUK</t>
  </si>
  <si>
    <t>DIANE VAN ES</t>
  </si>
  <si>
    <t>EILISH MCCOLGAN</t>
  </si>
  <si>
    <t>LUCA KOZAK</t>
  </si>
  <si>
    <t>HON</t>
  </si>
  <si>
    <t>SARAH LAVIN</t>
  </si>
  <si>
    <t>MAAYKE TJIN A LIM</t>
  </si>
  <si>
    <t>PIA SKRZYSZOWSKA</t>
  </si>
  <si>
    <t>LAETICIA BAPTE</t>
  </si>
  <si>
    <t>NADINE VISSER</t>
  </si>
  <si>
    <t>DALILAH MUHAMMAD</t>
  </si>
  <si>
    <t>KEMI ADEKOYA</t>
  </si>
  <si>
    <t>HANNE CLAES</t>
  </si>
  <si>
    <t>VIIVI LEHIKOINEN</t>
  </si>
  <si>
    <t>FIN</t>
  </si>
  <si>
    <t>CAROLINA KRAFZIK</t>
  </si>
  <si>
    <t>FEMKE BOL</t>
  </si>
  <si>
    <t>CATHELIJN PEETERS</t>
  </si>
  <si>
    <t>ANNA RYZHYKOVA</t>
  </si>
  <si>
    <t>VIKTORIYA TKACHUK</t>
  </si>
  <si>
    <t>JESSIE KNIGHT</t>
  </si>
  <si>
    <t>AYOMIDE FOLORUNSO</t>
  </si>
  <si>
    <t>REBECCA SARTORI</t>
  </si>
  <si>
    <t>WINFRED MUTILE YAVI</t>
  </si>
  <si>
    <t>MARWA BOUZAYANI</t>
  </si>
  <si>
    <t>TUN</t>
  </si>
  <si>
    <t>FLAVIE RENOUARD</t>
  </si>
  <si>
    <t>AIMEE PRATT</t>
  </si>
  <si>
    <t>ZERFE WONDEMAGEGN</t>
  </si>
  <si>
    <t>ALICE FINOT</t>
  </si>
  <si>
    <t>LUIZA GEGA</t>
  </si>
  <si>
    <t>ALB</t>
  </si>
  <si>
    <t>PARUL CHAUDHARY</t>
  </si>
  <si>
    <t>MARUSA MISMAS ZRIMSEK</t>
  </si>
  <si>
    <t>NATASHA COCKRAM</t>
  </si>
  <si>
    <t>SAMANTHA HARRISON</t>
  </si>
  <si>
    <t>FATIMA AZZAHRAA OUHADDOU NAFIE</t>
  </si>
  <si>
    <t>MARTA GALIMANY</t>
  </si>
  <si>
    <t>SINEAD DIVER</t>
  </si>
  <si>
    <t>BOJANA BJELJAC</t>
  </si>
  <si>
    <t>CRO</t>
  </si>
  <si>
    <t>MATEA PARLOV KOSTRO</t>
  </si>
  <si>
    <t>SOFIIA YAREMCHUK</t>
  </si>
  <si>
    <t>MAJIDA MAAYOUF</t>
  </si>
  <si>
    <t>HANNE VERBRUGGEN</t>
  </si>
  <si>
    <t>DOLSHI TESFU</t>
  </si>
  <si>
    <t>MEKDES WOLDU</t>
  </si>
  <si>
    <t>LONAH CHEMTAI SALPETER</t>
  </si>
  <si>
    <t>ISR</t>
  </si>
  <si>
    <t>GLADYS TEJEDA</t>
  </si>
  <si>
    <t>ALEKSANDRA LISOWSKA</t>
  </si>
  <si>
    <t>IRVETTE VAN ZYL</t>
  </si>
  <si>
    <t>ANTIGONI NTRISMPIOTI</t>
  </si>
  <si>
    <t>GRE</t>
  </si>
  <si>
    <t>MARIA PEREZ</t>
  </si>
  <si>
    <t>ANA CABECINHA</t>
  </si>
  <si>
    <t>super_proba</t>
  </si>
  <si>
    <t>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</si>
</sst>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4" borderId="1" xfId="0" applyFont="1" applyFill="1" applyBorder="1" applyAlignment="1">
      <alignment horizontal="center" vertical="top"/>
    </xf>
    <xf numFmtId="0" fontId="0" fillId="6" borderId="0" xfId="0" applyFill="1"/>
    <xf numFmtId="0" fontId="2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7"/>
  <sheetViews>
    <sheetView tabSelected="1"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1" max="1" width="24.42578125" bestFit="1" customWidth="1"/>
    <col min="2" max="2" width="33.42578125" bestFit="1" customWidth="1"/>
    <col min="3" max="3" width="5.7109375" bestFit="1" customWidth="1"/>
    <col min="4" max="4" width="10.42578125" bestFit="1" customWidth="1"/>
    <col min="5" max="5" width="35.42578125" bestFit="1" customWidth="1"/>
    <col min="6" max="6" width="7.28515625" bestFit="1" customWidth="1"/>
    <col min="7" max="7" width="10.5703125" bestFit="1" customWidth="1"/>
    <col min="8" max="8" width="6.7109375" bestFit="1" customWidth="1"/>
    <col min="9" max="9" width="7.140625" bestFit="1" customWidth="1"/>
    <col min="10" max="10" width="12" bestFit="1" customWidth="1"/>
    <col min="11" max="11" width="15.140625" bestFit="1" customWidth="1"/>
    <col min="12" max="12" width="16.5703125" bestFit="1" customWidth="1"/>
    <col min="13" max="13" width="16.7109375" bestFit="1" customWidth="1"/>
    <col min="14" max="14" width="8" bestFit="1" customWidth="1"/>
    <col min="15" max="15" width="12.5703125" style="4" bestFit="1" customWidth="1"/>
    <col min="16" max="16" width="12.5703125" style="9" customWidth="1"/>
    <col min="17" max="17" width="12.7109375" style="7" bestFit="1" customWidth="1"/>
    <col min="18" max="18" width="17.5703125" style="7" bestFit="1" customWidth="1"/>
    <col min="19" max="19" width="14.5703125" style="7" bestFit="1" customWidth="1"/>
    <col min="20" max="20" width="15.7109375" style="7" bestFit="1" customWidth="1"/>
    <col min="21" max="21" width="12.42578125" style="7" bestFit="1" customWidth="1"/>
    <col min="22" max="22" width="12.5703125" style="7" bestFit="1" customWidth="1"/>
    <col min="23" max="23" width="15.5703125" style="7" customWidth="1"/>
    <col min="24" max="24" width="12" style="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0" t="s">
        <v>510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8" t="s">
        <v>509</v>
      </c>
    </row>
    <row r="2" spans="1:24" x14ac:dyDescent="0.25">
      <c r="A2" s="2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>
        <v>180</v>
      </c>
      <c r="I2" s="2">
        <v>65</v>
      </c>
      <c r="J2" s="2">
        <v>17.672826830000002</v>
      </c>
      <c r="K2" s="2">
        <v>11</v>
      </c>
      <c r="L2" s="2">
        <v>213.26</v>
      </c>
      <c r="M2" s="2">
        <v>216.99727272727279</v>
      </c>
      <c r="N2" s="2">
        <v>208.32</v>
      </c>
      <c r="O2" s="4">
        <v>217.7841662877357</v>
      </c>
      <c r="P2" s="9">
        <f>M2-O2</f>
        <v>-0.78689356046291437</v>
      </c>
      <c r="Q2" s="7">
        <v>15</v>
      </c>
      <c r="R2" s="7">
        <v>4.6562980030722043</v>
      </c>
      <c r="S2" s="7">
        <v>2.3713517665130559</v>
      </c>
      <c r="T2" s="7">
        <v>11.3623271889401</v>
      </c>
      <c r="U2" s="7">
        <v>2.8377187867733369</v>
      </c>
      <c r="V2" s="7">
        <v>0</v>
      </c>
      <c r="W2" s="7">
        <v>0</v>
      </c>
      <c r="X2" s="5">
        <f>(N2/L2)*(N2/O2)*(1+W2)</f>
        <v>0.93438579433673119</v>
      </c>
    </row>
    <row r="3" spans="1:24" x14ac:dyDescent="0.25">
      <c r="A3" s="2" t="s">
        <v>22</v>
      </c>
      <c r="B3" s="2" t="s">
        <v>29</v>
      </c>
      <c r="C3" s="2" t="s">
        <v>24</v>
      </c>
      <c r="D3" s="2" t="s">
        <v>25</v>
      </c>
      <c r="E3" s="2" t="s">
        <v>30</v>
      </c>
      <c r="F3" s="2" t="s">
        <v>31</v>
      </c>
      <c r="G3" s="2" t="s">
        <v>32</v>
      </c>
      <c r="H3" s="2">
        <v>167</v>
      </c>
      <c r="I3" s="2">
        <v>52</v>
      </c>
      <c r="J3" s="2">
        <v>19.15126626</v>
      </c>
      <c r="K3" s="2">
        <v>7</v>
      </c>
      <c r="L3" s="2">
        <v>540.71</v>
      </c>
      <c r="M3" s="2">
        <v>554.36285714285714</v>
      </c>
      <c r="N3" s="2">
        <v>538.80999999999995</v>
      </c>
      <c r="O3" s="4">
        <v>547.50739992204365</v>
      </c>
      <c r="P3" s="9">
        <f t="shared" ref="P3:P66" si="0">M3-O3</f>
        <v>6.8554572208134914</v>
      </c>
      <c r="Q3" s="7">
        <v>15</v>
      </c>
      <c r="R3" s="7">
        <v>3.7434346058907728</v>
      </c>
      <c r="S3" s="7">
        <v>0.35262894155640973</v>
      </c>
      <c r="T3" s="7">
        <v>9.9923906386295798</v>
      </c>
      <c r="U3" s="7">
        <v>2.3506300926649448</v>
      </c>
      <c r="V3" s="7">
        <v>0</v>
      </c>
      <c r="W3" s="7">
        <v>0</v>
      </c>
      <c r="X3" s="5">
        <f t="shared" ref="X3:X66" si="1">(N3/L3)*(N3/O3)*(1+W3)</f>
        <v>0.98065647420180013</v>
      </c>
    </row>
    <row r="4" spans="1:24" x14ac:dyDescent="0.25">
      <c r="A4" s="2" t="s">
        <v>22</v>
      </c>
      <c r="B4" s="2" t="s">
        <v>29</v>
      </c>
      <c r="C4" s="2" t="s">
        <v>24</v>
      </c>
      <c r="D4" s="2" t="s">
        <v>25</v>
      </c>
      <c r="E4" s="2" t="s">
        <v>30</v>
      </c>
      <c r="F4" s="2" t="s">
        <v>31</v>
      </c>
      <c r="G4" s="2" t="s">
        <v>32</v>
      </c>
      <c r="H4" s="2">
        <v>167</v>
      </c>
      <c r="I4" s="2">
        <v>52</v>
      </c>
      <c r="J4" s="2">
        <v>19.15126626</v>
      </c>
      <c r="K4" s="2">
        <v>7</v>
      </c>
      <c r="L4" s="2">
        <v>540.71</v>
      </c>
      <c r="M4" s="2">
        <v>554.36285714285714</v>
      </c>
      <c r="N4" s="2">
        <v>538.80999999999995</v>
      </c>
      <c r="O4" s="4">
        <v>547.50739992204365</v>
      </c>
      <c r="P4" s="9">
        <f t="shared" si="0"/>
        <v>6.8554572208134914</v>
      </c>
      <c r="Q4" s="7">
        <v>15</v>
      </c>
      <c r="R4" s="7">
        <v>3.7434346058907728</v>
      </c>
      <c r="S4" s="7">
        <v>0.35262894155640973</v>
      </c>
      <c r="T4" s="7">
        <v>9.9923906386295798</v>
      </c>
      <c r="U4" s="7">
        <v>2.3506300926649448</v>
      </c>
      <c r="V4" s="7">
        <v>0</v>
      </c>
      <c r="W4" s="7">
        <v>0</v>
      </c>
      <c r="X4" s="5">
        <f t="shared" si="1"/>
        <v>0.98065647420180013</v>
      </c>
    </row>
    <row r="5" spans="1:24" x14ac:dyDescent="0.25">
      <c r="A5" s="2" t="s">
        <v>22</v>
      </c>
      <c r="B5" s="2" t="s">
        <v>33</v>
      </c>
      <c r="C5" s="2" t="s">
        <v>24</v>
      </c>
      <c r="D5" s="2" t="s">
        <v>25</v>
      </c>
      <c r="E5" s="2" t="s">
        <v>34</v>
      </c>
      <c r="F5" s="2" t="s">
        <v>31</v>
      </c>
      <c r="G5" s="2" t="s">
        <v>32</v>
      </c>
      <c r="H5" s="2">
        <v>164</v>
      </c>
      <c r="I5" s="2">
        <v>50</v>
      </c>
      <c r="J5" s="2">
        <v>19.20328542</v>
      </c>
      <c r="K5" s="2">
        <v>6</v>
      </c>
      <c r="L5" s="2">
        <v>856.54</v>
      </c>
      <c r="M5" s="2">
        <v>885.18666666666661</v>
      </c>
      <c r="N5" s="2">
        <v>866.17</v>
      </c>
      <c r="O5" s="4">
        <v>875.56057266046605</v>
      </c>
      <c r="P5" s="9">
        <f t="shared" si="0"/>
        <v>9.6260940062005602</v>
      </c>
      <c r="Q5" s="7">
        <v>8</v>
      </c>
      <c r="R5" s="7">
        <v>3.9807428103028371</v>
      </c>
      <c r="S5" s="7">
        <v>-1.1117909879123029</v>
      </c>
      <c r="T5" s="7">
        <v>7.3357424062251164</v>
      </c>
      <c r="U5" s="7">
        <v>2.796794209853509</v>
      </c>
      <c r="V5" s="7">
        <v>1</v>
      </c>
      <c r="W5" s="7">
        <v>0.125</v>
      </c>
      <c r="X5" s="5">
        <f t="shared" si="1"/>
        <v>1.1254467521933305</v>
      </c>
    </row>
    <row r="6" spans="1:24" x14ac:dyDescent="0.25">
      <c r="A6" s="2" t="s">
        <v>22</v>
      </c>
      <c r="B6" s="2" t="s">
        <v>35</v>
      </c>
      <c r="C6" s="2" t="s">
        <v>24</v>
      </c>
      <c r="D6" s="2" t="s">
        <v>25</v>
      </c>
      <c r="E6" s="2" t="s">
        <v>36</v>
      </c>
      <c r="F6" s="2" t="s">
        <v>27</v>
      </c>
      <c r="G6" s="2" t="s">
        <v>37</v>
      </c>
      <c r="H6" s="2">
        <v>185</v>
      </c>
      <c r="I6" s="2">
        <v>75</v>
      </c>
      <c r="J6" s="2">
        <v>19.611225189999999</v>
      </c>
      <c r="K6" s="2">
        <v>9</v>
      </c>
      <c r="L6" s="2">
        <v>47.34</v>
      </c>
      <c r="M6" s="2">
        <v>48.985555555555557</v>
      </c>
      <c r="N6" s="2">
        <v>45.94</v>
      </c>
      <c r="O6" s="4">
        <v>49.837539965450787</v>
      </c>
      <c r="P6" s="9">
        <f t="shared" si="0"/>
        <v>-0.8519844098952305</v>
      </c>
      <c r="Q6" s="7">
        <v>15</v>
      </c>
      <c r="R6" s="7">
        <v>8.0104484109708309</v>
      </c>
      <c r="S6" s="7">
        <v>3.0474531998258718</v>
      </c>
      <c r="T6" s="7">
        <v>13.08228123639531</v>
      </c>
      <c r="U6" s="7">
        <v>3.0441692730079422</v>
      </c>
      <c r="V6" s="7">
        <v>0</v>
      </c>
      <c r="W6" s="7">
        <v>0</v>
      </c>
      <c r="X6" s="5">
        <f t="shared" si="1"/>
        <v>0.89453457474535947</v>
      </c>
    </row>
    <row r="7" spans="1:24" x14ac:dyDescent="0.25">
      <c r="A7" s="2" t="s">
        <v>22</v>
      </c>
      <c r="B7" s="2" t="s">
        <v>29</v>
      </c>
      <c r="C7" s="2" t="s">
        <v>24</v>
      </c>
      <c r="D7" s="2" t="s">
        <v>25</v>
      </c>
      <c r="E7" s="2" t="s">
        <v>38</v>
      </c>
      <c r="F7" s="2" t="s">
        <v>31</v>
      </c>
      <c r="G7" s="2" t="s">
        <v>39</v>
      </c>
      <c r="H7" s="2">
        <v>167</v>
      </c>
      <c r="I7" s="2">
        <v>52</v>
      </c>
      <c r="J7" s="2">
        <v>19.77002053</v>
      </c>
      <c r="K7" s="2">
        <v>7</v>
      </c>
      <c r="L7" s="2">
        <v>540.69000000000005</v>
      </c>
      <c r="M7" s="2">
        <v>551.41285714285709</v>
      </c>
      <c r="N7" s="2">
        <v>538.80999999999995</v>
      </c>
      <c r="O7" s="4">
        <v>552.35358217178509</v>
      </c>
      <c r="P7" s="9">
        <f t="shared" si="0"/>
        <v>-0.94072502892800003</v>
      </c>
      <c r="Q7" s="7">
        <v>12</v>
      </c>
      <c r="R7" s="7">
        <v>2.2317700116924399</v>
      </c>
      <c r="S7" s="7">
        <v>0.34891705796108258</v>
      </c>
      <c r="T7" s="7">
        <v>7.3068428574079931</v>
      </c>
      <c r="U7" s="7">
        <v>1.916741819782154</v>
      </c>
      <c r="V7" s="7">
        <v>0</v>
      </c>
      <c r="W7" s="7">
        <v>0</v>
      </c>
      <c r="X7" s="5">
        <f t="shared" si="1"/>
        <v>0.97208844870960809</v>
      </c>
    </row>
    <row r="8" spans="1:24" x14ac:dyDescent="0.25">
      <c r="A8" s="2" t="s">
        <v>22</v>
      </c>
      <c r="B8" s="2" t="s">
        <v>29</v>
      </c>
      <c r="C8" s="2" t="s">
        <v>24</v>
      </c>
      <c r="D8" s="2" t="s">
        <v>25</v>
      </c>
      <c r="E8" s="2" t="s">
        <v>38</v>
      </c>
      <c r="F8" s="2" t="s">
        <v>31</v>
      </c>
      <c r="G8" s="2" t="s">
        <v>39</v>
      </c>
      <c r="H8" s="2">
        <v>167</v>
      </c>
      <c r="I8" s="2">
        <v>52</v>
      </c>
      <c r="J8" s="2">
        <v>19.77002053</v>
      </c>
      <c r="K8" s="2">
        <v>7</v>
      </c>
      <c r="L8" s="2">
        <v>540.69000000000005</v>
      </c>
      <c r="M8" s="2">
        <v>551.41285714285709</v>
      </c>
      <c r="N8" s="2">
        <v>538.80999999999995</v>
      </c>
      <c r="O8" s="4">
        <v>552.35358217178509</v>
      </c>
      <c r="P8" s="9">
        <f t="shared" si="0"/>
        <v>-0.94072502892800003</v>
      </c>
      <c r="Q8" s="7">
        <v>12</v>
      </c>
      <c r="R8" s="7">
        <v>2.2317700116924399</v>
      </c>
      <c r="S8" s="7">
        <v>0.34891705796108258</v>
      </c>
      <c r="T8" s="7">
        <v>7.3068428574079931</v>
      </c>
      <c r="U8" s="7">
        <v>1.916741819782154</v>
      </c>
      <c r="V8" s="7">
        <v>0</v>
      </c>
      <c r="W8" s="7">
        <v>0</v>
      </c>
      <c r="X8" s="5">
        <f t="shared" si="1"/>
        <v>0.97208844870960809</v>
      </c>
    </row>
    <row r="9" spans="1:24" x14ac:dyDescent="0.25">
      <c r="A9" s="2" t="s">
        <v>22</v>
      </c>
      <c r="B9" s="2" t="s">
        <v>40</v>
      </c>
      <c r="C9" s="2" t="s">
        <v>24</v>
      </c>
      <c r="D9" s="2" t="s">
        <v>25</v>
      </c>
      <c r="E9" s="2" t="s">
        <v>41</v>
      </c>
      <c r="F9" s="2" t="s">
        <v>27</v>
      </c>
      <c r="G9" s="2" t="s">
        <v>32</v>
      </c>
      <c r="H9" s="2">
        <v>178</v>
      </c>
      <c r="I9" s="2">
        <v>63</v>
      </c>
      <c r="J9" s="2">
        <v>19.874058860000002</v>
      </c>
      <c r="K9" s="2">
        <v>4</v>
      </c>
      <c r="L9" s="2">
        <v>490.57</v>
      </c>
      <c r="M9" s="2">
        <v>495.64</v>
      </c>
      <c r="N9" s="2">
        <v>483.28</v>
      </c>
      <c r="O9" s="4">
        <v>490.83528401360729</v>
      </c>
      <c r="P9" s="9">
        <f t="shared" si="0"/>
        <v>4.8047159863926936</v>
      </c>
      <c r="Q9" s="7">
        <v>12</v>
      </c>
      <c r="R9" s="7">
        <v>5.1574656513822301</v>
      </c>
      <c r="S9" s="7">
        <v>1.508442310875687</v>
      </c>
      <c r="T9" s="7">
        <v>10.26113226287039</v>
      </c>
      <c r="U9" s="7">
        <v>3.0261217090164489</v>
      </c>
      <c r="V9" s="7">
        <v>0</v>
      </c>
      <c r="W9" s="7">
        <v>0</v>
      </c>
      <c r="X9" s="5">
        <f t="shared" si="1"/>
        <v>0.96997576750342895</v>
      </c>
    </row>
    <row r="10" spans="1:24" x14ac:dyDescent="0.25">
      <c r="A10" s="2" t="s">
        <v>22</v>
      </c>
      <c r="B10" s="2" t="s">
        <v>42</v>
      </c>
      <c r="C10" s="2" t="s">
        <v>24</v>
      </c>
      <c r="D10" s="2" t="s">
        <v>25</v>
      </c>
      <c r="E10" s="2" t="s">
        <v>43</v>
      </c>
      <c r="F10" s="2" t="s">
        <v>31</v>
      </c>
      <c r="G10" s="2" t="s">
        <v>37</v>
      </c>
      <c r="H10" s="2">
        <v>168</v>
      </c>
      <c r="I10" s="2">
        <v>59</v>
      </c>
      <c r="J10" s="2">
        <v>19.885010269999999</v>
      </c>
      <c r="K10" s="2">
        <v>1</v>
      </c>
      <c r="L10" s="2">
        <v>10.84</v>
      </c>
      <c r="M10" s="2">
        <v>10.84</v>
      </c>
      <c r="N10" s="2">
        <v>10.61</v>
      </c>
      <c r="O10" s="4">
        <v>12.471175530120041</v>
      </c>
      <c r="P10" s="9">
        <f t="shared" si="0"/>
        <v>-1.631175530120041</v>
      </c>
      <c r="Q10" s="7">
        <v>1</v>
      </c>
      <c r="R10" s="7">
        <v>2.167766258246941</v>
      </c>
      <c r="S10" s="7">
        <v>2.167766258246941</v>
      </c>
      <c r="T10" s="7">
        <v>2.167766258246941</v>
      </c>
      <c r="V10" s="7">
        <v>0</v>
      </c>
      <c r="W10" s="7">
        <v>0</v>
      </c>
      <c r="X10" s="5">
        <f t="shared" si="1"/>
        <v>0.83271060123558205</v>
      </c>
    </row>
    <row r="11" spans="1:24" x14ac:dyDescent="0.25">
      <c r="A11" s="2" t="s">
        <v>22</v>
      </c>
      <c r="B11" s="2" t="s">
        <v>29</v>
      </c>
      <c r="C11" s="2" t="s">
        <v>24</v>
      </c>
      <c r="D11" s="2" t="s">
        <v>25</v>
      </c>
      <c r="E11" s="2" t="s">
        <v>44</v>
      </c>
      <c r="F11" s="2" t="s">
        <v>31</v>
      </c>
      <c r="G11" s="2" t="s">
        <v>39</v>
      </c>
      <c r="H11" s="2">
        <v>167</v>
      </c>
      <c r="I11" s="2">
        <v>52</v>
      </c>
      <c r="J11" s="2">
        <v>20.547570159999999</v>
      </c>
      <c r="K11" s="2">
        <v>10</v>
      </c>
      <c r="L11" s="2">
        <v>537.35</v>
      </c>
      <c r="M11" s="2">
        <v>556.92800000000011</v>
      </c>
      <c r="N11" s="2">
        <v>538.80999999999995</v>
      </c>
      <c r="O11" s="4">
        <v>550.26187187953587</v>
      </c>
      <c r="P11" s="9">
        <f t="shared" si="0"/>
        <v>6.6661281204642364</v>
      </c>
      <c r="Q11" s="7">
        <v>18</v>
      </c>
      <c r="R11" s="7">
        <v>3.225626844342171</v>
      </c>
      <c r="S11" s="7">
        <v>-0.27096750245910861</v>
      </c>
      <c r="T11" s="7">
        <v>6.4642452812679867</v>
      </c>
      <c r="U11" s="7">
        <v>1.8942997851370491</v>
      </c>
      <c r="V11" s="7">
        <v>1</v>
      </c>
      <c r="W11" s="7">
        <v>5.5555555555555552E-2</v>
      </c>
      <c r="X11" s="5">
        <f t="shared" si="1"/>
        <v>1.0363959714461926</v>
      </c>
    </row>
    <row r="12" spans="1:24" x14ac:dyDescent="0.25">
      <c r="A12" s="2" t="s">
        <v>22</v>
      </c>
      <c r="B12" s="2" t="s">
        <v>35</v>
      </c>
      <c r="C12" s="2" t="s">
        <v>24</v>
      </c>
      <c r="D12" s="2" t="s">
        <v>25</v>
      </c>
      <c r="E12" s="2" t="s">
        <v>45</v>
      </c>
      <c r="F12" s="2" t="s">
        <v>27</v>
      </c>
      <c r="G12" s="2" t="s">
        <v>46</v>
      </c>
      <c r="H12" s="2">
        <v>185</v>
      </c>
      <c r="I12" s="2">
        <v>75</v>
      </c>
      <c r="J12" s="2">
        <v>20.774811769999999</v>
      </c>
      <c r="K12" s="2">
        <v>16</v>
      </c>
      <c r="L12" s="2">
        <v>48.29</v>
      </c>
      <c r="M12" s="2">
        <v>49.225625000000001</v>
      </c>
      <c r="N12" s="2">
        <v>45.94</v>
      </c>
      <c r="O12" s="4">
        <v>50.780641481099678</v>
      </c>
      <c r="P12" s="9">
        <f t="shared" si="0"/>
        <v>-1.5550164810996776</v>
      </c>
      <c r="Q12" s="7">
        <v>24</v>
      </c>
      <c r="R12" s="7">
        <v>7.4009577710056647</v>
      </c>
      <c r="S12" s="7">
        <v>5.115367871136268</v>
      </c>
      <c r="T12" s="7">
        <v>17.93643883326078</v>
      </c>
      <c r="U12" s="7">
        <v>3.0848035685148711</v>
      </c>
      <c r="V12" s="7">
        <v>0</v>
      </c>
      <c r="W12" s="7">
        <v>0</v>
      </c>
      <c r="X12" s="5">
        <f t="shared" si="1"/>
        <v>0.86065004057980743</v>
      </c>
    </row>
    <row r="13" spans="1:24" x14ac:dyDescent="0.25">
      <c r="A13" s="2" t="s">
        <v>22</v>
      </c>
      <c r="B13" s="2" t="s">
        <v>47</v>
      </c>
      <c r="C13" s="2" t="s">
        <v>24</v>
      </c>
      <c r="D13" s="2" t="s">
        <v>25</v>
      </c>
      <c r="E13" s="2" t="s">
        <v>48</v>
      </c>
      <c r="F13" s="2" t="s">
        <v>27</v>
      </c>
      <c r="G13" s="2" t="s">
        <v>49</v>
      </c>
      <c r="H13" s="2">
        <v>181</v>
      </c>
      <c r="I13" s="2">
        <v>76</v>
      </c>
      <c r="J13" s="2">
        <v>20.780287470000001</v>
      </c>
      <c r="K13" s="2">
        <v>7</v>
      </c>
      <c r="L13" s="2">
        <v>9.8800000000000008</v>
      </c>
      <c r="M13" s="2">
        <v>9.9928571428571438</v>
      </c>
      <c r="N13" s="2">
        <v>9.6300000000000008</v>
      </c>
      <c r="O13" s="4">
        <v>11.564625601492249</v>
      </c>
      <c r="P13" s="9">
        <f t="shared" si="0"/>
        <v>-1.5717684586351055</v>
      </c>
      <c r="Q13" s="7">
        <v>15</v>
      </c>
      <c r="R13" s="7">
        <v>3.8421599169262639</v>
      </c>
      <c r="S13" s="7">
        <v>2.5960539979231561</v>
      </c>
      <c r="T13" s="7">
        <v>5.8151609553478574</v>
      </c>
      <c r="U13" s="7">
        <v>1.0861786869410739</v>
      </c>
      <c r="V13" s="7">
        <v>0</v>
      </c>
      <c r="W13" s="7">
        <v>0</v>
      </c>
      <c r="X13" s="5">
        <f t="shared" si="1"/>
        <v>0.81164114035131441</v>
      </c>
    </row>
    <row r="14" spans="1:24" x14ac:dyDescent="0.25">
      <c r="A14" s="2" t="s">
        <v>22</v>
      </c>
      <c r="B14" s="2" t="s">
        <v>47</v>
      </c>
      <c r="C14" s="2" t="s">
        <v>24</v>
      </c>
      <c r="D14" s="2" t="s">
        <v>25</v>
      </c>
      <c r="E14" s="2" t="s">
        <v>48</v>
      </c>
      <c r="F14" s="2" t="s">
        <v>27</v>
      </c>
      <c r="G14" s="2" t="s">
        <v>49</v>
      </c>
      <c r="H14" s="2">
        <v>181</v>
      </c>
      <c r="I14" s="2">
        <v>76</v>
      </c>
      <c r="J14" s="2">
        <v>20.780287470000001</v>
      </c>
      <c r="K14" s="2">
        <v>7</v>
      </c>
      <c r="L14" s="2">
        <v>9.8800000000000008</v>
      </c>
      <c r="M14" s="2">
        <v>9.9928571428571438</v>
      </c>
      <c r="N14" s="2">
        <v>9.6300000000000008</v>
      </c>
      <c r="O14" s="4">
        <v>11.564625601492249</v>
      </c>
      <c r="P14" s="9">
        <f t="shared" si="0"/>
        <v>-1.5717684586351055</v>
      </c>
      <c r="Q14" s="7">
        <v>15</v>
      </c>
      <c r="R14" s="7">
        <v>3.8421599169262639</v>
      </c>
      <c r="S14" s="7">
        <v>2.5960539979231561</v>
      </c>
      <c r="T14" s="7">
        <v>5.8151609553478574</v>
      </c>
      <c r="U14" s="7">
        <v>1.0861786869410739</v>
      </c>
      <c r="V14" s="7">
        <v>0</v>
      </c>
      <c r="W14" s="7">
        <v>0</v>
      </c>
      <c r="X14" s="5">
        <f t="shared" si="1"/>
        <v>0.81164114035131441</v>
      </c>
    </row>
    <row r="15" spans="1:24" x14ac:dyDescent="0.25">
      <c r="A15" s="2" t="s">
        <v>22</v>
      </c>
      <c r="B15" s="2" t="s">
        <v>50</v>
      </c>
      <c r="C15" s="2" t="s">
        <v>24</v>
      </c>
      <c r="D15" s="2" t="s">
        <v>25</v>
      </c>
      <c r="E15" s="2" t="s">
        <v>51</v>
      </c>
      <c r="F15" s="2" t="s">
        <v>31</v>
      </c>
      <c r="G15" s="2" t="s">
        <v>28</v>
      </c>
      <c r="H15" s="2">
        <v>163</v>
      </c>
      <c r="I15" s="2">
        <v>51</v>
      </c>
      <c r="J15" s="2">
        <v>21.054072550000001</v>
      </c>
      <c r="K15" s="2">
        <v>3</v>
      </c>
      <c r="L15" s="2">
        <v>5332</v>
      </c>
      <c r="M15" s="2">
        <v>5446.333333333333</v>
      </c>
      <c r="N15" s="2">
        <v>5116</v>
      </c>
      <c r="O15" s="4">
        <v>5459.3046622740558</v>
      </c>
      <c r="P15" s="9">
        <f t="shared" si="0"/>
        <v>-12.971328940722742</v>
      </c>
      <c r="Q15" s="7">
        <v>5</v>
      </c>
      <c r="R15" s="7">
        <v>5.8248631743549648</v>
      </c>
      <c r="S15" s="7">
        <v>4.2220484753713841</v>
      </c>
      <c r="T15" s="7">
        <v>8.5809225957779507</v>
      </c>
      <c r="U15" s="7">
        <v>1.5809498562691451</v>
      </c>
      <c r="V15" s="7">
        <v>0</v>
      </c>
      <c r="W15" s="7">
        <v>0</v>
      </c>
      <c r="X15" s="5">
        <f t="shared" si="1"/>
        <v>0.89915300413041299</v>
      </c>
    </row>
    <row r="16" spans="1:24" x14ac:dyDescent="0.25">
      <c r="A16" s="2" t="s">
        <v>22</v>
      </c>
      <c r="B16" s="2" t="s">
        <v>52</v>
      </c>
      <c r="C16" s="2" t="s">
        <v>24</v>
      </c>
      <c r="D16" s="2" t="s">
        <v>25</v>
      </c>
      <c r="E16" s="2" t="s">
        <v>53</v>
      </c>
      <c r="F16" s="2" t="s">
        <v>27</v>
      </c>
      <c r="G16" s="2" t="s">
        <v>54</v>
      </c>
      <c r="H16" s="2">
        <v>183</v>
      </c>
      <c r="I16" s="2">
        <v>75</v>
      </c>
      <c r="J16" s="2">
        <v>21.273100620000001</v>
      </c>
      <c r="K16" s="2">
        <v>9</v>
      </c>
      <c r="L16" s="2">
        <v>43.91</v>
      </c>
      <c r="M16" s="2">
        <v>44.974444444444451</v>
      </c>
      <c r="N16" s="2">
        <v>43.03</v>
      </c>
      <c r="O16" s="4">
        <v>46.398081580049961</v>
      </c>
      <c r="P16" s="9">
        <f t="shared" si="0"/>
        <v>-1.4236371356055102</v>
      </c>
      <c r="Q16" s="7">
        <v>21</v>
      </c>
      <c r="R16" s="7">
        <v>5.2986288635835486</v>
      </c>
      <c r="S16" s="7">
        <v>2.0450848245410072</v>
      </c>
      <c r="T16" s="7">
        <v>8.4127353009528179</v>
      </c>
      <c r="U16" s="7">
        <v>1.6680002376270939</v>
      </c>
      <c r="V16" s="7">
        <v>0</v>
      </c>
      <c r="W16" s="7">
        <v>0</v>
      </c>
      <c r="X16" s="5">
        <f t="shared" si="1"/>
        <v>0.908822835725138</v>
      </c>
    </row>
    <row r="17" spans="1:24" x14ac:dyDescent="0.25">
      <c r="A17" s="2" t="s">
        <v>22</v>
      </c>
      <c r="B17" s="2" t="s">
        <v>52</v>
      </c>
      <c r="C17" s="2" t="s">
        <v>24</v>
      </c>
      <c r="D17" s="2" t="s">
        <v>25</v>
      </c>
      <c r="E17" s="2" t="s">
        <v>55</v>
      </c>
      <c r="F17" s="2" t="s">
        <v>27</v>
      </c>
      <c r="G17" s="2" t="s">
        <v>28</v>
      </c>
      <c r="H17" s="2">
        <v>181</v>
      </c>
      <c r="I17" s="2">
        <v>76</v>
      </c>
      <c r="J17" s="2">
        <v>21.514031490000001</v>
      </c>
      <c r="K17" s="2">
        <v>14</v>
      </c>
      <c r="L17" s="2">
        <v>44.79</v>
      </c>
      <c r="M17" s="2">
        <v>46.352857142857147</v>
      </c>
      <c r="N17" s="2">
        <v>43.03</v>
      </c>
      <c r="O17" s="4">
        <v>46.772213849566867</v>
      </c>
      <c r="P17" s="9">
        <f t="shared" si="0"/>
        <v>-0.41935670670972058</v>
      </c>
      <c r="Q17" s="7">
        <v>17</v>
      </c>
      <c r="R17" s="7">
        <v>7.4599116895189406</v>
      </c>
      <c r="S17" s="7">
        <v>4.0901696490820312</v>
      </c>
      <c r="T17" s="7">
        <v>12.38670694864048</v>
      </c>
      <c r="U17" s="7">
        <v>2.0500101239519051</v>
      </c>
      <c r="V17" s="7">
        <v>0</v>
      </c>
      <c r="W17" s="7">
        <v>0</v>
      </c>
      <c r="X17" s="5">
        <f t="shared" si="1"/>
        <v>0.88384010274178926</v>
      </c>
    </row>
    <row r="18" spans="1:24" x14ac:dyDescent="0.25">
      <c r="A18" s="2" t="s">
        <v>22</v>
      </c>
      <c r="B18" s="2" t="s">
        <v>56</v>
      </c>
      <c r="C18" s="2" t="s">
        <v>24</v>
      </c>
      <c r="D18" s="2" t="s">
        <v>25</v>
      </c>
      <c r="E18" s="2" t="s">
        <v>57</v>
      </c>
      <c r="F18" s="2" t="s">
        <v>31</v>
      </c>
      <c r="G18" s="2" t="s">
        <v>58</v>
      </c>
      <c r="H18" s="2">
        <v>169</v>
      </c>
      <c r="I18" s="2">
        <v>59</v>
      </c>
      <c r="J18" s="2">
        <v>21.642710470000001</v>
      </c>
      <c r="K18" s="2">
        <v>4</v>
      </c>
      <c r="L18" s="2">
        <v>22.34</v>
      </c>
      <c r="M18" s="2">
        <v>22.445</v>
      </c>
      <c r="N18" s="2">
        <v>21.34</v>
      </c>
      <c r="O18" s="4">
        <v>23.00728025039496</v>
      </c>
      <c r="P18" s="9">
        <f t="shared" si="0"/>
        <v>-0.56228025039495932</v>
      </c>
      <c r="Q18" s="7">
        <v>5</v>
      </c>
      <c r="R18" s="7">
        <v>5.2952202436738478</v>
      </c>
      <c r="S18" s="7">
        <v>4.6860356138706658</v>
      </c>
      <c r="T18" s="7">
        <v>7.2164948453608213</v>
      </c>
      <c r="U18" s="7">
        <v>1.041207166209154</v>
      </c>
      <c r="V18" s="7">
        <v>0</v>
      </c>
      <c r="W18" s="7">
        <v>0</v>
      </c>
      <c r="X18" s="5">
        <f t="shared" si="1"/>
        <v>0.88601358072455838</v>
      </c>
    </row>
    <row r="19" spans="1:24" x14ac:dyDescent="0.25">
      <c r="A19" s="2" t="s">
        <v>22</v>
      </c>
      <c r="B19" s="2" t="s">
        <v>56</v>
      </c>
      <c r="C19" s="2" t="s">
        <v>24</v>
      </c>
      <c r="D19" s="2" t="s">
        <v>25</v>
      </c>
      <c r="E19" s="2" t="s">
        <v>57</v>
      </c>
      <c r="F19" s="2" t="s">
        <v>31</v>
      </c>
      <c r="G19" s="2" t="s">
        <v>58</v>
      </c>
      <c r="H19" s="2">
        <v>169</v>
      </c>
      <c r="I19" s="2">
        <v>59</v>
      </c>
      <c r="J19" s="2">
        <v>21.642710470000001</v>
      </c>
      <c r="K19" s="2">
        <v>4</v>
      </c>
      <c r="L19" s="2">
        <v>22.34</v>
      </c>
      <c r="M19" s="2">
        <v>22.445</v>
      </c>
      <c r="N19" s="2">
        <v>21.34</v>
      </c>
      <c r="O19" s="4">
        <v>23.00728025039496</v>
      </c>
      <c r="P19" s="9">
        <f t="shared" si="0"/>
        <v>-0.56228025039495932</v>
      </c>
      <c r="Q19" s="7">
        <v>5</v>
      </c>
      <c r="R19" s="7">
        <v>5.2952202436738478</v>
      </c>
      <c r="S19" s="7">
        <v>4.6860356138706658</v>
      </c>
      <c r="T19" s="7">
        <v>7.2164948453608213</v>
      </c>
      <c r="U19" s="7">
        <v>1.041207166209154</v>
      </c>
      <c r="V19" s="7">
        <v>0</v>
      </c>
      <c r="W19" s="7">
        <v>0</v>
      </c>
      <c r="X19" s="5">
        <f t="shared" si="1"/>
        <v>0.88601358072455838</v>
      </c>
    </row>
    <row r="20" spans="1:24" x14ac:dyDescent="0.25">
      <c r="A20" s="2" t="s">
        <v>22</v>
      </c>
      <c r="B20" s="2" t="s">
        <v>42</v>
      </c>
      <c r="C20" s="2" t="s">
        <v>24</v>
      </c>
      <c r="D20" s="2" t="s">
        <v>25</v>
      </c>
      <c r="E20" s="2" t="s">
        <v>59</v>
      </c>
      <c r="F20" s="2" t="s">
        <v>31</v>
      </c>
      <c r="G20" s="2" t="s">
        <v>60</v>
      </c>
      <c r="H20" s="2">
        <v>169</v>
      </c>
      <c r="I20" s="2">
        <v>59</v>
      </c>
      <c r="J20" s="2">
        <v>21.642710470000001</v>
      </c>
      <c r="K20" s="2">
        <v>2</v>
      </c>
      <c r="L20" s="2">
        <v>10.96</v>
      </c>
      <c r="M20" s="2">
        <v>10.984999999999999</v>
      </c>
      <c r="N20" s="2">
        <v>10.61</v>
      </c>
      <c r="O20" s="4">
        <v>11.6608093580146</v>
      </c>
      <c r="P20" s="9">
        <f t="shared" si="0"/>
        <v>-0.67580935801460029</v>
      </c>
      <c r="Q20" s="7">
        <v>2</v>
      </c>
      <c r="R20" s="7">
        <v>3.5344015080113191</v>
      </c>
      <c r="S20" s="7">
        <v>3.2987747408105701</v>
      </c>
      <c r="T20" s="7">
        <v>3.7700282752120682</v>
      </c>
      <c r="U20" s="7">
        <v>0.33322656983342719</v>
      </c>
      <c r="V20" s="7">
        <v>0</v>
      </c>
      <c r="W20" s="7">
        <v>0</v>
      </c>
      <c r="X20" s="5">
        <f t="shared" si="1"/>
        <v>0.88082882516553429</v>
      </c>
    </row>
    <row r="21" spans="1:24" x14ac:dyDescent="0.25">
      <c r="A21" s="2" t="s">
        <v>22</v>
      </c>
      <c r="B21" s="2" t="s">
        <v>61</v>
      </c>
      <c r="C21" s="2" t="s">
        <v>24</v>
      </c>
      <c r="D21" s="2" t="s">
        <v>25</v>
      </c>
      <c r="E21" s="2" t="s">
        <v>62</v>
      </c>
      <c r="F21" s="2" t="s">
        <v>27</v>
      </c>
      <c r="G21" s="2" t="s">
        <v>63</v>
      </c>
      <c r="H21" s="2">
        <v>180</v>
      </c>
      <c r="I21" s="2">
        <v>75</v>
      </c>
      <c r="J21" s="2">
        <v>21.670088979999999</v>
      </c>
      <c r="K21" s="2">
        <v>13</v>
      </c>
      <c r="L21" s="2">
        <v>13.01</v>
      </c>
      <c r="M21" s="2">
        <v>13.33076923076923</v>
      </c>
      <c r="N21" s="2">
        <v>12.91</v>
      </c>
      <c r="O21" s="4">
        <v>14.06013359072654</v>
      </c>
      <c r="P21" s="9">
        <f t="shared" si="0"/>
        <v>-0.72936435995731053</v>
      </c>
      <c r="Q21" s="7">
        <v>22</v>
      </c>
      <c r="R21" s="7">
        <v>3.6018590240123922</v>
      </c>
      <c r="S21" s="7">
        <v>0.77459333849728618</v>
      </c>
      <c r="T21" s="7">
        <v>27.88536018590241</v>
      </c>
      <c r="U21" s="7">
        <v>5.3910372400218858</v>
      </c>
      <c r="V21" s="7">
        <v>0</v>
      </c>
      <c r="W21" s="7">
        <v>0</v>
      </c>
      <c r="X21" s="5">
        <f t="shared" si="1"/>
        <v>0.91114131717478863</v>
      </c>
    </row>
    <row r="22" spans="1:24" x14ac:dyDescent="0.25">
      <c r="A22" s="2" t="s">
        <v>22</v>
      </c>
      <c r="B22" s="2" t="s">
        <v>29</v>
      </c>
      <c r="C22" s="2" t="s">
        <v>24</v>
      </c>
      <c r="D22" s="2" t="s">
        <v>25</v>
      </c>
      <c r="E22" s="2" t="s">
        <v>64</v>
      </c>
      <c r="F22" s="2" t="s">
        <v>31</v>
      </c>
      <c r="G22" s="2" t="s">
        <v>65</v>
      </c>
      <c r="H22" s="2">
        <v>167</v>
      </c>
      <c r="I22" s="2">
        <v>52</v>
      </c>
      <c r="J22" s="2">
        <v>21.889117039999999</v>
      </c>
      <c r="K22" s="2">
        <v>10</v>
      </c>
      <c r="L22" s="2">
        <v>560.08000000000004</v>
      </c>
      <c r="M22" s="2">
        <v>576.43899999999996</v>
      </c>
      <c r="N22" s="2">
        <v>538.80999999999995</v>
      </c>
      <c r="O22" s="4">
        <v>573.97832225415573</v>
      </c>
      <c r="P22" s="9">
        <f t="shared" si="0"/>
        <v>2.4606777458442366</v>
      </c>
      <c r="Q22" s="7">
        <v>13</v>
      </c>
      <c r="R22" s="7">
        <v>7.8729051056959003</v>
      </c>
      <c r="S22" s="7">
        <v>3.947588203633952</v>
      </c>
      <c r="T22" s="7">
        <v>12.49048829828698</v>
      </c>
      <c r="U22" s="7">
        <v>3.099426520821321</v>
      </c>
      <c r="V22" s="7">
        <v>0</v>
      </c>
      <c r="W22" s="7">
        <v>0</v>
      </c>
      <c r="X22" s="5">
        <f t="shared" si="1"/>
        <v>0.90307899216110021</v>
      </c>
    </row>
    <row r="23" spans="1:24" x14ac:dyDescent="0.25">
      <c r="A23" s="2" t="s">
        <v>22</v>
      </c>
      <c r="B23" s="2" t="s">
        <v>66</v>
      </c>
      <c r="C23" s="2" t="s">
        <v>24</v>
      </c>
      <c r="D23" s="2" t="s">
        <v>25</v>
      </c>
      <c r="E23" s="2" t="s">
        <v>67</v>
      </c>
      <c r="F23" s="2" t="s">
        <v>27</v>
      </c>
      <c r="G23" s="2" t="s">
        <v>68</v>
      </c>
      <c r="H23" s="2">
        <v>176</v>
      </c>
      <c r="I23" s="2">
        <v>64</v>
      </c>
      <c r="J23" s="2">
        <v>21.911019849999999</v>
      </c>
      <c r="K23" s="2">
        <v>3</v>
      </c>
      <c r="L23" s="2">
        <v>4808</v>
      </c>
      <c r="M23" s="2">
        <v>4926</v>
      </c>
      <c r="N23" s="2">
        <v>4726</v>
      </c>
      <c r="O23" s="4">
        <v>4911.4957291002611</v>
      </c>
      <c r="P23" s="9">
        <f t="shared" si="0"/>
        <v>14.504270899738913</v>
      </c>
      <c r="Q23" s="7">
        <v>4</v>
      </c>
      <c r="R23" s="7">
        <v>4.1790097333897576</v>
      </c>
      <c r="S23" s="7">
        <v>1.7350825222175199</v>
      </c>
      <c r="T23" s="7">
        <v>6.6864155734236137</v>
      </c>
      <c r="U23" s="7">
        <v>2.0229507976808812</v>
      </c>
      <c r="V23" s="7">
        <v>0</v>
      </c>
      <c r="W23" s="7">
        <v>0</v>
      </c>
      <c r="X23" s="5">
        <f t="shared" si="1"/>
        <v>0.94582154983301447</v>
      </c>
    </row>
    <row r="24" spans="1:24" x14ac:dyDescent="0.25">
      <c r="A24" s="2" t="s">
        <v>22</v>
      </c>
      <c r="B24" s="2" t="s">
        <v>35</v>
      </c>
      <c r="C24" s="2" t="s">
        <v>24</v>
      </c>
      <c r="D24" s="2" t="s">
        <v>25</v>
      </c>
      <c r="E24" s="2" t="s">
        <v>69</v>
      </c>
      <c r="F24" s="2" t="s">
        <v>27</v>
      </c>
      <c r="G24" s="2" t="s">
        <v>37</v>
      </c>
      <c r="H24" s="2">
        <v>185</v>
      </c>
      <c r="I24" s="2">
        <v>75</v>
      </c>
      <c r="J24" s="2">
        <v>21.913757700000001</v>
      </c>
      <c r="K24" s="2">
        <v>3</v>
      </c>
      <c r="L24" s="2">
        <v>48.5</v>
      </c>
      <c r="M24" s="2">
        <v>49.3</v>
      </c>
      <c r="N24" s="2">
        <v>45.94</v>
      </c>
      <c r="O24" s="4">
        <v>51.236436655165853</v>
      </c>
      <c r="P24" s="9">
        <f t="shared" si="0"/>
        <v>-1.9364366551658563</v>
      </c>
      <c r="Q24" s="7">
        <v>3</v>
      </c>
      <c r="R24" s="7">
        <v>8.1845885938180345</v>
      </c>
      <c r="S24" s="7">
        <v>5.5724858511101489</v>
      </c>
      <c r="T24" s="7">
        <v>8.1845885938180345</v>
      </c>
      <c r="U24" s="7">
        <v>1.5080982216533569</v>
      </c>
      <c r="V24" s="7">
        <v>0</v>
      </c>
      <c r="W24" s="7">
        <v>0</v>
      </c>
      <c r="X24" s="5">
        <f t="shared" si="1"/>
        <v>0.84930039272761393</v>
      </c>
    </row>
    <row r="25" spans="1:24" x14ac:dyDescent="0.25">
      <c r="A25" s="2" t="s">
        <v>22</v>
      </c>
      <c r="B25" s="2" t="s">
        <v>70</v>
      </c>
      <c r="C25" s="2" t="s">
        <v>24</v>
      </c>
      <c r="D25" s="2" t="s">
        <v>25</v>
      </c>
      <c r="E25" s="2" t="s">
        <v>71</v>
      </c>
      <c r="F25" s="2" t="s">
        <v>31</v>
      </c>
      <c r="G25" s="2" t="s">
        <v>72</v>
      </c>
      <c r="H25" s="2">
        <v>170</v>
      </c>
      <c r="I25" s="2">
        <v>62</v>
      </c>
      <c r="J25" s="2">
        <v>21.9192334</v>
      </c>
      <c r="K25" s="2">
        <v>21</v>
      </c>
      <c r="L25" s="2">
        <v>12.47</v>
      </c>
      <c r="M25" s="2">
        <v>12.81666666666667</v>
      </c>
      <c r="N25" s="2">
        <v>12.26</v>
      </c>
      <c r="O25" s="4">
        <v>14.046213480012741</v>
      </c>
      <c r="P25" s="9">
        <f t="shared" si="0"/>
        <v>-1.2295468133460705</v>
      </c>
      <c r="Q25" s="7">
        <v>41</v>
      </c>
      <c r="R25" s="7">
        <v>4.6492659053833627</v>
      </c>
      <c r="S25" s="7">
        <v>1.712887438825456</v>
      </c>
      <c r="T25" s="7">
        <v>11.41924959216966</v>
      </c>
      <c r="U25" s="7">
        <v>1.893835402802291</v>
      </c>
      <c r="V25" s="7">
        <v>0</v>
      </c>
      <c r="W25" s="7">
        <v>0</v>
      </c>
      <c r="X25" s="5">
        <f t="shared" si="1"/>
        <v>0.85813422277270102</v>
      </c>
    </row>
    <row r="26" spans="1:24" x14ac:dyDescent="0.25">
      <c r="A26" s="2" t="s">
        <v>22</v>
      </c>
      <c r="B26" s="2" t="s">
        <v>73</v>
      </c>
      <c r="C26" s="2" t="s">
        <v>24</v>
      </c>
      <c r="D26" s="2" t="s">
        <v>25</v>
      </c>
      <c r="E26" s="2" t="s">
        <v>74</v>
      </c>
      <c r="F26" s="2" t="s">
        <v>31</v>
      </c>
      <c r="G26" s="2" t="s">
        <v>32</v>
      </c>
      <c r="H26" s="2">
        <v>169</v>
      </c>
      <c r="I26" s="2">
        <v>56</v>
      </c>
      <c r="J26" s="2">
        <v>21.938398360000001</v>
      </c>
      <c r="K26" s="2">
        <v>9</v>
      </c>
      <c r="L26" s="2">
        <v>235.08</v>
      </c>
      <c r="M26" s="2">
        <v>238.18222222222221</v>
      </c>
      <c r="N26" s="2">
        <v>233.11</v>
      </c>
      <c r="O26" s="4">
        <v>232.711400913593</v>
      </c>
      <c r="P26" s="9">
        <f t="shared" si="0"/>
        <v>5.4708213086292119</v>
      </c>
      <c r="Q26" s="7">
        <v>19</v>
      </c>
      <c r="R26" s="7">
        <v>2.6725580198189651</v>
      </c>
      <c r="S26" s="7">
        <v>0.84509459053665592</v>
      </c>
      <c r="T26" s="7">
        <v>14.22075415040109</v>
      </c>
      <c r="U26" s="7">
        <v>3.5401848853338138</v>
      </c>
      <c r="V26" s="7">
        <v>0</v>
      </c>
      <c r="W26" s="7">
        <v>0</v>
      </c>
      <c r="X26" s="5">
        <f t="shared" si="1"/>
        <v>0.99331836747388835</v>
      </c>
    </row>
    <row r="27" spans="1:24" x14ac:dyDescent="0.25">
      <c r="A27" s="2" t="s">
        <v>22</v>
      </c>
      <c r="B27" s="2" t="s">
        <v>70</v>
      </c>
      <c r="C27" s="2" t="s">
        <v>24</v>
      </c>
      <c r="D27" s="2" t="s">
        <v>25</v>
      </c>
      <c r="E27" s="2" t="s">
        <v>75</v>
      </c>
      <c r="F27" s="2" t="s">
        <v>31</v>
      </c>
      <c r="G27" s="2" t="s">
        <v>76</v>
      </c>
      <c r="H27" s="2">
        <v>168</v>
      </c>
      <c r="I27" s="2">
        <v>59</v>
      </c>
      <c r="J27" s="2">
        <v>21.968514720000002</v>
      </c>
      <c r="K27" s="2">
        <v>18</v>
      </c>
      <c r="L27" s="2">
        <v>12.72</v>
      </c>
      <c r="M27" s="2">
        <v>13.17277777777778</v>
      </c>
      <c r="N27" s="2">
        <v>12.26</v>
      </c>
      <c r="O27" s="4">
        <v>12.32831256665418</v>
      </c>
      <c r="P27" s="9">
        <f t="shared" si="0"/>
        <v>0.84446521112359996</v>
      </c>
      <c r="Q27" s="7">
        <v>33</v>
      </c>
      <c r="R27" s="7">
        <v>8.7275693311582394</v>
      </c>
      <c r="S27" s="7">
        <v>3.752039151712895</v>
      </c>
      <c r="T27" s="7">
        <v>12.96900489396411</v>
      </c>
      <c r="U27" s="7">
        <v>2.5254615996224521</v>
      </c>
      <c r="V27" s="7">
        <v>0</v>
      </c>
      <c r="W27" s="7">
        <v>0</v>
      </c>
      <c r="X27" s="5">
        <f t="shared" si="1"/>
        <v>0.95849575164792733</v>
      </c>
    </row>
    <row r="28" spans="1:24" x14ac:dyDescent="0.25">
      <c r="A28" s="2" t="s">
        <v>22</v>
      </c>
      <c r="B28" s="2" t="s">
        <v>70</v>
      </c>
      <c r="C28" s="2" t="s">
        <v>24</v>
      </c>
      <c r="D28" s="2" t="s">
        <v>25</v>
      </c>
      <c r="E28" s="2" t="s">
        <v>77</v>
      </c>
      <c r="F28" s="2" t="s">
        <v>31</v>
      </c>
      <c r="G28" s="2" t="s">
        <v>78</v>
      </c>
      <c r="H28" s="2">
        <v>170</v>
      </c>
      <c r="I28" s="2">
        <v>62</v>
      </c>
      <c r="J28" s="2">
        <v>21.97399042</v>
      </c>
      <c r="K28" s="2">
        <v>18</v>
      </c>
      <c r="L28" s="2">
        <v>12.55</v>
      </c>
      <c r="M28" s="2">
        <v>12.933888888888889</v>
      </c>
      <c r="N28" s="2">
        <v>12.26</v>
      </c>
      <c r="O28" s="4">
        <v>14.17296674201441</v>
      </c>
      <c r="P28" s="9">
        <f t="shared" si="0"/>
        <v>-1.2390778531255204</v>
      </c>
      <c r="Q28" s="7">
        <v>31</v>
      </c>
      <c r="R28" s="7">
        <v>5.9543230016313249</v>
      </c>
      <c r="S28" s="7">
        <v>2.365415986949436</v>
      </c>
      <c r="T28" s="7">
        <v>11.25611745513867</v>
      </c>
      <c r="U28" s="7">
        <v>2.1004486651583512</v>
      </c>
      <c r="V28" s="7">
        <v>0</v>
      </c>
      <c r="W28" s="7">
        <v>0</v>
      </c>
      <c r="X28" s="5">
        <f t="shared" si="1"/>
        <v>0.84503840397193153</v>
      </c>
    </row>
    <row r="29" spans="1:24" x14ac:dyDescent="0.25">
      <c r="A29" s="2" t="s">
        <v>22</v>
      </c>
      <c r="B29" s="2" t="s">
        <v>73</v>
      </c>
      <c r="C29" s="2" t="s">
        <v>24</v>
      </c>
      <c r="D29" s="2" t="s">
        <v>25</v>
      </c>
      <c r="E29" s="2" t="s">
        <v>79</v>
      </c>
      <c r="F29" s="2" t="s">
        <v>31</v>
      </c>
      <c r="G29" s="2" t="s">
        <v>58</v>
      </c>
      <c r="H29" s="2">
        <v>169</v>
      </c>
      <c r="I29" s="2">
        <v>56</v>
      </c>
      <c r="J29" s="2">
        <v>22.132785760000001</v>
      </c>
      <c r="K29" s="2">
        <v>15</v>
      </c>
      <c r="L29" s="2">
        <v>242.15</v>
      </c>
      <c r="M29" s="2">
        <v>256.03133333333329</v>
      </c>
      <c r="N29" s="2">
        <v>233.11</v>
      </c>
      <c r="O29" s="4">
        <v>248.9601869859392</v>
      </c>
      <c r="P29" s="9">
        <f t="shared" si="0"/>
        <v>7.071146347394091</v>
      </c>
      <c r="Q29" s="7">
        <v>15</v>
      </c>
      <c r="R29" s="7">
        <v>8.1849770494616205</v>
      </c>
      <c r="S29" s="7">
        <v>3.877997511904248</v>
      </c>
      <c r="T29" s="7">
        <v>21.427652181373599</v>
      </c>
      <c r="U29" s="7">
        <v>4.5568192876061078</v>
      </c>
      <c r="V29" s="7">
        <v>0</v>
      </c>
      <c r="W29" s="7">
        <v>0</v>
      </c>
      <c r="X29" s="5">
        <f t="shared" si="1"/>
        <v>0.90137899595466475</v>
      </c>
    </row>
    <row r="30" spans="1:24" x14ac:dyDescent="0.25">
      <c r="A30" s="2" t="s">
        <v>22</v>
      </c>
      <c r="B30" s="2" t="s">
        <v>40</v>
      </c>
      <c r="C30" s="2" t="s">
        <v>24</v>
      </c>
      <c r="D30" s="2" t="s">
        <v>25</v>
      </c>
      <c r="E30" s="2" t="s">
        <v>80</v>
      </c>
      <c r="F30" s="2" t="s">
        <v>27</v>
      </c>
      <c r="G30" s="2" t="s">
        <v>81</v>
      </c>
      <c r="H30" s="2">
        <v>178</v>
      </c>
      <c r="I30" s="2">
        <v>63</v>
      </c>
      <c r="J30" s="2">
        <v>22.21218344</v>
      </c>
      <c r="K30" s="2">
        <v>6</v>
      </c>
      <c r="L30" s="2">
        <v>489.91</v>
      </c>
      <c r="M30" s="2">
        <v>497.35666666666668</v>
      </c>
      <c r="N30" s="2">
        <v>483.28</v>
      </c>
      <c r="O30" s="4">
        <v>498.84937367122939</v>
      </c>
      <c r="P30" s="9">
        <f t="shared" si="0"/>
        <v>-1.4927070045627033</v>
      </c>
      <c r="Q30" s="7">
        <v>12</v>
      </c>
      <c r="R30" s="7">
        <v>2.9651547756993901</v>
      </c>
      <c r="S30" s="7">
        <v>1.3718755172984709</v>
      </c>
      <c r="T30" s="7">
        <v>3.925260718424108</v>
      </c>
      <c r="U30" s="7">
        <v>0.88752276414576303</v>
      </c>
      <c r="V30" s="7">
        <v>0</v>
      </c>
      <c r="W30" s="7">
        <v>0</v>
      </c>
      <c r="X30" s="5">
        <f t="shared" si="1"/>
        <v>0.95567870704270286</v>
      </c>
    </row>
    <row r="31" spans="1:24" x14ac:dyDescent="0.25">
      <c r="A31" s="2" t="s">
        <v>22</v>
      </c>
      <c r="B31" s="2" t="s">
        <v>52</v>
      </c>
      <c r="C31" s="2" t="s">
        <v>24</v>
      </c>
      <c r="D31" s="2" t="s">
        <v>25</v>
      </c>
      <c r="E31" s="2" t="s">
        <v>82</v>
      </c>
      <c r="F31" s="2" t="s">
        <v>27</v>
      </c>
      <c r="G31" s="2" t="s">
        <v>83</v>
      </c>
      <c r="H31" s="2">
        <v>183</v>
      </c>
      <c r="I31" s="2">
        <v>75</v>
      </c>
      <c r="J31" s="2">
        <v>22.22313484</v>
      </c>
      <c r="K31" s="2">
        <v>12</v>
      </c>
      <c r="L31" s="2">
        <v>44.77</v>
      </c>
      <c r="M31" s="2">
        <v>45.903333333333329</v>
      </c>
      <c r="N31" s="2">
        <v>43.03</v>
      </c>
      <c r="O31" s="4">
        <v>47.509084025261132</v>
      </c>
      <c r="P31" s="9">
        <f t="shared" si="0"/>
        <v>-1.6057506919278026</v>
      </c>
      <c r="Q31" s="7">
        <v>18</v>
      </c>
      <c r="R31" s="7">
        <v>7.2158958865907428</v>
      </c>
      <c r="S31" s="7">
        <v>4.0436904485242886</v>
      </c>
      <c r="T31" s="7">
        <v>18.568440622821289</v>
      </c>
      <c r="U31" s="7">
        <v>3.424585255809498</v>
      </c>
      <c r="V31" s="7">
        <v>0</v>
      </c>
      <c r="W31" s="7">
        <v>0</v>
      </c>
      <c r="X31" s="5">
        <f t="shared" si="1"/>
        <v>0.87052037501250856</v>
      </c>
    </row>
    <row r="32" spans="1:24" x14ac:dyDescent="0.25">
      <c r="A32" s="2" t="s">
        <v>22</v>
      </c>
      <c r="B32" s="2" t="s">
        <v>61</v>
      </c>
      <c r="C32" s="2" t="s">
        <v>24</v>
      </c>
      <c r="D32" s="2" t="s">
        <v>25</v>
      </c>
      <c r="E32" s="2" t="s">
        <v>84</v>
      </c>
      <c r="F32" s="2" t="s">
        <v>27</v>
      </c>
      <c r="G32" s="2" t="s">
        <v>81</v>
      </c>
      <c r="H32" s="2">
        <v>188</v>
      </c>
      <c r="I32" s="2">
        <v>80</v>
      </c>
      <c r="J32" s="2">
        <v>22.225872689999999</v>
      </c>
      <c r="K32" s="2">
        <v>10</v>
      </c>
      <c r="L32" s="2">
        <v>13.04</v>
      </c>
      <c r="M32" s="2">
        <v>13.417</v>
      </c>
      <c r="N32" s="2">
        <v>12.91</v>
      </c>
      <c r="O32" s="4">
        <v>11.712642033106251</v>
      </c>
      <c r="P32" s="9">
        <f t="shared" si="0"/>
        <v>1.704357966893749</v>
      </c>
      <c r="Q32" s="7">
        <v>19</v>
      </c>
      <c r="R32" s="7">
        <v>3.7180480247869898</v>
      </c>
      <c r="S32" s="7">
        <v>1.0069713400464679</v>
      </c>
      <c r="T32" s="7">
        <v>9.837335398915565</v>
      </c>
      <c r="U32" s="7">
        <v>2.027832583517267</v>
      </c>
      <c r="V32" s="7">
        <v>0</v>
      </c>
      <c r="W32" s="7">
        <v>0</v>
      </c>
      <c r="X32" s="5">
        <f t="shared" si="1"/>
        <v>1.0912393613791913</v>
      </c>
    </row>
    <row r="33" spans="1:24" x14ac:dyDescent="0.25">
      <c r="A33" s="2" t="s">
        <v>22</v>
      </c>
      <c r="B33" s="2" t="s">
        <v>33</v>
      </c>
      <c r="C33" s="2" t="s">
        <v>24</v>
      </c>
      <c r="D33" s="2" t="s">
        <v>25</v>
      </c>
      <c r="E33" s="2" t="s">
        <v>85</v>
      </c>
      <c r="F33" s="2" t="s">
        <v>31</v>
      </c>
      <c r="G33" s="2" t="s">
        <v>32</v>
      </c>
      <c r="H33" s="2">
        <v>169</v>
      </c>
      <c r="I33" s="2">
        <v>56</v>
      </c>
      <c r="J33" s="2">
        <v>22.272416150000002</v>
      </c>
      <c r="K33" s="2">
        <v>1</v>
      </c>
      <c r="L33" s="2">
        <v>876.86</v>
      </c>
      <c r="M33" s="2">
        <v>876.86</v>
      </c>
      <c r="N33" s="2">
        <v>866.17</v>
      </c>
      <c r="O33" s="4">
        <v>891.33471775986482</v>
      </c>
      <c r="P33" s="9">
        <f t="shared" si="0"/>
        <v>-14.474717759864802</v>
      </c>
      <c r="Q33" s="7">
        <v>1</v>
      </c>
      <c r="R33" s="7">
        <v>1.2341688121269561</v>
      </c>
      <c r="S33" s="7">
        <v>1.2341688121269561</v>
      </c>
      <c r="T33" s="7">
        <v>1.2341688121269561</v>
      </c>
      <c r="V33" s="7">
        <v>0</v>
      </c>
      <c r="W33" s="7">
        <v>0</v>
      </c>
      <c r="X33" s="5">
        <f t="shared" si="1"/>
        <v>0.95992033876502303</v>
      </c>
    </row>
    <row r="34" spans="1:24" x14ac:dyDescent="0.25">
      <c r="A34" s="2" t="s">
        <v>22</v>
      </c>
      <c r="B34" s="2" t="s">
        <v>29</v>
      </c>
      <c r="C34" s="2" t="s">
        <v>24</v>
      </c>
      <c r="D34" s="2" t="s">
        <v>25</v>
      </c>
      <c r="E34" s="2" t="s">
        <v>86</v>
      </c>
      <c r="F34" s="2" t="s">
        <v>31</v>
      </c>
      <c r="G34" s="2" t="s">
        <v>32</v>
      </c>
      <c r="H34" s="2">
        <v>167</v>
      </c>
      <c r="I34" s="2">
        <v>52</v>
      </c>
      <c r="J34" s="2">
        <v>22.305270360000002</v>
      </c>
      <c r="K34" s="2">
        <v>8</v>
      </c>
      <c r="L34" s="2">
        <v>554.66</v>
      </c>
      <c r="M34" s="2">
        <v>561.11750000000006</v>
      </c>
      <c r="N34" s="2">
        <v>538.80999999999995</v>
      </c>
      <c r="O34" s="4">
        <v>559.24263004295278</v>
      </c>
      <c r="P34" s="9">
        <f t="shared" si="0"/>
        <v>1.8748699570472809</v>
      </c>
      <c r="Q34" s="7">
        <v>11</v>
      </c>
      <c r="R34" s="7">
        <v>4.7474991184276538</v>
      </c>
      <c r="S34" s="7">
        <v>2.9416677492993859</v>
      </c>
      <c r="T34" s="7">
        <v>10.075908019524521</v>
      </c>
      <c r="U34" s="7">
        <v>2.365178336672848</v>
      </c>
      <c r="V34" s="7">
        <v>0</v>
      </c>
      <c r="W34" s="7">
        <v>0</v>
      </c>
      <c r="X34" s="5">
        <f t="shared" si="1"/>
        <v>0.93593174501730181</v>
      </c>
    </row>
    <row r="35" spans="1:24" x14ac:dyDescent="0.25">
      <c r="A35" s="2" t="s">
        <v>22</v>
      </c>
      <c r="B35" s="2" t="s">
        <v>87</v>
      </c>
      <c r="C35" s="2" t="s">
        <v>24</v>
      </c>
      <c r="D35" s="2" t="s">
        <v>25</v>
      </c>
      <c r="E35" s="2" t="s">
        <v>88</v>
      </c>
      <c r="F35" s="2" t="s">
        <v>27</v>
      </c>
      <c r="G35" s="2" t="s">
        <v>60</v>
      </c>
      <c r="H35" s="2">
        <v>181</v>
      </c>
      <c r="I35" s="2">
        <v>76</v>
      </c>
      <c r="J35" s="2">
        <v>22.33264887</v>
      </c>
      <c r="K35" s="2">
        <v>13</v>
      </c>
      <c r="L35" s="2">
        <v>19.600000000000001</v>
      </c>
      <c r="M35" s="2">
        <v>20.063846153846161</v>
      </c>
      <c r="N35" s="2">
        <v>19.3</v>
      </c>
      <c r="O35" s="4">
        <v>20.688011206914091</v>
      </c>
      <c r="P35" s="9">
        <f t="shared" si="0"/>
        <v>-0.62416505306793013</v>
      </c>
      <c r="Q35" s="7">
        <v>17</v>
      </c>
      <c r="R35" s="7">
        <v>4.4041450777201963</v>
      </c>
      <c r="S35" s="7">
        <v>1.554404145077724</v>
      </c>
      <c r="T35" s="7">
        <v>6.5284974093264143</v>
      </c>
      <c r="U35" s="7">
        <v>1.427403472943098</v>
      </c>
      <c r="V35" s="7">
        <v>0</v>
      </c>
      <c r="W35" s="7">
        <v>0</v>
      </c>
      <c r="X35" s="5">
        <f t="shared" si="1"/>
        <v>0.918628264778937</v>
      </c>
    </row>
    <row r="36" spans="1:24" x14ac:dyDescent="0.25">
      <c r="A36" s="2" t="s">
        <v>22</v>
      </c>
      <c r="B36" s="2" t="s">
        <v>40</v>
      </c>
      <c r="C36" s="2" t="s">
        <v>24</v>
      </c>
      <c r="D36" s="2" t="s">
        <v>25</v>
      </c>
      <c r="E36" s="2" t="s">
        <v>89</v>
      </c>
      <c r="F36" s="2" t="s">
        <v>27</v>
      </c>
      <c r="G36" s="2" t="s">
        <v>32</v>
      </c>
      <c r="H36" s="2">
        <v>178</v>
      </c>
      <c r="I36" s="2">
        <v>63</v>
      </c>
      <c r="J36" s="2">
        <v>22.360027379999998</v>
      </c>
      <c r="K36" s="2">
        <v>7</v>
      </c>
      <c r="L36" s="2">
        <v>490.56</v>
      </c>
      <c r="M36" s="2">
        <v>497.86000000000013</v>
      </c>
      <c r="N36" s="2">
        <v>483.28</v>
      </c>
      <c r="O36" s="4">
        <v>491.4809808018959</v>
      </c>
      <c r="P36" s="9">
        <f t="shared" si="0"/>
        <v>6.3790191981042312</v>
      </c>
      <c r="Q36" s="7">
        <v>14</v>
      </c>
      <c r="R36" s="7">
        <v>2.9382552557523618</v>
      </c>
      <c r="S36" s="7">
        <v>1.5063731170336101</v>
      </c>
      <c r="T36" s="7">
        <v>8.8809799702036241</v>
      </c>
      <c r="U36" s="7">
        <v>2.0758110256663258</v>
      </c>
      <c r="V36" s="7">
        <v>0</v>
      </c>
      <c r="W36" s="7">
        <v>0</v>
      </c>
      <c r="X36" s="5">
        <f t="shared" si="1"/>
        <v>0.96872118174922406</v>
      </c>
    </row>
    <row r="37" spans="1:24" x14ac:dyDescent="0.25">
      <c r="A37" s="2" t="s">
        <v>22</v>
      </c>
      <c r="B37" s="2" t="s">
        <v>52</v>
      </c>
      <c r="C37" s="2" t="s">
        <v>24</v>
      </c>
      <c r="D37" s="2" t="s">
        <v>25</v>
      </c>
      <c r="E37" s="2" t="s">
        <v>90</v>
      </c>
      <c r="F37" s="2" t="s">
        <v>27</v>
      </c>
      <c r="G37" s="2" t="s">
        <v>37</v>
      </c>
      <c r="H37" s="2">
        <v>183</v>
      </c>
      <c r="I37" s="2">
        <v>75</v>
      </c>
      <c r="J37" s="2">
        <v>22.414784390000001</v>
      </c>
      <c r="K37" s="2">
        <v>10</v>
      </c>
      <c r="L37" s="2">
        <v>44.13</v>
      </c>
      <c r="M37" s="2">
        <v>45.036000000000001</v>
      </c>
      <c r="N37" s="2">
        <v>43.03</v>
      </c>
      <c r="O37" s="4">
        <v>46.978362618649903</v>
      </c>
      <c r="P37" s="9">
        <f t="shared" si="0"/>
        <v>-1.9423626186499021</v>
      </c>
      <c r="Q37" s="7">
        <v>10</v>
      </c>
      <c r="R37" s="7">
        <v>4.0204508482454111</v>
      </c>
      <c r="S37" s="7">
        <v>2.5563560306762758</v>
      </c>
      <c r="T37" s="7">
        <v>7.7852660934231963</v>
      </c>
      <c r="U37" s="7">
        <v>1.8164324243763781</v>
      </c>
      <c r="V37" s="7">
        <v>0</v>
      </c>
      <c r="W37" s="7">
        <v>0</v>
      </c>
      <c r="X37" s="5">
        <f t="shared" si="1"/>
        <v>0.89312220883349835</v>
      </c>
    </row>
    <row r="38" spans="1:24" x14ac:dyDescent="0.25">
      <c r="A38" s="2" t="s">
        <v>22</v>
      </c>
      <c r="B38" s="2" t="s">
        <v>23</v>
      </c>
      <c r="C38" s="2" t="s">
        <v>24</v>
      </c>
      <c r="D38" s="2" t="s">
        <v>25</v>
      </c>
      <c r="E38" s="2" t="s">
        <v>91</v>
      </c>
      <c r="F38" s="2" t="s">
        <v>27</v>
      </c>
      <c r="G38" s="2" t="s">
        <v>28</v>
      </c>
      <c r="H38" s="2">
        <v>180</v>
      </c>
      <c r="I38" s="2">
        <v>68</v>
      </c>
      <c r="J38" s="2">
        <v>22.485968509999999</v>
      </c>
      <c r="K38" s="2">
        <v>12</v>
      </c>
      <c r="L38" s="2">
        <v>211.81</v>
      </c>
      <c r="M38" s="2">
        <v>218.58166666666671</v>
      </c>
      <c r="N38" s="2">
        <v>208.32</v>
      </c>
      <c r="O38" s="4">
        <v>217.78950154980799</v>
      </c>
      <c r="P38" s="9">
        <f t="shared" si="0"/>
        <v>0.79216511685871183</v>
      </c>
      <c r="Q38" s="7">
        <v>13</v>
      </c>
      <c r="R38" s="7">
        <v>5.381144393241172</v>
      </c>
      <c r="S38" s="7">
        <v>1.6753072196620631</v>
      </c>
      <c r="T38" s="7">
        <v>8.6213517665130599</v>
      </c>
      <c r="U38" s="7">
        <v>1.7959731515210311</v>
      </c>
      <c r="V38" s="7">
        <v>0</v>
      </c>
      <c r="W38" s="7">
        <v>0</v>
      </c>
      <c r="X38" s="5">
        <f t="shared" si="1"/>
        <v>0.94075932669502593</v>
      </c>
    </row>
    <row r="39" spans="1:24" x14ac:dyDescent="0.25">
      <c r="A39" s="2" t="s">
        <v>22</v>
      </c>
      <c r="B39" s="2" t="s">
        <v>92</v>
      </c>
      <c r="C39" s="2" t="s">
        <v>24</v>
      </c>
      <c r="D39" s="2" t="s">
        <v>25</v>
      </c>
      <c r="E39" s="2" t="s">
        <v>93</v>
      </c>
      <c r="F39" s="2" t="s">
        <v>31</v>
      </c>
      <c r="G39" s="2" t="s">
        <v>28</v>
      </c>
      <c r="H39" s="2">
        <v>167</v>
      </c>
      <c r="I39" s="2">
        <v>52</v>
      </c>
      <c r="J39" s="2">
        <v>22.60643395</v>
      </c>
      <c r="K39" s="2">
        <v>10</v>
      </c>
      <c r="L39" s="2">
        <v>118.48</v>
      </c>
      <c r="M39" s="2">
        <v>120.002</v>
      </c>
      <c r="N39" s="2">
        <v>113.43</v>
      </c>
      <c r="O39" s="4">
        <v>122.5248383865177</v>
      </c>
      <c r="P39" s="9">
        <f t="shared" si="0"/>
        <v>-2.5228383865177051</v>
      </c>
      <c r="Q39" s="7">
        <v>13</v>
      </c>
      <c r="R39" s="7">
        <v>5.5364542008286932</v>
      </c>
      <c r="S39" s="7">
        <v>4.4520849863351826</v>
      </c>
      <c r="T39" s="7">
        <v>9.8386670193070582</v>
      </c>
      <c r="U39" s="7">
        <v>1.6416744787776709</v>
      </c>
      <c r="V39" s="7">
        <v>0</v>
      </c>
      <c r="W39" s="7">
        <v>0</v>
      </c>
      <c r="X39" s="5">
        <f t="shared" si="1"/>
        <v>0.88631210397149762</v>
      </c>
    </row>
    <row r="40" spans="1:24" x14ac:dyDescent="0.25">
      <c r="A40" s="2" t="s">
        <v>22</v>
      </c>
      <c r="B40" s="2" t="s">
        <v>92</v>
      </c>
      <c r="C40" s="2" t="s">
        <v>24</v>
      </c>
      <c r="D40" s="2" t="s">
        <v>25</v>
      </c>
      <c r="E40" s="2" t="s">
        <v>93</v>
      </c>
      <c r="F40" s="2" t="s">
        <v>31</v>
      </c>
      <c r="G40" s="2" t="s">
        <v>28</v>
      </c>
      <c r="H40" s="2">
        <v>167</v>
      </c>
      <c r="I40" s="2">
        <v>52</v>
      </c>
      <c r="J40" s="2">
        <v>22.60643395</v>
      </c>
      <c r="K40" s="2">
        <v>10</v>
      </c>
      <c r="L40" s="2">
        <v>118.48</v>
      </c>
      <c r="M40" s="2">
        <v>120.002</v>
      </c>
      <c r="N40" s="2">
        <v>113.43</v>
      </c>
      <c r="O40" s="4">
        <v>122.5248383865177</v>
      </c>
      <c r="P40" s="9">
        <f t="shared" si="0"/>
        <v>-2.5228383865177051</v>
      </c>
      <c r="Q40" s="7">
        <v>13</v>
      </c>
      <c r="R40" s="7">
        <v>5.5364542008286932</v>
      </c>
      <c r="S40" s="7">
        <v>4.4520849863351826</v>
      </c>
      <c r="T40" s="7">
        <v>9.8386670193070582</v>
      </c>
      <c r="U40" s="7">
        <v>1.6416744787776709</v>
      </c>
      <c r="V40" s="7">
        <v>0</v>
      </c>
      <c r="W40" s="7">
        <v>0</v>
      </c>
      <c r="X40" s="5">
        <f t="shared" si="1"/>
        <v>0.88631210397149762</v>
      </c>
    </row>
    <row r="41" spans="1:24" x14ac:dyDescent="0.25">
      <c r="A41" s="2" t="s">
        <v>22</v>
      </c>
      <c r="B41" s="2" t="s">
        <v>92</v>
      </c>
      <c r="C41" s="2" t="s">
        <v>24</v>
      </c>
      <c r="D41" s="2" t="s">
        <v>25</v>
      </c>
      <c r="E41" s="2" t="s">
        <v>93</v>
      </c>
      <c r="F41" s="2" t="s">
        <v>31</v>
      </c>
      <c r="G41" s="2" t="s">
        <v>28</v>
      </c>
      <c r="H41" s="2">
        <v>167</v>
      </c>
      <c r="I41" s="2">
        <v>52</v>
      </c>
      <c r="J41" s="2">
        <v>22.60643395</v>
      </c>
      <c r="K41" s="2">
        <v>10</v>
      </c>
      <c r="L41" s="2">
        <v>118.48</v>
      </c>
      <c r="M41" s="2">
        <v>120.002</v>
      </c>
      <c r="N41" s="2">
        <v>113.43</v>
      </c>
      <c r="O41" s="4">
        <v>122.5248383865177</v>
      </c>
      <c r="P41" s="9">
        <f t="shared" si="0"/>
        <v>-2.5228383865177051</v>
      </c>
      <c r="Q41" s="7">
        <v>13</v>
      </c>
      <c r="R41" s="7">
        <v>5.5364542008286932</v>
      </c>
      <c r="S41" s="7">
        <v>4.4520849863351826</v>
      </c>
      <c r="T41" s="7">
        <v>9.8386670193070582</v>
      </c>
      <c r="U41" s="7">
        <v>1.6416744787776709</v>
      </c>
      <c r="V41" s="7">
        <v>0</v>
      </c>
      <c r="W41" s="7">
        <v>0</v>
      </c>
      <c r="X41" s="5">
        <f t="shared" si="1"/>
        <v>0.88631210397149762</v>
      </c>
    </row>
    <row r="42" spans="1:24" x14ac:dyDescent="0.25">
      <c r="A42" s="2" t="s">
        <v>22</v>
      </c>
      <c r="B42" s="2" t="s">
        <v>50</v>
      </c>
      <c r="C42" s="2" t="s">
        <v>24</v>
      </c>
      <c r="D42" s="2" t="s">
        <v>25</v>
      </c>
      <c r="E42" s="2" t="s">
        <v>94</v>
      </c>
      <c r="F42" s="2" t="s">
        <v>31</v>
      </c>
      <c r="G42" s="2" t="s">
        <v>28</v>
      </c>
      <c r="H42" s="2">
        <v>163</v>
      </c>
      <c r="I42" s="2">
        <v>51</v>
      </c>
      <c r="J42" s="2">
        <v>22.60643395</v>
      </c>
      <c r="K42" s="2">
        <v>4</v>
      </c>
      <c r="L42" s="2">
        <v>5323</v>
      </c>
      <c r="M42" s="2">
        <v>5477</v>
      </c>
      <c r="N42" s="2">
        <v>5116</v>
      </c>
      <c r="O42" s="4">
        <v>5454.4164988414877</v>
      </c>
      <c r="P42" s="9">
        <f t="shared" si="0"/>
        <v>22.583501158512263</v>
      </c>
      <c r="Q42" s="7">
        <v>10</v>
      </c>
      <c r="R42" s="7">
        <v>6.9585613760750586</v>
      </c>
      <c r="S42" s="7">
        <v>4.0461297888975762</v>
      </c>
      <c r="T42" s="7">
        <v>15.344018764659889</v>
      </c>
      <c r="U42" s="7">
        <v>4.0377663978679657</v>
      </c>
      <c r="V42" s="7">
        <v>0</v>
      </c>
      <c r="W42" s="7">
        <v>0</v>
      </c>
      <c r="X42" s="5">
        <f t="shared" si="1"/>
        <v>0.9014804397502082</v>
      </c>
    </row>
    <row r="43" spans="1:24" x14ac:dyDescent="0.25">
      <c r="A43" s="2" t="s">
        <v>22</v>
      </c>
      <c r="B43" s="2" t="s">
        <v>92</v>
      </c>
      <c r="C43" s="2" t="s">
        <v>24</v>
      </c>
      <c r="D43" s="2" t="s">
        <v>25</v>
      </c>
      <c r="E43" s="2" t="s">
        <v>95</v>
      </c>
      <c r="F43" s="2" t="s">
        <v>31</v>
      </c>
      <c r="G43" s="2" t="s">
        <v>32</v>
      </c>
      <c r="H43" s="2">
        <v>171</v>
      </c>
      <c r="I43" s="2">
        <v>58</v>
      </c>
      <c r="J43" s="2">
        <v>22.858316219999999</v>
      </c>
      <c r="K43" s="2">
        <v>5</v>
      </c>
      <c r="L43" s="2">
        <v>118.75</v>
      </c>
      <c r="M43" s="2">
        <v>119.572</v>
      </c>
      <c r="N43" s="2">
        <v>113.43</v>
      </c>
      <c r="O43" s="4">
        <v>111.9517408124819</v>
      </c>
      <c r="P43" s="9">
        <f t="shared" si="0"/>
        <v>7.6202591875181014</v>
      </c>
      <c r="Q43" s="7">
        <v>10</v>
      </c>
      <c r="R43" s="7">
        <v>6.7222075288724259</v>
      </c>
      <c r="S43" s="7">
        <v>4.6901172529313166</v>
      </c>
      <c r="T43" s="7">
        <v>9.0275941109053992</v>
      </c>
      <c r="U43" s="7">
        <v>1.4735535549887671</v>
      </c>
      <c r="V43" s="7">
        <v>0</v>
      </c>
      <c r="W43" s="7">
        <v>0</v>
      </c>
      <c r="X43" s="5">
        <f t="shared" si="1"/>
        <v>0.9678128737764109</v>
      </c>
    </row>
    <row r="44" spans="1:24" x14ac:dyDescent="0.25">
      <c r="A44" s="2" t="s">
        <v>22</v>
      </c>
      <c r="B44" s="2" t="s">
        <v>42</v>
      </c>
      <c r="C44" s="2" t="s">
        <v>24</v>
      </c>
      <c r="D44" s="2" t="s">
        <v>25</v>
      </c>
      <c r="E44" s="2" t="s">
        <v>96</v>
      </c>
      <c r="F44" s="2" t="s">
        <v>31</v>
      </c>
      <c r="G44" s="2" t="s">
        <v>83</v>
      </c>
      <c r="H44" s="2">
        <v>168</v>
      </c>
      <c r="I44" s="2">
        <v>59</v>
      </c>
      <c r="J44" s="2">
        <v>22.861054070000002</v>
      </c>
      <c r="K44" s="2">
        <v>15</v>
      </c>
      <c r="L44" s="2">
        <v>10.72</v>
      </c>
      <c r="M44" s="2">
        <v>10.94733333333334</v>
      </c>
      <c r="N44" s="2">
        <v>10.61</v>
      </c>
      <c r="O44" s="4">
        <v>13.05572614876405</v>
      </c>
      <c r="P44" s="9">
        <f t="shared" si="0"/>
        <v>-2.1083928154307099</v>
      </c>
      <c r="Q44" s="7">
        <v>22</v>
      </c>
      <c r="R44" s="7">
        <v>3.6757775683317679</v>
      </c>
      <c r="S44" s="7">
        <v>1.0367577756833291</v>
      </c>
      <c r="T44" s="7">
        <v>6.8803016022620218</v>
      </c>
      <c r="U44" s="7">
        <v>1.6102702347193649</v>
      </c>
      <c r="V44" s="7">
        <v>0</v>
      </c>
      <c r="W44" s="7">
        <v>0</v>
      </c>
      <c r="X44" s="5">
        <f t="shared" si="1"/>
        <v>0.8043312652002429</v>
      </c>
    </row>
    <row r="45" spans="1:24" x14ac:dyDescent="0.25">
      <c r="A45" s="2" t="s">
        <v>22</v>
      </c>
      <c r="B45" s="2" t="s">
        <v>42</v>
      </c>
      <c r="C45" s="2" t="s">
        <v>24</v>
      </c>
      <c r="D45" s="2" t="s">
        <v>25</v>
      </c>
      <c r="E45" s="2" t="s">
        <v>96</v>
      </c>
      <c r="F45" s="2" t="s">
        <v>31</v>
      </c>
      <c r="G45" s="2" t="s">
        <v>83</v>
      </c>
      <c r="H45" s="2">
        <v>168</v>
      </c>
      <c r="I45" s="2">
        <v>59</v>
      </c>
      <c r="J45" s="2">
        <v>22.861054070000002</v>
      </c>
      <c r="K45" s="2">
        <v>15</v>
      </c>
      <c r="L45" s="2">
        <v>10.72</v>
      </c>
      <c r="M45" s="2">
        <v>10.94733333333334</v>
      </c>
      <c r="N45" s="2">
        <v>10.61</v>
      </c>
      <c r="O45" s="4">
        <v>13.05572614876405</v>
      </c>
      <c r="P45" s="9">
        <f t="shared" si="0"/>
        <v>-2.1083928154307099</v>
      </c>
      <c r="Q45" s="7">
        <v>22</v>
      </c>
      <c r="R45" s="7">
        <v>3.6757775683317679</v>
      </c>
      <c r="S45" s="7">
        <v>1.0367577756833291</v>
      </c>
      <c r="T45" s="7">
        <v>6.8803016022620218</v>
      </c>
      <c r="U45" s="7">
        <v>1.6102702347193649</v>
      </c>
      <c r="V45" s="7">
        <v>0</v>
      </c>
      <c r="W45" s="7">
        <v>0</v>
      </c>
      <c r="X45" s="5">
        <f t="shared" si="1"/>
        <v>0.8043312652002429</v>
      </c>
    </row>
    <row r="46" spans="1:24" x14ac:dyDescent="0.25">
      <c r="A46" s="2" t="s">
        <v>22</v>
      </c>
      <c r="B46" s="2" t="s">
        <v>42</v>
      </c>
      <c r="C46" s="2" t="s">
        <v>24</v>
      </c>
      <c r="D46" s="2" t="s">
        <v>25</v>
      </c>
      <c r="E46" s="2" t="s">
        <v>96</v>
      </c>
      <c r="F46" s="2" t="s">
        <v>31</v>
      </c>
      <c r="G46" s="2" t="s">
        <v>83</v>
      </c>
      <c r="H46" s="2">
        <v>168</v>
      </c>
      <c r="I46" s="2">
        <v>59</v>
      </c>
      <c r="J46" s="2">
        <v>22.861054070000002</v>
      </c>
      <c r="K46" s="2">
        <v>15</v>
      </c>
      <c r="L46" s="2">
        <v>10.72</v>
      </c>
      <c r="M46" s="2">
        <v>10.94733333333334</v>
      </c>
      <c r="N46" s="2">
        <v>10.61</v>
      </c>
      <c r="O46" s="4">
        <v>13.05572614876405</v>
      </c>
      <c r="P46" s="9">
        <f t="shared" si="0"/>
        <v>-2.1083928154307099</v>
      </c>
      <c r="Q46" s="7">
        <v>22</v>
      </c>
      <c r="R46" s="7">
        <v>3.6757775683317679</v>
      </c>
      <c r="S46" s="7">
        <v>1.0367577756833291</v>
      </c>
      <c r="T46" s="7">
        <v>6.8803016022620218</v>
      </c>
      <c r="U46" s="7">
        <v>1.6102702347193649</v>
      </c>
      <c r="V46" s="7">
        <v>0</v>
      </c>
      <c r="W46" s="7">
        <v>0</v>
      </c>
      <c r="X46" s="5">
        <f t="shared" si="1"/>
        <v>0.8043312652002429</v>
      </c>
    </row>
    <row r="47" spans="1:24" x14ac:dyDescent="0.25">
      <c r="A47" s="2" t="s">
        <v>22</v>
      </c>
      <c r="B47" s="2" t="s">
        <v>42</v>
      </c>
      <c r="C47" s="2" t="s">
        <v>24</v>
      </c>
      <c r="D47" s="2" t="s">
        <v>25</v>
      </c>
      <c r="E47" s="2" t="s">
        <v>96</v>
      </c>
      <c r="F47" s="2" t="s">
        <v>31</v>
      </c>
      <c r="G47" s="2" t="s">
        <v>83</v>
      </c>
      <c r="H47" s="2">
        <v>168</v>
      </c>
      <c r="I47" s="2">
        <v>59</v>
      </c>
      <c r="J47" s="2">
        <v>22.861054070000002</v>
      </c>
      <c r="K47" s="2">
        <v>15</v>
      </c>
      <c r="L47" s="2">
        <v>10.72</v>
      </c>
      <c r="M47" s="2">
        <v>10.94733333333334</v>
      </c>
      <c r="N47" s="2">
        <v>10.61</v>
      </c>
      <c r="O47" s="4">
        <v>13.05572614876405</v>
      </c>
      <c r="P47" s="9">
        <f t="shared" si="0"/>
        <v>-2.1083928154307099</v>
      </c>
      <c r="Q47" s="7">
        <v>22</v>
      </c>
      <c r="R47" s="7">
        <v>3.6757775683317679</v>
      </c>
      <c r="S47" s="7">
        <v>1.0367577756833291</v>
      </c>
      <c r="T47" s="7">
        <v>6.8803016022620218</v>
      </c>
      <c r="U47" s="7">
        <v>1.6102702347193649</v>
      </c>
      <c r="V47" s="7">
        <v>0</v>
      </c>
      <c r="W47" s="7">
        <v>0</v>
      </c>
      <c r="X47" s="5">
        <f t="shared" si="1"/>
        <v>0.8043312652002429</v>
      </c>
    </row>
    <row r="48" spans="1:24" x14ac:dyDescent="0.25">
      <c r="A48" s="2" t="s">
        <v>22</v>
      </c>
      <c r="B48" s="2" t="s">
        <v>35</v>
      </c>
      <c r="C48" s="2" t="s">
        <v>24</v>
      </c>
      <c r="D48" s="2" t="s">
        <v>25</v>
      </c>
      <c r="E48" s="2" t="s">
        <v>97</v>
      </c>
      <c r="F48" s="2" t="s">
        <v>27</v>
      </c>
      <c r="G48" s="2" t="s">
        <v>81</v>
      </c>
      <c r="H48" s="2">
        <v>185</v>
      </c>
      <c r="I48" s="2">
        <v>75</v>
      </c>
      <c r="J48" s="2">
        <v>22.87748118</v>
      </c>
      <c r="K48" s="2">
        <v>11</v>
      </c>
      <c r="L48" s="2">
        <v>48.58</v>
      </c>
      <c r="M48" s="2">
        <v>50.049090909090907</v>
      </c>
      <c r="N48" s="2">
        <v>45.94</v>
      </c>
      <c r="O48" s="4">
        <v>48.069005188661272</v>
      </c>
      <c r="P48" s="9">
        <f t="shared" si="0"/>
        <v>1.9800857204296349</v>
      </c>
      <c r="Q48" s="7">
        <v>21</v>
      </c>
      <c r="R48" s="7">
        <v>8.3804962995211181</v>
      </c>
      <c r="S48" s="7">
        <v>5.7466260339573374</v>
      </c>
      <c r="T48" s="7">
        <v>15.694383979103179</v>
      </c>
      <c r="U48" s="7">
        <v>2.418091363748275</v>
      </c>
      <c r="V48" s="7">
        <v>0</v>
      </c>
      <c r="W48" s="7">
        <v>0</v>
      </c>
      <c r="X48" s="5">
        <f t="shared" si="1"/>
        <v>0.90377294634225558</v>
      </c>
    </row>
    <row r="49" spans="1:24" x14ac:dyDescent="0.25">
      <c r="A49" s="2" t="s">
        <v>22</v>
      </c>
      <c r="B49" s="2" t="s">
        <v>33</v>
      </c>
      <c r="C49" s="2" t="s">
        <v>24</v>
      </c>
      <c r="D49" s="2" t="s">
        <v>25</v>
      </c>
      <c r="E49" s="2" t="s">
        <v>98</v>
      </c>
      <c r="F49" s="2" t="s">
        <v>31</v>
      </c>
      <c r="G49" s="2" t="s">
        <v>99</v>
      </c>
      <c r="H49" s="2">
        <v>164</v>
      </c>
      <c r="I49" s="2">
        <v>50</v>
      </c>
      <c r="J49" s="2">
        <v>22.893908280000002</v>
      </c>
      <c r="K49" s="2">
        <v>3</v>
      </c>
      <c r="L49" s="2">
        <v>880.88</v>
      </c>
      <c r="M49" s="2">
        <v>896.64</v>
      </c>
      <c r="N49" s="2">
        <v>866.17</v>
      </c>
      <c r="O49" s="4">
        <v>904.24080422050497</v>
      </c>
      <c r="P49" s="9">
        <f t="shared" si="0"/>
        <v>-7.6008042205049833</v>
      </c>
      <c r="Q49" s="7">
        <v>5</v>
      </c>
      <c r="R49" s="7">
        <v>4.8050613620882743</v>
      </c>
      <c r="S49" s="7">
        <v>1.6982809379221211</v>
      </c>
      <c r="T49" s="7">
        <v>8.25588510338617</v>
      </c>
      <c r="U49" s="7">
        <v>2.4838592064112941</v>
      </c>
      <c r="V49" s="7">
        <v>0</v>
      </c>
      <c r="W49" s="7">
        <v>0</v>
      </c>
      <c r="X49" s="5">
        <f t="shared" si="1"/>
        <v>0.94190136233849475</v>
      </c>
    </row>
    <row r="50" spans="1:24" x14ac:dyDescent="0.25">
      <c r="A50" s="2" t="s">
        <v>22</v>
      </c>
      <c r="B50" s="2" t="s">
        <v>33</v>
      </c>
      <c r="C50" s="2" t="s">
        <v>24</v>
      </c>
      <c r="D50" s="2" t="s">
        <v>25</v>
      </c>
      <c r="E50" s="2" t="s">
        <v>98</v>
      </c>
      <c r="F50" s="2" t="s">
        <v>31</v>
      </c>
      <c r="G50" s="2" t="s">
        <v>99</v>
      </c>
      <c r="H50" s="2">
        <v>164</v>
      </c>
      <c r="I50" s="2">
        <v>50</v>
      </c>
      <c r="J50" s="2">
        <v>22.893908280000002</v>
      </c>
      <c r="K50" s="2">
        <v>3</v>
      </c>
      <c r="L50" s="2">
        <v>880.88</v>
      </c>
      <c r="M50" s="2">
        <v>896.64</v>
      </c>
      <c r="N50" s="2">
        <v>866.17</v>
      </c>
      <c r="O50" s="4">
        <v>904.24080422050497</v>
      </c>
      <c r="P50" s="9">
        <f t="shared" si="0"/>
        <v>-7.6008042205049833</v>
      </c>
      <c r="Q50" s="7">
        <v>5</v>
      </c>
      <c r="R50" s="7">
        <v>4.8050613620882743</v>
      </c>
      <c r="S50" s="7">
        <v>1.6982809379221211</v>
      </c>
      <c r="T50" s="7">
        <v>8.25588510338617</v>
      </c>
      <c r="U50" s="7">
        <v>2.4838592064112941</v>
      </c>
      <c r="V50" s="7">
        <v>0</v>
      </c>
      <c r="W50" s="7">
        <v>0</v>
      </c>
      <c r="X50" s="5">
        <f t="shared" si="1"/>
        <v>0.94190136233849475</v>
      </c>
    </row>
    <row r="51" spans="1:24" x14ac:dyDescent="0.25">
      <c r="A51" s="2" t="s">
        <v>22</v>
      </c>
      <c r="B51" s="2" t="s">
        <v>23</v>
      </c>
      <c r="C51" s="2" t="s">
        <v>24</v>
      </c>
      <c r="D51" s="2" t="s">
        <v>25</v>
      </c>
      <c r="E51" s="2" t="s">
        <v>100</v>
      </c>
      <c r="F51" s="2" t="s">
        <v>27</v>
      </c>
      <c r="G51" s="2" t="s">
        <v>101</v>
      </c>
      <c r="H51" s="2">
        <v>180</v>
      </c>
      <c r="I51" s="2">
        <v>65</v>
      </c>
      <c r="J51" s="2">
        <v>22.92128679</v>
      </c>
      <c r="K51" s="2">
        <v>11</v>
      </c>
      <c r="L51" s="2">
        <v>212.87</v>
      </c>
      <c r="M51" s="2">
        <v>220.73363636363641</v>
      </c>
      <c r="N51" s="2">
        <v>208.32</v>
      </c>
      <c r="O51" s="4">
        <v>215.75701869934721</v>
      </c>
      <c r="P51" s="9">
        <f t="shared" si="0"/>
        <v>4.9766176642891935</v>
      </c>
      <c r="Q51" s="7">
        <v>13</v>
      </c>
      <c r="R51" s="7">
        <v>5.3763440860215139</v>
      </c>
      <c r="S51" s="7">
        <v>2.1841397849462418</v>
      </c>
      <c r="T51" s="7">
        <v>12.245583717357921</v>
      </c>
      <c r="U51" s="7">
        <v>2.594292354822767</v>
      </c>
      <c r="V51" s="7">
        <v>0</v>
      </c>
      <c r="W51" s="7">
        <v>0</v>
      </c>
      <c r="X51" s="5">
        <f t="shared" si="1"/>
        <v>0.94489280312490975</v>
      </c>
    </row>
    <row r="52" spans="1:24" x14ac:dyDescent="0.25">
      <c r="A52" s="2" t="s">
        <v>22</v>
      </c>
      <c r="B52" s="2" t="s">
        <v>102</v>
      </c>
      <c r="C52" s="2" t="s">
        <v>24</v>
      </c>
      <c r="D52" s="2" t="s">
        <v>25</v>
      </c>
      <c r="E52" s="2" t="s">
        <v>103</v>
      </c>
      <c r="F52" s="2" t="s">
        <v>31</v>
      </c>
      <c r="G52" s="2" t="s">
        <v>37</v>
      </c>
      <c r="H52" s="2">
        <v>171</v>
      </c>
      <c r="I52" s="2">
        <v>58</v>
      </c>
      <c r="J52" s="2">
        <v>23.082819990000001</v>
      </c>
      <c r="K52" s="2">
        <v>14</v>
      </c>
      <c r="L52" s="2">
        <v>50.13</v>
      </c>
      <c r="M52" s="2">
        <v>50.883571428571429</v>
      </c>
      <c r="N52" s="2">
        <v>48.25</v>
      </c>
      <c r="O52" s="4">
        <v>53.442441508473728</v>
      </c>
      <c r="P52" s="9">
        <f t="shared" si="0"/>
        <v>-2.5588700799022988</v>
      </c>
      <c r="Q52" s="7">
        <v>14</v>
      </c>
      <c r="R52" s="7">
        <v>5.0051813471502573</v>
      </c>
      <c r="S52" s="7">
        <v>3.8963730569948241</v>
      </c>
      <c r="T52" s="7">
        <v>8.4145077720207304</v>
      </c>
      <c r="U52" s="7">
        <v>1.369917848035819</v>
      </c>
      <c r="V52" s="7">
        <v>0</v>
      </c>
      <c r="W52" s="7">
        <v>0</v>
      </c>
      <c r="X52" s="5">
        <f t="shared" si="1"/>
        <v>0.86898171896671628</v>
      </c>
    </row>
    <row r="53" spans="1:24" x14ac:dyDescent="0.25">
      <c r="A53" s="2" t="s">
        <v>22</v>
      </c>
      <c r="B53" s="2" t="s">
        <v>35</v>
      </c>
      <c r="C53" s="2" t="s">
        <v>24</v>
      </c>
      <c r="D53" s="2" t="s">
        <v>25</v>
      </c>
      <c r="E53" s="2" t="s">
        <v>104</v>
      </c>
      <c r="F53" s="2" t="s">
        <v>27</v>
      </c>
      <c r="G53" s="2" t="s">
        <v>63</v>
      </c>
      <c r="H53" s="2">
        <v>185</v>
      </c>
      <c r="I53" s="2">
        <v>75</v>
      </c>
      <c r="J53" s="2">
        <v>23.088295689999999</v>
      </c>
      <c r="K53" s="2">
        <v>17</v>
      </c>
      <c r="L53" s="2">
        <v>48.26</v>
      </c>
      <c r="M53" s="2">
        <v>50.394705882352952</v>
      </c>
      <c r="N53" s="2">
        <v>45.94</v>
      </c>
      <c r="O53" s="4">
        <v>50.381903550954753</v>
      </c>
      <c r="P53" s="9">
        <f t="shared" si="0"/>
        <v>1.2802331398198419E-2</v>
      </c>
      <c r="Q53" s="7">
        <v>21</v>
      </c>
      <c r="R53" s="7">
        <v>9.8171528080104604</v>
      </c>
      <c r="S53" s="7">
        <v>5.0500653025685676</v>
      </c>
      <c r="T53" s="7">
        <v>13.648236830648679</v>
      </c>
      <c r="U53" s="7">
        <v>1.867034570326404</v>
      </c>
      <c r="V53" s="7">
        <v>0</v>
      </c>
      <c r="W53" s="7">
        <v>0</v>
      </c>
      <c r="X53" s="5">
        <f t="shared" si="1"/>
        <v>0.86800073309087811</v>
      </c>
    </row>
    <row r="54" spans="1:24" x14ac:dyDescent="0.25">
      <c r="A54" s="2" t="s">
        <v>22</v>
      </c>
      <c r="B54" s="2" t="s">
        <v>105</v>
      </c>
      <c r="C54" s="2" t="s">
        <v>24</v>
      </c>
      <c r="D54" s="2" t="s">
        <v>25</v>
      </c>
      <c r="E54" s="2" t="s">
        <v>106</v>
      </c>
      <c r="F54" s="2" t="s">
        <v>27</v>
      </c>
      <c r="G54" s="2" t="s">
        <v>39</v>
      </c>
      <c r="H54" s="2">
        <v>175</v>
      </c>
      <c r="I54" s="2">
        <v>60</v>
      </c>
      <c r="J54" s="2">
        <v>23.10472279</v>
      </c>
      <c r="K54" s="2">
        <v>1</v>
      </c>
      <c r="L54" s="2">
        <v>784</v>
      </c>
      <c r="M54" s="2">
        <v>784</v>
      </c>
      <c r="N54" s="2">
        <v>777.82</v>
      </c>
      <c r="O54" s="4">
        <v>795.17748335321721</v>
      </c>
      <c r="P54" s="9">
        <f t="shared" si="0"/>
        <v>-11.177483353217212</v>
      </c>
      <c r="Q54" s="7">
        <v>1</v>
      </c>
      <c r="R54" s="7">
        <v>0.79452829703529726</v>
      </c>
      <c r="S54" s="7">
        <v>0.79452829703529726</v>
      </c>
      <c r="T54" s="7">
        <v>0.79452829703529726</v>
      </c>
      <c r="V54" s="7">
        <v>0</v>
      </c>
      <c r="W54" s="7">
        <v>0</v>
      </c>
      <c r="X54" s="5">
        <f t="shared" si="1"/>
        <v>0.97046097374607754</v>
      </c>
    </row>
    <row r="55" spans="1:24" x14ac:dyDescent="0.25">
      <c r="A55" s="2" t="s">
        <v>22</v>
      </c>
      <c r="B55" s="2" t="s">
        <v>73</v>
      </c>
      <c r="C55" s="2" t="s">
        <v>24</v>
      </c>
      <c r="D55" s="2" t="s">
        <v>25</v>
      </c>
      <c r="E55" s="2" t="s">
        <v>107</v>
      </c>
      <c r="F55" s="2" t="s">
        <v>31</v>
      </c>
      <c r="G55" s="2" t="s">
        <v>32</v>
      </c>
      <c r="H55" s="2">
        <v>169</v>
      </c>
      <c r="I55" s="2">
        <v>56</v>
      </c>
      <c r="J55" s="2">
        <v>23.18412047</v>
      </c>
      <c r="K55" s="2">
        <v>5</v>
      </c>
      <c r="L55" s="2">
        <v>236.56</v>
      </c>
      <c r="M55" s="2">
        <v>238.99799999999999</v>
      </c>
      <c r="N55" s="2">
        <v>233.11</v>
      </c>
      <c r="O55" s="4">
        <v>234.15681307041999</v>
      </c>
      <c r="P55" s="9">
        <f t="shared" si="0"/>
        <v>4.8411869295800045</v>
      </c>
      <c r="Q55" s="7">
        <v>17</v>
      </c>
      <c r="R55" s="7">
        <v>3.0800909441894291</v>
      </c>
      <c r="S55" s="7">
        <v>1.479987988503277</v>
      </c>
      <c r="T55" s="7">
        <v>5.0362489811676809</v>
      </c>
      <c r="U55" s="7">
        <v>1.2125482002322501</v>
      </c>
      <c r="V55" s="7">
        <v>0</v>
      </c>
      <c r="W55" s="7">
        <v>0</v>
      </c>
      <c r="X55" s="5">
        <f t="shared" si="1"/>
        <v>0.98101059678152636</v>
      </c>
    </row>
    <row r="56" spans="1:24" x14ac:dyDescent="0.25">
      <c r="A56" s="2" t="s">
        <v>22</v>
      </c>
      <c r="B56" s="2" t="s">
        <v>70</v>
      </c>
      <c r="C56" s="2" t="s">
        <v>24</v>
      </c>
      <c r="D56" s="2" t="s">
        <v>25</v>
      </c>
      <c r="E56" s="2" t="s">
        <v>108</v>
      </c>
      <c r="F56" s="2" t="s">
        <v>31</v>
      </c>
      <c r="G56" s="2" t="s">
        <v>60</v>
      </c>
      <c r="H56" s="2">
        <v>170</v>
      </c>
      <c r="I56" s="2">
        <v>62</v>
      </c>
      <c r="J56" s="2">
        <v>23.310061600000001</v>
      </c>
      <c r="K56" s="2">
        <v>18</v>
      </c>
      <c r="L56" s="2">
        <v>12.31</v>
      </c>
      <c r="M56" s="2">
        <v>12.71666666666666</v>
      </c>
      <c r="N56" s="2">
        <v>12.26</v>
      </c>
      <c r="O56" s="4">
        <v>13.475647512976931</v>
      </c>
      <c r="P56" s="9">
        <f t="shared" si="0"/>
        <v>-0.75898084631027096</v>
      </c>
      <c r="Q56" s="7">
        <v>26</v>
      </c>
      <c r="R56" s="7">
        <v>2.6101141924959239</v>
      </c>
      <c r="S56" s="7">
        <v>0.40783034257749362</v>
      </c>
      <c r="T56" s="7">
        <v>8.4013050570962413</v>
      </c>
      <c r="U56" s="7">
        <v>1.927584131173431</v>
      </c>
      <c r="V56" s="7">
        <v>0</v>
      </c>
      <c r="W56" s="7">
        <v>0</v>
      </c>
      <c r="X56" s="5">
        <f t="shared" si="1"/>
        <v>0.90609397991175433</v>
      </c>
    </row>
    <row r="57" spans="1:24" x14ac:dyDescent="0.25">
      <c r="A57" s="2" t="s">
        <v>22</v>
      </c>
      <c r="B57" s="2" t="s">
        <v>50</v>
      </c>
      <c r="C57" s="2" t="s">
        <v>24</v>
      </c>
      <c r="D57" s="2" t="s">
        <v>25</v>
      </c>
      <c r="E57" s="2" t="s">
        <v>109</v>
      </c>
      <c r="F57" s="2" t="s">
        <v>31</v>
      </c>
      <c r="G57" s="2" t="s">
        <v>110</v>
      </c>
      <c r="H57" s="2">
        <v>163</v>
      </c>
      <c r="I57" s="2">
        <v>51</v>
      </c>
      <c r="J57" s="2">
        <v>23.348391509999999</v>
      </c>
      <c r="K57" s="2">
        <v>4</v>
      </c>
      <c r="L57" s="2">
        <v>5359</v>
      </c>
      <c r="M57" s="2">
        <v>5575.25</v>
      </c>
      <c r="N57" s="2">
        <v>5116</v>
      </c>
      <c r="O57" s="4">
        <v>5484.0776160814621</v>
      </c>
      <c r="P57" s="9">
        <f t="shared" si="0"/>
        <v>91.172383918537889</v>
      </c>
      <c r="Q57" s="7">
        <v>6</v>
      </c>
      <c r="R57" s="7">
        <v>12.03088350273651</v>
      </c>
      <c r="S57" s="7">
        <v>4.7498045347928084</v>
      </c>
      <c r="T57" s="7">
        <v>22.185301016419071</v>
      </c>
      <c r="U57" s="7">
        <v>6.0417965656749919</v>
      </c>
      <c r="V57" s="7">
        <v>0</v>
      </c>
      <c r="W57" s="7">
        <v>0</v>
      </c>
      <c r="X57" s="5">
        <f t="shared" si="1"/>
        <v>0.89058160772122252</v>
      </c>
    </row>
    <row r="58" spans="1:24" x14ac:dyDescent="0.25">
      <c r="A58" s="2" t="s">
        <v>22</v>
      </c>
      <c r="B58" s="2" t="s">
        <v>102</v>
      </c>
      <c r="C58" s="2" t="s">
        <v>24</v>
      </c>
      <c r="D58" s="2" t="s">
        <v>25</v>
      </c>
      <c r="E58" s="2" t="s">
        <v>111</v>
      </c>
      <c r="F58" s="2" t="s">
        <v>31</v>
      </c>
      <c r="G58" s="2" t="s">
        <v>60</v>
      </c>
      <c r="H58" s="2">
        <v>173</v>
      </c>
      <c r="I58" s="2">
        <v>59</v>
      </c>
      <c r="J58" s="2">
        <v>23.394934979999999</v>
      </c>
      <c r="K58" s="2">
        <v>13</v>
      </c>
      <c r="L58" s="2">
        <v>49.13</v>
      </c>
      <c r="M58" s="2">
        <v>50.353076923076927</v>
      </c>
      <c r="N58" s="2">
        <v>48.25</v>
      </c>
      <c r="O58" s="4">
        <v>51.427462388882653</v>
      </c>
      <c r="P58" s="9">
        <f t="shared" si="0"/>
        <v>-1.0743854658057259</v>
      </c>
      <c r="Q58" s="7">
        <v>13</v>
      </c>
      <c r="R58" s="7">
        <v>3.7927461139896339</v>
      </c>
      <c r="S58" s="7">
        <v>1.8238341968911971</v>
      </c>
      <c r="T58" s="7">
        <v>11.64766839378238</v>
      </c>
      <c r="U58" s="7">
        <v>2.604706513520517</v>
      </c>
      <c r="V58" s="7">
        <v>0</v>
      </c>
      <c r="W58" s="7">
        <v>0</v>
      </c>
      <c r="X58" s="5">
        <f t="shared" si="1"/>
        <v>0.92140969167528852</v>
      </c>
    </row>
    <row r="59" spans="1:24" x14ac:dyDescent="0.25">
      <c r="A59" s="2" t="s">
        <v>22</v>
      </c>
      <c r="B59" s="2" t="s">
        <v>70</v>
      </c>
      <c r="C59" s="2" t="s">
        <v>24</v>
      </c>
      <c r="D59" s="2" t="s">
        <v>25</v>
      </c>
      <c r="E59" s="2" t="s">
        <v>112</v>
      </c>
      <c r="F59" s="2" t="s">
        <v>31</v>
      </c>
      <c r="G59" s="2" t="s">
        <v>63</v>
      </c>
      <c r="H59" s="2">
        <v>170</v>
      </c>
      <c r="I59" s="2">
        <v>62</v>
      </c>
      <c r="J59" s="2">
        <v>23.449691990000002</v>
      </c>
      <c r="K59" s="2">
        <v>12</v>
      </c>
      <c r="L59" s="2">
        <v>12.51</v>
      </c>
      <c r="M59" s="2">
        <v>12.82666666666667</v>
      </c>
      <c r="N59" s="2">
        <v>12.26</v>
      </c>
      <c r="O59" s="4">
        <v>13.96939689822295</v>
      </c>
      <c r="P59" s="9">
        <f t="shared" si="0"/>
        <v>-1.1427302315562802</v>
      </c>
      <c r="Q59" s="7">
        <v>17</v>
      </c>
      <c r="R59" s="7">
        <v>4.0783034257748776</v>
      </c>
      <c r="S59" s="7">
        <v>2.0391517128874388</v>
      </c>
      <c r="T59" s="7">
        <v>7.504078303425775</v>
      </c>
      <c r="U59" s="7">
        <v>1.7875430705082129</v>
      </c>
      <c r="V59" s="7">
        <v>0</v>
      </c>
      <c r="W59" s="7">
        <v>0</v>
      </c>
      <c r="X59" s="5">
        <f t="shared" si="1"/>
        <v>0.86009411077194564</v>
      </c>
    </row>
    <row r="60" spans="1:24" x14ac:dyDescent="0.25">
      <c r="A60" s="2" t="s">
        <v>22</v>
      </c>
      <c r="B60" s="2" t="s">
        <v>113</v>
      </c>
      <c r="C60" s="2" t="s">
        <v>24</v>
      </c>
      <c r="D60" s="2" t="s">
        <v>25</v>
      </c>
      <c r="E60" s="2" t="s">
        <v>114</v>
      </c>
      <c r="F60" s="2" t="s">
        <v>31</v>
      </c>
      <c r="G60" s="2" t="s">
        <v>32</v>
      </c>
      <c r="H60" s="2">
        <v>163</v>
      </c>
      <c r="I60" s="2">
        <v>49</v>
      </c>
      <c r="J60" s="2">
        <v>23.457905539999999</v>
      </c>
      <c r="K60" s="2">
        <v>2</v>
      </c>
      <c r="L60" s="2">
        <v>1788.34</v>
      </c>
      <c r="M60" s="2">
        <v>1796.395</v>
      </c>
      <c r="N60" s="2">
        <v>1757.45</v>
      </c>
      <c r="O60" s="4">
        <v>1833.6942509940891</v>
      </c>
      <c r="P60" s="9">
        <f t="shared" si="0"/>
        <v>-37.299250994089107</v>
      </c>
      <c r="Q60" s="7">
        <v>2</v>
      </c>
      <c r="R60" s="7">
        <v>2.2159947651426748</v>
      </c>
      <c r="S60" s="7">
        <v>1.7576602463796911</v>
      </c>
      <c r="T60" s="7">
        <v>2.6743292839056592</v>
      </c>
      <c r="U60" s="7">
        <v>0.64818289253835792</v>
      </c>
      <c r="V60" s="7">
        <v>0</v>
      </c>
      <c r="W60" s="7">
        <v>0</v>
      </c>
      <c r="X60" s="5">
        <f t="shared" si="1"/>
        <v>0.94186561477663466</v>
      </c>
    </row>
    <row r="61" spans="1:24" x14ac:dyDescent="0.25">
      <c r="A61" s="2" t="s">
        <v>22</v>
      </c>
      <c r="B61" s="2" t="s">
        <v>23</v>
      </c>
      <c r="C61" s="2" t="s">
        <v>24</v>
      </c>
      <c r="D61" s="2" t="s">
        <v>25</v>
      </c>
      <c r="E61" s="2" t="s">
        <v>115</v>
      </c>
      <c r="F61" s="2" t="s">
        <v>27</v>
      </c>
      <c r="G61" s="2" t="s">
        <v>116</v>
      </c>
      <c r="H61" s="2">
        <v>180</v>
      </c>
      <c r="I61" s="2">
        <v>65</v>
      </c>
      <c r="J61" s="2">
        <v>23.463381250000001</v>
      </c>
      <c r="K61" s="2">
        <v>13</v>
      </c>
      <c r="L61" s="2">
        <v>211.24</v>
      </c>
      <c r="M61" s="2">
        <v>222.94615384615381</v>
      </c>
      <c r="N61" s="2">
        <v>208.32</v>
      </c>
      <c r="O61" s="4">
        <v>217.6804026088854</v>
      </c>
      <c r="P61" s="9">
        <f t="shared" si="0"/>
        <v>5.2657512372684039</v>
      </c>
      <c r="Q61" s="7">
        <v>27</v>
      </c>
      <c r="R61" s="7">
        <v>4.9251152073732811</v>
      </c>
      <c r="S61" s="7">
        <v>1.4016897081413291</v>
      </c>
      <c r="T61" s="7">
        <v>18.039554531490019</v>
      </c>
      <c r="U61" s="7">
        <v>4.4249433623931367</v>
      </c>
      <c r="V61" s="7">
        <v>0</v>
      </c>
      <c r="W61" s="7">
        <v>0</v>
      </c>
      <c r="X61" s="5">
        <f t="shared" si="1"/>
        <v>0.94377059719348555</v>
      </c>
    </row>
    <row r="62" spans="1:24" x14ac:dyDescent="0.25">
      <c r="A62" s="2" t="s">
        <v>22</v>
      </c>
      <c r="B62" s="2" t="s">
        <v>117</v>
      </c>
      <c r="C62" s="2" t="s">
        <v>24</v>
      </c>
      <c r="D62" s="2" t="s">
        <v>25</v>
      </c>
      <c r="E62" s="2" t="s">
        <v>118</v>
      </c>
      <c r="F62" s="2" t="s">
        <v>27</v>
      </c>
      <c r="G62" s="2" t="s">
        <v>99</v>
      </c>
      <c r="H62" s="2">
        <v>172</v>
      </c>
      <c r="I62" s="2">
        <v>60</v>
      </c>
      <c r="J62" s="2">
        <v>23.597535929999999</v>
      </c>
      <c r="K62" s="2">
        <v>2</v>
      </c>
      <c r="L62" s="2">
        <v>7672</v>
      </c>
      <c r="M62" s="2">
        <v>7795.5</v>
      </c>
      <c r="N62" s="2">
        <v>7592</v>
      </c>
      <c r="O62" s="4">
        <v>7849.7174905391839</v>
      </c>
      <c r="P62" s="9">
        <f t="shared" si="0"/>
        <v>-54.217490539183927</v>
      </c>
      <c r="Q62" s="7">
        <v>2</v>
      </c>
      <c r="R62" s="7">
        <v>2.6804531085353012</v>
      </c>
      <c r="S62" s="7">
        <v>1.053740779768177</v>
      </c>
      <c r="T62" s="7">
        <v>4.307165437302424</v>
      </c>
      <c r="U62" s="7">
        <v>2.300518637421987</v>
      </c>
      <c r="V62" s="7">
        <v>0</v>
      </c>
      <c r="W62" s="7">
        <v>0</v>
      </c>
      <c r="X62" s="5">
        <f t="shared" si="1"/>
        <v>0.95708338693065664</v>
      </c>
    </row>
    <row r="63" spans="1:24" x14ac:dyDescent="0.25">
      <c r="A63" s="2" t="s">
        <v>22</v>
      </c>
      <c r="B63" s="2" t="s">
        <v>102</v>
      </c>
      <c r="C63" s="2" t="s">
        <v>24</v>
      </c>
      <c r="D63" s="2" t="s">
        <v>25</v>
      </c>
      <c r="E63" s="2" t="s">
        <v>119</v>
      </c>
      <c r="F63" s="2" t="s">
        <v>31</v>
      </c>
      <c r="G63" s="2" t="s">
        <v>39</v>
      </c>
      <c r="H63" s="2">
        <v>169</v>
      </c>
      <c r="I63" s="2">
        <v>59</v>
      </c>
      <c r="J63" s="2">
        <v>23.613963040000002</v>
      </c>
      <c r="K63" s="2">
        <v>10</v>
      </c>
      <c r="L63" s="2">
        <v>50.38</v>
      </c>
      <c r="M63" s="2">
        <v>51.311999999999998</v>
      </c>
      <c r="N63" s="2">
        <v>48.25</v>
      </c>
      <c r="O63" s="4">
        <v>47.259924094959793</v>
      </c>
      <c r="P63" s="9">
        <f t="shared" si="0"/>
        <v>4.0520759050402049</v>
      </c>
      <c r="Q63" s="7">
        <v>11</v>
      </c>
      <c r="R63" s="7">
        <v>5.0155440414507808</v>
      </c>
      <c r="S63" s="7">
        <v>4.4145077720207304</v>
      </c>
      <c r="T63" s="7">
        <v>9.8445595854922274</v>
      </c>
      <c r="U63" s="7">
        <v>1.8622490602453889</v>
      </c>
      <c r="V63" s="7">
        <v>0</v>
      </c>
      <c r="W63" s="7">
        <v>0</v>
      </c>
      <c r="X63" s="5">
        <f t="shared" si="1"/>
        <v>0.97778518433176553</v>
      </c>
    </row>
    <row r="64" spans="1:24" x14ac:dyDescent="0.25">
      <c r="A64" s="2" t="s">
        <v>22</v>
      </c>
      <c r="B64" s="2" t="s">
        <v>102</v>
      </c>
      <c r="C64" s="2" t="s">
        <v>24</v>
      </c>
      <c r="D64" s="2" t="s">
        <v>25</v>
      </c>
      <c r="E64" s="2" t="s">
        <v>119</v>
      </c>
      <c r="F64" s="2" t="s">
        <v>31</v>
      </c>
      <c r="G64" s="2" t="s">
        <v>39</v>
      </c>
      <c r="H64" s="2">
        <v>169</v>
      </c>
      <c r="I64" s="2">
        <v>59</v>
      </c>
      <c r="J64" s="2">
        <v>23.613963040000002</v>
      </c>
      <c r="K64" s="2">
        <v>10</v>
      </c>
      <c r="L64" s="2">
        <v>50.38</v>
      </c>
      <c r="M64" s="2">
        <v>51.311999999999998</v>
      </c>
      <c r="N64" s="2">
        <v>48.25</v>
      </c>
      <c r="O64" s="4">
        <v>47.259924094959793</v>
      </c>
      <c r="P64" s="9">
        <f t="shared" si="0"/>
        <v>4.0520759050402049</v>
      </c>
      <c r="Q64" s="7">
        <v>11</v>
      </c>
      <c r="R64" s="7">
        <v>5.0155440414507808</v>
      </c>
      <c r="S64" s="7">
        <v>4.4145077720207304</v>
      </c>
      <c r="T64" s="7">
        <v>9.8445595854922274</v>
      </c>
      <c r="U64" s="7">
        <v>1.8622490602453889</v>
      </c>
      <c r="V64" s="7">
        <v>0</v>
      </c>
      <c r="W64" s="7">
        <v>0</v>
      </c>
      <c r="X64" s="5">
        <f t="shared" si="1"/>
        <v>0.97778518433176553</v>
      </c>
    </row>
    <row r="65" spans="1:24" x14ac:dyDescent="0.25">
      <c r="A65" s="2" t="s">
        <v>22</v>
      </c>
      <c r="B65" s="2" t="s">
        <v>61</v>
      </c>
      <c r="C65" s="2" t="s">
        <v>24</v>
      </c>
      <c r="D65" s="2" t="s">
        <v>25</v>
      </c>
      <c r="E65" s="2" t="s">
        <v>120</v>
      </c>
      <c r="F65" s="2" t="s">
        <v>27</v>
      </c>
      <c r="G65" s="2" t="s">
        <v>60</v>
      </c>
      <c r="H65" s="2">
        <v>188</v>
      </c>
      <c r="I65" s="2">
        <v>80</v>
      </c>
      <c r="J65" s="2">
        <v>23.77002053</v>
      </c>
      <c r="K65" s="2">
        <v>15</v>
      </c>
      <c r="L65" s="2">
        <v>12.87</v>
      </c>
      <c r="M65" s="2">
        <v>13.257999999999999</v>
      </c>
      <c r="N65" s="2">
        <v>12.91</v>
      </c>
      <c r="O65" s="4">
        <v>14.093633364901279</v>
      </c>
      <c r="P65" s="9">
        <f t="shared" si="0"/>
        <v>-0.83563336490128037</v>
      </c>
      <c r="Q65" s="7">
        <v>15</v>
      </c>
      <c r="R65" s="7">
        <v>2.323780015491872</v>
      </c>
      <c r="S65" s="7">
        <v>-0.30983733539892272</v>
      </c>
      <c r="T65" s="7">
        <v>11.38652207591015</v>
      </c>
      <c r="U65" s="7">
        <v>2.7262415931599722</v>
      </c>
      <c r="V65" s="7">
        <v>1</v>
      </c>
      <c r="W65" s="7">
        <v>6.6666666666666666E-2</v>
      </c>
      <c r="X65" s="5">
        <f t="shared" si="1"/>
        <v>0.98012099391395657</v>
      </c>
    </row>
    <row r="66" spans="1:24" x14ac:dyDescent="0.25">
      <c r="A66" s="2" t="s">
        <v>22</v>
      </c>
      <c r="B66" s="2" t="s">
        <v>66</v>
      </c>
      <c r="C66" s="2" t="s">
        <v>24</v>
      </c>
      <c r="D66" s="2" t="s">
        <v>25</v>
      </c>
      <c r="E66" s="2" t="s">
        <v>121</v>
      </c>
      <c r="F66" s="2" t="s">
        <v>27</v>
      </c>
      <c r="G66" s="2" t="s">
        <v>81</v>
      </c>
      <c r="H66" s="2">
        <v>176</v>
      </c>
      <c r="I66" s="2">
        <v>64</v>
      </c>
      <c r="J66" s="2">
        <v>23.819301849999999</v>
      </c>
      <c r="K66" s="2">
        <v>3</v>
      </c>
      <c r="L66" s="2">
        <v>4662</v>
      </c>
      <c r="M66" s="2">
        <v>4913.666666666667</v>
      </c>
      <c r="N66" s="2">
        <v>4726</v>
      </c>
      <c r="O66" s="4">
        <v>4797.6493762557884</v>
      </c>
      <c r="P66" s="9">
        <f t="shared" si="0"/>
        <v>116.01729041087856</v>
      </c>
      <c r="Q66" s="7">
        <v>5</v>
      </c>
      <c r="R66" s="7">
        <v>9.2678798137960214</v>
      </c>
      <c r="S66" s="7">
        <v>-1.354210749047821</v>
      </c>
      <c r="T66" s="7">
        <v>13.669064748201439</v>
      </c>
      <c r="U66" s="7">
        <v>5.7890320828865756</v>
      </c>
      <c r="V66" s="7">
        <v>1</v>
      </c>
      <c r="W66" s="7">
        <v>0.2</v>
      </c>
      <c r="X66" s="5">
        <f t="shared" si="1"/>
        <v>1.1983064748139276</v>
      </c>
    </row>
    <row r="67" spans="1:24" x14ac:dyDescent="0.25">
      <c r="A67" s="2" t="s">
        <v>22</v>
      </c>
      <c r="B67" s="2" t="s">
        <v>52</v>
      </c>
      <c r="C67" s="2" t="s">
        <v>24</v>
      </c>
      <c r="D67" s="2" t="s">
        <v>25</v>
      </c>
      <c r="E67" s="2" t="s">
        <v>122</v>
      </c>
      <c r="F67" s="2" t="s">
        <v>27</v>
      </c>
      <c r="G67" s="2" t="s">
        <v>123</v>
      </c>
      <c r="H67" s="2">
        <v>185</v>
      </c>
      <c r="I67" s="2">
        <v>75</v>
      </c>
      <c r="J67" s="2">
        <v>23.822039700000001</v>
      </c>
      <c r="K67" s="2">
        <v>3</v>
      </c>
      <c r="L67" s="2">
        <v>44.73</v>
      </c>
      <c r="M67" s="2">
        <v>45.076666666666661</v>
      </c>
      <c r="N67" s="2">
        <v>43.03</v>
      </c>
      <c r="O67" s="4">
        <v>46.765943059916822</v>
      </c>
      <c r="P67" s="9">
        <f t="shared" ref="P67:P130" si="2">M67-O67</f>
        <v>-1.6892763932501609</v>
      </c>
      <c r="Q67" s="7">
        <v>4</v>
      </c>
      <c r="R67" s="7">
        <v>4.9965140599581659</v>
      </c>
      <c r="S67" s="7">
        <v>3.950732047408775</v>
      </c>
      <c r="T67" s="7">
        <v>5.1591912619102924</v>
      </c>
      <c r="U67" s="7">
        <v>0.57098835576328111</v>
      </c>
      <c r="V67" s="7">
        <v>0</v>
      </c>
      <c r="W67" s="7">
        <v>0</v>
      </c>
      <c r="X67" s="5">
        <f t="shared" ref="X67:X130" si="3">(N67/L67)*(N67/O67)*(1+W67)</f>
        <v>0.88514434165213485</v>
      </c>
    </row>
    <row r="68" spans="1:24" x14ac:dyDescent="0.25">
      <c r="A68" s="2" t="s">
        <v>22</v>
      </c>
      <c r="B68" s="2" t="s">
        <v>52</v>
      </c>
      <c r="C68" s="2" t="s">
        <v>24</v>
      </c>
      <c r="D68" s="2" t="s">
        <v>25</v>
      </c>
      <c r="E68" s="2" t="s">
        <v>122</v>
      </c>
      <c r="F68" s="2" t="s">
        <v>27</v>
      </c>
      <c r="G68" s="2" t="s">
        <v>123</v>
      </c>
      <c r="H68" s="2">
        <v>185</v>
      </c>
      <c r="I68" s="2">
        <v>75</v>
      </c>
      <c r="J68" s="2">
        <v>23.822039700000001</v>
      </c>
      <c r="K68" s="2">
        <v>3</v>
      </c>
      <c r="L68" s="2">
        <v>44.73</v>
      </c>
      <c r="M68" s="2">
        <v>45.076666666666661</v>
      </c>
      <c r="N68" s="2">
        <v>43.03</v>
      </c>
      <c r="O68" s="4">
        <v>46.765943059916822</v>
      </c>
      <c r="P68" s="9">
        <f t="shared" si="2"/>
        <v>-1.6892763932501609</v>
      </c>
      <c r="Q68" s="7">
        <v>4</v>
      </c>
      <c r="R68" s="7">
        <v>4.9965140599581659</v>
      </c>
      <c r="S68" s="7">
        <v>3.950732047408775</v>
      </c>
      <c r="T68" s="7">
        <v>5.1591912619102924</v>
      </c>
      <c r="U68" s="7">
        <v>0.57098835576328111</v>
      </c>
      <c r="V68" s="7">
        <v>0</v>
      </c>
      <c r="W68" s="7">
        <v>0</v>
      </c>
      <c r="X68" s="5">
        <f t="shared" si="3"/>
        <v>0.88514434165213485</v>
      </c>
    </row>
    <row r="69" spans="1:24" x14ac:dyDescent="0.25">
      <c r="A69" s="2" t="s">
        <v>22</v>
      </c>
      <c r="B69" s="2" t="s">
        <v>70</v>
      </c>
      <c r="C69" s="2" t="s">
        <v>24</v>
      </c>
      <c r="D69" s="2" t="s">
        <v>25</v>
      </c>
      <c r="E69" s="2" t="s">
        <v>124</v>
      </c>
      <c r="F69" s="2" t="s">
        <v>31</v>
      </c>
      <c r="G69" s="2" t="s">
        <v>60</v>
      </c>
      <c r="H69" s="2">
        <v>173</v>
      </c>
      <c r="I69" s="2">
        <v>59</v>
      </c>
      <c r="J69" s="2">
        <v>23.822039700000001</v>
      </c>
      <c r="K69" s="2">
        <v>19</v>
      </c>
      <c r="L69" s="2">
        <v>12.32</v>
      </c>
      <c r="M69" s="2">
        <v>12.55894736842105</v>
      </c>
      <c r="N69" s="2">
        <v>12.26</v>
      </c>
      <c r="O69" s="4">
        <v>13.584241405466971</v>
      </c>
      <c r="P69" s="9">
        <f t="shared" si="2"/>
        <v>-1.0252940370459207</v>
      </c>
      <c r="Q69" s="7">
        <v>25</v>
      </c>
      <c r="R69" s="7">
        <v>2.8548123980424109</v>
      </c>
      <c r="S69" s="7">
        <v>0.48939641109298943</v>
      </c>
      <c r="T69" s="7">
        <v>10.848287112561181</v>
      </c>
      <c r="U69" s="7">
        <v>2.4775684920010121</v>
      </c>
      <c r="V69" s="7">
        <v>0</v>
      </c>
      <c r="W69" s="7">
        <v>0</v>
      </c>
      <c r="X69" s="5">
        <f t="shared" si="3"/>
        <v>0.89812098030606302</v>
      </c>
    </row>
    <row r="70" spans="1:24" x14ac:dyDescent="0.25">
      <c r="A70" s="2" t="s">
        <v>22</v>
      </c>
      <c r="B70" s="2" t="s">
        <v>50</v>
      </c>
      <c r="C70" s="2" t="s">
        <v>24</v>
      </c>
      <c r="D70" s="2" t="s">
        <v>25</v>
      </c>
      <c r="E70" s="2" t="s">
        <v>125</v>
      </c>
      <c r="F70" s="2" t="s">
        <v>31</v>
      </c>
      <c r="G70" s="2" t="s">
        <v>126</v>
      </c>
      <c r="H70" s="2">
        <v>163</v>
      </c>
      <c r="I70" s="2">
        <v>51</v>
      </c>
      <c r="J70" s="2">
        <v>23.852156059999999</v>
      </c>
      <c r="K70" s="2">
        <v>3</v>
      </c>
      <c r="L70" s="2">
        <v>5241</v>
      </c>
      <c r="M70" s="2">
        <v>5281.666666666667</v>
      </c>
      <c r="N70" s="2">
        <v>5116</v>
      </c>
      <c r="O70" s="4">
        <v>5378.0045679335526</v>
      </c>
      <c r="P70" s="9">
        <f t="shared" si="2"/>
        <v>-96.337901266885638</v>
      </c>
      <c r="Q70" s="7">
        <v>8</v>
      </c>
      <c r="R70" s="7">
        <v>6.0105551211884283</v>
      </c>
      <c r="S70" s="7">
        <v>2.443315089913995</v>
      </c>
      <c r="T70" s="7">
        <v>10.77013291634089</v>
      </c>
      <c r="U70" s="7">
        <v>2.9646240442339491</v>
      </c>
      <c r="V70" s="7">
        <v>0</v>
      </c>
      <c r="W70" s="7">
        <v>0</v>
      </c>
      <c r="X70" s="5">
        <f t="shared" si="3"/>
        <v>0.92859372620378267</v>
      </c>
    </row>
    <row r="71" spans="1:24" x14ac:dyDescent="0.25">
      <c r="A71" s="2" t="s">
        <v>22</v>
      </c>
      <c r="B71" s="2" t="s">
        <v>87</v>
      </c>
      <c r="C71" s="2" t="s">
        <v>24</v>
      </c>
      <c r="D71" s="2" t="s">
        <v>25</v>
      </c>
      <c r="E71" s="2" t="s">
        <v>127</v>
      </c>
      <c r="F71" s="2" t="s">
        <v>27</v>
      </c>
      <c r="G71" s="2" t="s">
        <v>128</v>
      </c>
      <c r="H71" s="2">
        <v>181</v>
      </c>
      <c r="I71" s="2">
        <v>76</v>
      </c>
      <c r="J71" s="2">
        <v>23.904175219999999</v>
      </c>
      <c r="K71" s="2">
        <v>12</v>
      </c>
      <c r="L71" s="2">
        <v>19.989999999999998</v>
      </c>
      <c r="M71" s="2">
        <v>20.196666666666669</v>
      </c>
      <c r="N71" s="2">
        <v>19.3</v>
      </c>
      <c r="O71" s="4">
        <v>22.513309241093221</v>
      </c>
      <c r="P71" s="9">
        <f t="shared" si="2"/>
        <v>-2.3166425744265524</v>
      </c>
      <c r="Q71" s="7">
        <v>25</v>
      </c>
      <c r="R71" s="7">
        <v>4.5595854922279733</v>
      </c>
      <c r="S71" s="7">
        <v>3.1606217616580281</v>
      </c>
      <c r="T71" s="7">
        <v>6.8393782383419701</v>
      </c>
      <c r="U71" s="7">
        <v>0.94338943375545725</v>
      </c>
      <c r="V71" s="7">
        <v>0</v>
      </c>
      <c r="W71" s="7">
        <v>0</v>
      </c>
      <c r="X71" s="5">
        <f t="shared" si="3"/>
        <v>0.82768004956118091</v>
      </c>
    </row>
    <row r="72" spans="1:24" x14ac:dyDescent="0.25">
      <c r="A72" s="2" t="s">
        <v>22</v>
      </c>
      <c r="B72" s="2" t="s">
        <v>33</v>
      </c>
      <c r="C72" s="2" t="s">
        <v>24</v>
      </c>
      <c r="D72" s="2" t="s">
        <v>25</v>
      </c>
      <c r="E72" s="2" t="s">
        <v>129</v>
      </c>
      <c r="F72" s="2" t="s">
        <v>31</v>
      </c>
      <c r="G72" s="2" t="s">
        <v>130</v>
      </c>
      <c r="H72" s="2">
        <v>167</v>
      </c>
      <c r="I72" s="2">
        <v>52</v>
      </c>
      <c r="J72" s="2">
        <v>24.041067760000001</v>
      </c>
      <c r="K72" s="2">
        <v>5</v>
      </c>
      <c r="L72" s="2">
        <v>881.3</v>
      </c>
      <c r="M72" s="2">
        <v>916.90599999999995</v>
      </c>
      <c r="N72" s="2">
        <v>866.17</v>
      </c>
      <c r="O72" s="4">
        <v>907.25035606469464</v>
      </c>
      <c r="P72" s="9">
        <f t="shared" si="2"/>
        <v>9.6556439353053065</v>
      </c>
      <c r="Q72" s="7">
        <v>6</v>
      </c>
      <c r="R72" s="7">
        <v>4.5626147292102059</v>
      </c>
      <c r="S72" s="7">
        <v>1.746770264497731</v>
      </c>
      <c r="T72" s="7">
        <v>11.814078067815791</v>
      </c>
      <c r="U72" s="7">
        <v>4.0429695689315039</v>
      </c>
      <c r="V72" s="7">
        <v>0</v>
      </c>
      <c r="W72" s="7">
        <v>0</v>
      </c>
      <c r="X72" s="5">
        <f t="shared" si="3"/>
        <v>0.93832947370032482</v>
      </c>
    </row>
    <row r="73" spans="1:24" x14ac:dyDescent="0.25">
      <c r="A73" s="2" t="s">
        <v>22</v>
      </c>
      <c r="B73" s="2" t="s">
        <v>105</v>
      </c>
      <c r="C73" s="2" t="s">
        <v>24</v>
      </c>
      <c r="D73" s="2" t="s">
        <v>25</v>
      </c>
      <c r="E73" s="2" t="s">
        <v>131</v>
      </c>
      <c r="F73" s="2" t="s">
        <v>27</v>
      </c>
      <c r="G73" s="2" t="s">
        <v>39</v>
      </c>
      <c r="H73" s="2">
        <v>175</v>
      </c>
      <c r="I73" s="2">
        <v>60</v>
      </c>
      <c r="J73" s="2">
        <v>24.060232719999998</v>
      </c>
      <c r="K73" s="2">
        <v>9</v>
      </c>
      <c r="L73" s="2">
        <v>780.68</v>
      </c>
      <c r="M73" s="2">
        <v>801.50333333333333</v>
      </c>
      <c r="N73" s="2">
        <v>777.82</v>
      </c>
      <c r="O73" s="4">
        <v>793.7947669530439</v>
      </c>
      <c r="P73" s="9">
        <f t="shared" si="2"/>
        <v>7.708566380289426</v>
      </c>
      <c r="Q73" s="7">
        <v>13</v>
      </c>
      <c r="R73" s="7">
        <v>2.1830243501066962</v>
      </c>
      <c r="S73" s="7">
        <v>0.36769432516519251</v>
      </c>
      <c r="T73" s="7">
        <v>6.5362166053842676</v>
      </c>
      <c r="U73" s="7">
        <v>2.2544143608309222</v>
      </c>
      <c r="V73" s="7">
        <v>0</v>
      </c>
      <c r="W73" s="7">
        <v>0</v>
      </c>
      <c r="X73" s="5">
        <f t="shared" si="3"/>
        <v>0.97628569725535919</v>
      </c>
    </row>
    <row r="74" spans="1:24" x14ac:dyDescent="0.25">
      <c r="A74" s="2" t="s">
        <v>22</v>
      </c>
      <c r="B74" s="2" t="s">
        <v>56</v>
      </c>
      <c r="C74" s="2" t="s">
        <v>24</v>
      </c>
      <c r="D74" s="2" t="s">
        <v>25</v>
      </c>
      <c r="E74" s="2" t="s">
        <v>132</v>
      </c>
      <c r="F74" s="2" t="s">
        <v>31</v>
      </c>
      <c r="G74" s="2" t="s">
        <v>60</v>
      </c>
      <c r="H74" s="2">
        <v>169</v>
      </c>
      <c r="I74" s="2">
        <v>59</v>
      </c>
      <c r="J74" s="2">
        <v>24.071184120000002</v>
      </c>
      <c r="K74" s="2">
        <v>10</v>
      </c>
      <c r="L74" s="2">
        <v>21.61</v>
      </c>
      <c r="M74" s="2">
        <v>22.271999999999998</v>
      </c>
      <c r="N74" s="2">
        <v>21.34</v>
      </c>
      <c r="O74" s="4">
        <v>23.26044666641917</v>
      </c>
      <c r="P74" s="9">
        <f t="shared" si="2"/>
        <v>-0.988446666419172</v>
      </c>
      <c r="Q74" s="7">
        <v>14</v>
      </c>
      <c r="R74" s="7">
        <v>4.4517338331771281</v>
      </c>
      <c r="S74" s="7">
        <v>1.265229615745078</v>
      </c>
      <c r="T74" s="7">
        <v>8.2942830365510751</v>
      </c>
      <c r="U74" s="7">
        <v>1.940007176413745</v>
      </c>
      <c r="V74" s="7">
        <v>0</v>
      </c>
      <c r="W74" s="7">
        <v>0</v>
      </c>
      <c r="X74" s="5">
        <f t="shared" si="3"/>
        <v>0.90597458167673217</v>
      </c>
    </row>
    <row r="75" spans="1:24" x14ac:dyDescent="0.25">
      <c r="A75" s="2" t="s">
        <v>22</v>
      </c>
      <c r="B75" s="2" t="s">
        <v>47</v>
      </c>
      <c r="C75" s="2" t="s">
        <v>24</v>
      </c>
      <c r="D75" s="2" t="s">
        <v>25</v>
      </c>
      <c r="E75" s="2" t="s">
        <v>133</v>
      </c>
      <c r="F75" s="2" t="s">
        <v>27</v>
      </c>
      <c r="G75" s="2" t="s">
        <v>123</v>
      </c>
      <c r="H75" s="2">
        <v>180</v>
      </c>
      <c r="I75" s="2">
        <v>75</v>
      </c>
      <c r="J75" s="2">
        <v>24.073921970000001</v>
      </c>
      <c r="K75" s="2">
        <v>28</v>
      </c>
      <c r="L75" s="2">
        <v>9.9700000000000006</v>
      </c>
      <c r="M75" s="2">
        <v>10.28964285714286</v>
      </c>
      <c r="N75" s="2">
        <v>9.6300000000000008</v>
      </c>
      <c r="O75" s="4">
        <v>11.451071482196991</v>
      </c>
      <c r="P75" s="9">
        <f t="shared" si="2"/>
        <v>-1.1614286250541301</v>
      </c>
      <c r="Q75" s="7">
        <v>49</v>
      </c>
      <c r="R75" s="7">
        <v>6.853582554517117</v>
      </c>
      <c r="S75" s="7">
        <v>3.5306334371754908</v>
      </c>
      <c r="T75" s="7">
        <v>11.21495327102804</v>
      </c>
      <c r="U75" s="7">
        <v>1.426215283216989</v>
      </c>
      <c r="V75" s="7">
        <v>0</v>
      </c>
      <c r="W75" s="7">
        <v>0</v>
      </c>
      <c r="X75" s="5">
        <f t="shared" si="3"/>
        <v>0.81229034320624693</v>
      </c>
    </row>
    <row r="76" spans="1:24" x14ac:dyDescent="0.25">
      <c r="A76" s="2" t="s">
        <v>22</v>
      </c>
      <c r="B76" s="2" t="s">
        <v>61</v>
      </c>
      <c r="C76" s="2" t="s">
        <v>24</v>
      </c>
      <c r="D76" s="2" t="s">
        <v>25</v>
      </c>
      <c r="E76" s="2" t="s">
        <v>134</v>
      </c>
      <c r="F76" s="2" t="s">
        <v>27</v>
      </c>
      <c r="G76" s="2" t="s">
        <v>81</v>
      </c>
      <c r="H76" s="2">
        <v>188</v>
      </c>
      <c r="I76" s="2">
        <v>80</v>
      </c>
      <c r="J76" s="2">
        <v>24.232717319999999</v>
      </c>
      <c r="K76" s="2">
        <v>12</v>
      </c>
      <c r="L76" s="2">
        <v>13.04</v>
      </c>
      <c r="M76" s="2">
        <v>13.237500000000001</v>
      </c>
      <c r="N76" s="2">
        <v>12.91</v>
      </c>
      <c r="O76" s="4">
        <v>12.13225872582632</v>
      </c>
      <c r="P76" s="9">
        <f t="shared" si="2"/>
        <v>1.1052412741736806</v>
      </c>
      <c r="Q76" s="7">
        <v>22</v>
      </c>
      <c r="R76" s="7">
        <v>2.9047250193648271</v>
      </c>
      <c r="S76" s="7">
        <v>1.0069713400464679</v>
      </c>
      <c r="T76" s="7">
        <v>9.2176607281177336</v>
      </c>
      <c r="U76" s="7">
        <v>1.7357322080326909</v>
      </c>
      <c r="V76" s="7">
        <v>0</v>
      </c>
      <c r="W76" s="7">
        <v>0</v>
      </c>
      <c r="X76" s="5">
        <f t="shared" si="3"/>
        <v>1.0534968220766669</v>
      </c>
    </row>
    <row r="77" spans="1:24" x14ac:dyDescent="0.25">
      <c r="A77" s="2" t="s">
        <v>22</v>
      </c>
      <c r="B77" s="2" t="s">
        <v>135</v>
      </c>
      <c r="C77" s="2" t="s">
        <v>24</v>
      </c>
      <c r="D77" s="2" t="s">
        <v>25</v>
      </c>
      <c r="E77" s="2" t="s">
        <v>136</v>
      </c>
      <c r="F77" s="2" t="s">
        <v>27</v>
      </c>
      <c r="G77" s="2" t="s">
        <v>32</v>
      </c>
      <c r="H77" s="2">
        <v>175</v>
      </c>
      <c r="I77" s="2">
        <v>60</v>
      </c>
      <c r="J77" s="2">
        <v>24.268309380000002</v>
      </c>
      <c r="K77" s="2">
        <v>2</v>
      </c>
      <c r="L77" s="2">
        <v>1611.87</v>
      </c>
      <c r="M77" s="2">
        <v>1642.2950000000001</v>
      </c>
      <c r="N77" s="2">
        <v>1621.17</v>
      </c>
      <c r="O77" s="4">
        <v>1640.04910330813</v>
      </c>
      <c r="P77" s="9">
        <f t="shared" si="2"/>
        <v>2.2458966918700298</v>
      </c>
      <c r="Q77" s="7">
        <v>3</v>
      </c>
      <c r="R77" s="7">
        <v>1.6790342777130109</v>
      </c>
      <c r="S77" s="7">
        <v>-0.57365976424435328</v>
      </c>
      <c r="T77" s="7">
        <v>3.1798022415909468</v>
      </c>
      <c r="U77" s="7">
        <v>1.889241997791782</v>
      </c>
      <c r="V77" s="7">
        <v>1</v>
      </c>
      <c r="W77" s="7">
        <v>0.2</v>
      </c>
      <c r="X77" s="5">
        <f t="shared" si="3"/>
        <v>1.1930303707745162</v>
      </c>
    </row>
    <row r="78" spans="1:24" x14ac:dyDescent="0.25">
      <c r="A78" s="2" t="s">
        <v>22</v>
      </c>
      <c r="B78" s="2" t="s">
        <v>135</v>
      </c>
      <c r="C78" s="2" t="s">
        <v>24</v>
      </c>
      <c r="D78" s="2" t="s">
        <v>25</v>
      </c>
      <c r="E78" s="2" t="s">
        <v>136</v>
      </c>
      <c r="F78" s="2" t="s">
        <v>27</v>
      </c>
      <c r="G78" s="2" t="s">
        <v>32</v>
      </c>
      <c r="H78" s="2">
        <v>175</v>
      </c>
      <c r="I78" s="2">
        <v>60</v>
      </c>
      <c r="J78" s="2">
        <v>24.268309380000002</v>
      </c>
      <c r="K78" s="2">
        <v>2</v>
      </c>
      <c r="L78" s="2">
        <v>1611.87</v>
      </c>
      <c r="M78" s="2">
        <v>1642.2950000000001</v>
      </c>
      <c r="N78" s="2">
        <v>1621.17</v>
      </c>
      <c r="O78" s="4">
        <v>1640.04910330813</v>
      </c>
      <c r="P78" s="9">
        <f t="shared" si="2"/>
        <v>2.2458966918700298</v>
      </c>
      <c r="Q78" s="7">
        <v>3</v>
      </c>
      <c r="R78" s="7">
        <v>1.6790342777130109</v>
      </c>
      <c r="S78" s="7">
        <v>-0.57365976424435328</v>
      </c>
      <c r="T78" s="7">
        <v>3.1798022415909468</v>
      </c>
      <c r="U78" s="7">
        <v>1.889241997791782</v>
      </c>
      <c r="V78" s="7">
        <v>1</v>
      </c>
      <c r="W78" s="7">
        <v>0.2</v>
      </c>
      <c r="X78" s="5">
        <f t="shared" si="3"/>
        <v>1.1930303707745162</v>
      </c>
    </row>
    <row r="79" spans="1:24" x14ac:dyDescent="0.25">
      <c r="A79" s="2" t="s">
        <v>22</v>
      </c>
      <c r="B79" s="2" t="s">
        <v>117</v>
      </c>
      <c r="C79" s="2" t="s">
        <v>24</v>
      </c>
      <c r="D79" s="2" t="s">
        <v>25</v>
      </c>
      <c r="E79" s="2" t="s">
        <v>137</v>
      </c>
      <c r="F79" s="2" t="s">
        <v>27</v>
      </c>
      <c r="G79" s="2" t="s">
        <v>99</v>
      </c>
      <c r="H79" s="2">
        <v>175</v>
      </c>
      <c r="I79" s="2">
        <v>60</v>
      </c>
      <c r="J79" s="2">
        <v>24.312114990000001</v>
      </c>
      <c r="K79" s="2">
        <v>2</v>
      </c>
      <c r="L79" s="2">
        <v>7664</v>
      </c>
      <c r="M79" s="2">
        <v>7698.5</v>
      </c>
      <c r="N79" s="2">
        <v>7592</v>
      </c>
      <c r="O79" s="4">
        <v>7838.434856334884</v>
      </c>
      <c r="P79" s="9">
        <f t="shared" si="2"/>
        <v>-139.93485633488399</v>
      </c>
      <c r="Q79" s="7">
        <v>4</v>
      </c>
      <c r="R79" s="7">
        <v>1.402792413066386</v>
      </c>
      <c r="S79" s="7">
        <v>-0.38198103266596423</v>
      </c>
      <c r="T79" s="7">
        <v>3.464172813487882</v>
      </c>
      <c r="U79" s="7">
        <v>1.6154032530736959</v>
      </c>
      <c r="V79" s="7">
        <v>1</v>
      </c>
      <c r="W79" s="7">
        <v>0.2</v>
      </c>
      <c r="X79" s="5">
        <f t="shared" si="3"/>
        <v>1.1513537914688761</v>
      </c>
    </row>
    <row r="80" spans="1:24" x14ac:dyDescent="0.25">
      <c r="A80" s="2" t="s">
        <v>22</v>
      </c>
      <c r="B80" s="2" t="s">
        <v>105</v>
      </c>
      <c r="C80" s="2" t="s">
        <v>24</v>
      </c>
      <c r="D80" s="2" t="s">
        <v>25</v>
      </c>
      <c r="E80" s="2" t="s">
        <v>138</v>
      </c>
      <c r="F80" s="2" t="s">
        <v>27</v>
      </c>
      <c r="G80" s="2" t="s">
        <v>39</v>
      </c>
      <c r="H80" s="2">
        <v>173</v>
      </c>
      <c r="I80" s="2">
        <v>58</v>
      </c>
      <c r="J80" s="2">
        <v>24.383299109999999</v>
      </c>
      <c r="K80" s="2">
        <v>4</v>
      </c>
      <c r="L80" s="2">
        <v>780.38</v>
      </c>
      <c r="M80" s="2">
        <v>794.90499999999997</v>
      </c>
      <c r="N80" s="2">
        <v>777.82</v>
      </c>
      <c r="O80" s="4">
        <v>793.27314915341253</v>
      </c>
      <c r="P80" s="9">
        <f t="shared" si="2"/>
        <v>1.6318508465874402</v>
      </c>
      <c r="Q80" s="7">
        <v>4</v>
      </c>
      <c r="R80" s="7">
        <v>2.3186598441798831</v>
      </c>
      <c r="S80" s="7">
        <v>0.32912499035765919</v>
      </c>
      <c r="T80" s="7">
        <v>3.8196497904399371</v>
      </c>
      <c r="U80" s="7">
        <v>1.452789086226083</v>
      </c>
      <c r="V80" s="7">
        <v>0</v>
      </c>
      <c r="W80" s="7">
        <v>0</v>
      </c>
      <c r="X80" s="5">
        <f t="shared" si="3"/>
        <v>0.97730321363749806</v>
      </c>
    </row>
    <row r="81" spans="1:24" x14ac:dyDescent="0.25">
      <c r="A81" s="2" t="s">
        <v>22</v>
      </c>
      <c r="B81" s="2" t="s">
        <v>61</v>
      </c>
      <c r="C81" s="2" t="s">
        <v>24</v>
      </c>
      <c r="D81" s="2" t="s">
        <v>25</v>
      </c>
      <c r="E81" s="2" t="s">
        <v>139</v>
      </c>
      <c r="F81" s="2" t="s">
        <v>27</v>
      </c>
      <c r="G81" s="2" t="s">
        <v>140</v>
      </c>
      <c r="H81" s="2">
        <v>188</v>
      </c>
      <c r="I81" s="2">
        <v>80</v>
      </c>
      <c r="J81" s="2">
        <v>24.517453799999998</v>
      </c>
      <c r="K81" s="2">
        <v>19</v>
      </c>
      <c r="L81" s="2">
        <v>13.16</v>
      </c>
      <c r="M81" s="2">
        <v>13.44368421052631</v>
      </c>
      <c r="N81" s="2">
        <v>12.91</v>
      </c>
      <c r="O81" s="4">
        <v>14.85202905086032</v>
      </c>
      <c r="P81" s="9">
        <f t="shared" si="2"/>
        <v>-1.40834484033401</v>
      </c>
      <c r="Q81" s="7">
        <v>24</v>
      </c>
      <c r="R81" s="7">
        <v>3.9504260263361721</v>
      </c>
      <c r="S81" s="7">
        <v>1.936483346243222</v>
      </c>
      <c r="T81" s="7">
        <v>7.9008520526723443</v>
      </c>
      <c r="U81" s="7">
        <v>1.4863335839327709</v>
      </c>
      <c r="V81" s="7">
        <v>0</v>
      </c>
      <c r="W81" s="7">
        <v>0</v>
      </c>
      <c r="X81" s="5">
        <f t="shared" si="3"/>
        <v>0.85272855289681526</v>
      </c>
    </row>
    <row r="82" spans="1:24" x14ac:dyDescent="0.25">
      <c r="A82" s="2" t="s">
        <v>22</v>
      </c>
      <c r="B82" s="2" t="s">
        <v>135</v>
      </c>
      <c r="C82" s="2" t="s">
        <v>24</v>
      </c>
      <c r="D82" s="2" t="s">
        <v>25</v>
      </c>
      <c r="E82" s="2" t="s">
        <v>141</v>
      </c>
      <c r="F82" s="2" t="s">
        <v>27</v>
      </c>
      <c r="G82" s="2" t="s">
        <v>32</v>
      </c>
      <c r="H82" s="2">
        <v>175</v>
      </c>
      <c r="I82" s="2">
        <v>60</v>
      </c>
      <c r="J82" s="2">
        <v>24.517453799999998</v>
      </c>
      <c r="K82" s="2">
        <v>1</v>
      </c>
      <c r="L82" s="2">
        <v>1785.68</v>
      </c>
      <c r="M82" s="2">
        <v>1785.68</v>
      </c>
      <c r="N82" s="2">
        <v>1621.17</v>
      </c>
      <c r="O82" s="4">
        <v>1781.147301607491</v>
      </c>
      <c r="P82" s="9">
        <f t="shared" si="2"/>
        <v>4.532698392509019</v>
      </c>
      <c r="Q82" s="7">
        <v>1</v>
      </c>
      <c r="R82" s="7">
        <v>10.147609442563089</v>
      </c>
      <c r="S82" s="7">
        <v>10.147609442563089</v>
      </c>
      <c r="T82" s="7">
        <v>10.147609442563089</v>
      </c>
      <c r="V82" s="7">
        <v>0</v>
      </c>
      <c r="W82" s="7">
        <v>0</v>
      </c>
      <c r="X82" s="5">
        <f t="shared" si="3"/>
        <v>0.82633023788681148</v>
      </c>
    </row>
    <row r="83" spans="1:24" x14ac:dyDescent="0.25">
      <c r="A83" s="2" t="s">
        <v>22</v>
      </c>
      <c r="B83" s="2" t="s">
        <v>33</v>
      </c>
      <c r="C83" s="2" t="s">
        <v>24</v>
      </c>
      <c r="D83" s="2" t="s">
        <v>25</v>
      </c>
      <c r="E83" s="2" t="s">
        <v>142</v>
      </c>
      <c r="F83" s="2" t="s">
        <v>31</v>
      </c>
      <c r="G83" s="2" t="s">
        <v>81</v>
      </c>
      <c r="H83" s="2">
        <v>167</v>
      </c>
      <c r="I83" s="2">
        <v>52</v>
      </c>
      <c r="J83" s="2">
        <v>24.60780287</v>
      </c>
      <c r="K83" s="2">
        <v>8</v>
      </c>
      <c r="L83" s="2">
        <v>869.18</v>
      </c>
      <c r="M83" s="2">
        <v>911.02499999999998</v>
      </c>
      <c r="N83" s="2">
        <v>866.17</v>
      </c>
      <c r="O83" s="4">
        <v>895.74273327832373</v>
      </c>
      <c r="P83" s="9">
        <f t="shared" si="2"/>
        <v>15.282266721676251</v>
      </c>
      <c r="Q83" s="7">
        <v>16</v>
      </c>
      <c r="R83" s="7">
        <v>4.4662133299467843</v>
      </c>
      <c r="S83" s="7">
        <v>0.34750684045856939</v>
      </c>
      <c r="T83" s="7">
        <v>16.369765750372341</v>
      </c>
      <c r="U83" s="7">
        <v>3.4637919310882159</v>
      </c>
      <c r="V83" s="7">
        <v>0</v>
      </c>
      <c r="W83" s="7">
        <v>0</v>
      </c>
      <c r="X83" s="5">
        <f t="shared" si="3"/>
        <v>0.96363653498321</v>
      </c>
    </row>
    <row r="84" spans="1:24" x14ac:dyDescent="0.25">
      <c r="A84" s="2" t="s">
        <v>22</v>
      </c>
      <c r="B84" s="2" t="s">
        <v>29</v>
      </c>
      <c r="C84" s="2" t="s">
        <v>24</v>
      </c>
      <c r="D84" s="2" t="s">
        <v>25</v>
      </c>
      <c r="E84" s="2" t="s">
        <v>143</v>
      </c>
      <c r="F84" s="2" t="s">
        <v>31</v>
      </c>
      <c r="G84" s="2" t="s">
        <v>99</v>
      </c>
      <c r="H84" s="2">
        <v>167</v>
      </c>
      <c r="I84" s="2">
        <v>52</v>
      </c>
      <c r="J84" s="2">
        <v>24.695414100000001</v>
      </c>
      <c r="K84" s="2">
        <v>8</v>
      </c>
      <c r="L84" s="2">
        <v>550.26</v>
      </c>
      <c r="M84" s="2">
        <v>557.77750000000003</v>
      </c>
      <c r="N84" s="2">
        <v>538.80999999999995</v>
      </c>
      <c r="O84" s="4">
        <v>564.80995805487055</v>
      </c>
      <c r="P84" s="9">
        <f t="shared" si="2"/>
        <v>-7.0324580548705171</v>
      </c>
      <c r="Q84" s="7">
        <v>17</v>
      </c>
      <c r="R84" s="7">
        <v>3.2033555427701979</v>
      </c>
      <c r="S84" s="7">
        <v>0.48996863458363799</v>
      </c>
      <c r="T84" s="7">
        <v>6.1060485143186094</v>
      </c>
      <c r="U84" s="7">
        <v>1.356768975172119</v>
      </c>
      <c r="V84" s="7">
        <v>0</v>
      </c>
      <c r="W84" s="7">
        <v>0</v>
      </c>
      <c r="X84" s="5">
        <f t="shared" si="3"/>
        <v>0.93411641920921185</v>
      </c>
    </row>
    <row r="85" spans="1:24" x14ac:dyDescent="0.25">
      <c r="A85" s="2" t="s">
        <v>22</v>
      </c>
      <c r="B85" s="2" t="s">
        <v>52</v>
      </c>
      <c r="C85" s="2" t="s">
        <v>24</v>
      </c>
      <c r="D85" s="2" t="s">
        <v>25</v>
      </c>
      <c r="E85" s="2" t="s">
        <v>144</v>
      </c>
      <c r="F85" s="2" t="s">
        <v>27</v>
      </c>
      <c r="G85" s="2" t="s">
        <v>46</v>
      </c>
      <c r="H85" s="2">
        <v>183</v>
      </c>
      <c r="I85" s="2">
        <v>75</v>
      </c>
      <c r="J85" s="2">
        <v>24.77207392</v>
      </c>
      <c r="K85" s="2">
        <v>13</v>
      </c>
      <c r="L85" s="2">
        <v>44.24</v>
      </c>
      <c r="M85" s="2">
        <v>45.261538461538457</v>
      </c>
      <c r="N85" s="2">
        <v>43.03</v>
      </c>
      <c r="O85" s="4">
        <v>47.53234744917404</v>
      </c>
      <c r="P85" s="9">
        <f t="shared" si="2"/>
        <v>-2.2708089876355828</v>
      </c>
      <c r="Q85" s="7">
        <v>13</v>
      </c>
      <c r="R85" s="7">
        <v>4.8570764582849089</v>
      </c>
      <c r="S85" s="7">
        <v>2.8119916337439022</v>
      </c>
      <c r="T85" s="7">
        <v>7.5993492911921816</v>
      </c>
      <c r="U85" s="7">
        <v>1.463628910994851</v>
      </c>
      <c r="V85" s="7">
        <v>0</v>
      </c>
      <c r="W85" s="7">
        <v>0</v>
      </c>
      <c r="X85" s="5">
        <f t="shared" si="3"/>
        <v>0.88051814670803863</v>
      </c>
    </row>
    <row r="86" spans="1:24" x14ac:dyDescent="0.25">
      <c r="A86" s="2" t="s">
        <v>22</v>
      </c>
      <c r="B86" s="2" t="s">
        <v>23</v>
      </c>
      <c r="C86" s="2" t="s">
        <v>24</v>
      </c>
      <c r="D86" s="2" t="s">
        <v>25</v>
      </c>
      <c r="E86" s="2" t="s">
        <v>145</v>
      </c>
      <c r="F86" s="2" t="s">
        <v>27</v>
      </c>
      <c r="G86" s="2" t="s">
        <v>146</v>
      </c>
      <c r="H86" s="2">
        <v>180</v>
      </c>
      <c r="I86" s="2">
        <v>65</v>
      </c>
      <c r="J86" s="2">
        <v>24.82956879</v>
      </c>
      <c r="K86" s="2">
        <v>9</v>
      </c>
      <c r="L86" s="2">
        <v>209.18</v>
      </c>
      <c r="M86" s="2">
        <v>215.69111111111121</v>
      </c>
      <c r="N86" s="2">
        <v>208.32</v>
      </c>
      <c r="O86" s="4">
        <v>214.3392441273509</v>
      </c>
      <c r="P86" s="9">
        <f t="shared" si="2"/>
        <v>1.351866983760317</v>
      </c>
      <c r="Q86" s="7">
        <v>20</v>
      </c>
      <c r="R86" s="7">
        <v>3.372215821812599</v>
      </c>
      <c r="S86" s="7">
        <v>0.41282642089094362</v>
      </c>
      <c r="T86" s="7">
        <v>9.4758064516129075</v>
      </c>
      <c r="U86" s="7">
        <v>2.7746333472357398</v>
      </c>
      <c r="V86" s="7">
        <v>0</v>
      </c>
      <c r="W86" s="7">
        <v>0</v>
      </c>
      <c r="X86" s="5">
        <f t="shared" si="3"/>
        <v>0.96792137415398061</v>
      </c>
    </row>
    <row r="87" spans="1:24" x14ac:dyDescent="0.25">
      <c r="A87" s="2" t="s">
        <v>22</v>
      </c>
      <c r="B87" s="2" t="s">
        <v>73</v>
      </c>
      <c r="C87" s="2" t="s">
        <v>24</v>
      </c>
      <c r="D87" s="2" t="s">
        <v>25</v>
      </c>
      <c r="E87" s="2" t="s">
        <v>147</v>
      </c>
      <c r="F87" s="2" t="s">
        <v>31</v>
      </c>
      <c r="G87" s="2" t="s">
        <v>130</v>
      </c>
      <c r="H87" s="2">
        <v>167</v>
      </c>
      <c r="I87" s="2">
        <v>52</v>
      </c>
      <c r="J87" s="2">
        <v>24.862423</v>
      </c>
      <c r="K87" s="2">
        <v>8</v>
      </c>
      <c r="L87" s="2">
        <v>241.24</v>
      </c>
      <c r="M87" s="2">
        <v>245.48500000000001</v>
      </c>
      <c r="N87" s="2">
        <v>233.11</v>
      </c>
      <c r="O87" s="4">
        <v>248.4018421084815</v>
      </c>
      <c r="P87" s="9">
        <f t="shared" si="2"/>
        <v>-2.9168421084814895</v>
      </c>
      <c r="Q87" s="7">
        <v>18</v>
      </c>
      <c r="R87" s="7">
        <v>4.9954956887306396</v>
      </c>
      <c r="S87" s="7">
        <v>3.487623868559905</v>
      </c>
      <c r="T87" s="7">
        <v>7.5071854489296888</v>
      </c>
      <c r="U87" s="7">
        <v>1.143599152542768</v>
      </c>
      <c r="V87" s="7">
        <v>0</v>
      </c>
      <c r="W87" s="7">
        <v>0</v>
      </c>
      <c r="X87" s="5">
        <f t="shared" si="3"/>
        <v>0.90681287317593195</v>
      </c>
    </row>
    <row r="88" spans="1:24" x14ac:dyDescent="0.25">
      <c r="A88" s="2" t="s">
        <v>22</v>
      </c>
      <c r="B88" s="2" t="s">
        <v>87</v>
      </c>
      <c r="C88" s="2" t="s">
        <v>24</v>
      </c>
      <c r="D88" s="2" t="s">
        <v>25</v>
      </c>
      <c r="E88" s="2" t="s">
        <v>148</v>
      </c>
      <c r="F88" s="2" t="s">
        <v>27</v>
      </c>
      <c r="G88" s="2" t="s">
        <v>65</v>
      </c>
      <c r="H88" s="2">
        <v>180</v>
      </c>
      <c r="I88" s="2">
        <v>75</v>
      </c>
      <c r="J88" s="2">
        <v>24.865160849999999</v>
      </c>
      <c r="K88" s="2">
        <v>9</v>
      </c>
      <c r="L88" s="2">
        <v>20.02</v>
      </c>
      <c r="M88" s="2">
        <v>20.454444444444441</v>
      </c>
      <c r="N88" s="2">
        <v>19.3</v>
      </c>
      <c r="O88" s="4">
        <v>21.291036612159019</v>
      </c>
      <c r="P88" s="9">
        <f t="shared" si="2"/>
        <v>-0.83659216771457778</v>
      </c>
      <c r="Q88" s="7">
        <v>12</v>
      </c>
      <c r="R88" s="7">
        <v>5.9326424870466301</v>
      </c>
      <c r="S88" s="7">
        <v>3.7305699481865231</v>
      </c>
      <c r="T88" s="7">
        <v>8.86010362694301</v>
      </c>
      <c r="U88" s="7">
        <v>1.262312582267761</v>
      </c>
      <c r="V88" s="7">
        <v>0</v>
      </c>
      <c r="W88" s="7">
        <v>0</v>
      </c>
      <c r="X88" s="5">
        <f t="shared" si="3"/>
        <v>0.87388389982235715</v>
      </c>
    </row>
    <row r="89" spans="1:24" x14ac:dyDescent="0.25">
      <c r="A89" s="2" t="s">
        <v>22</v>
      </c>
      <c r="B89" s="2" t="s">
        <v>66</v>
      </c>
      <c r="C89" s="2" t="s">
        <v>24</v>
      </c>
      <c r="D89" s="2" t="s">
        <v>25</v>
      </c>
      <c r="E89" s="2" t="s">
        <v>149</v>
      </c>
      <c r="F89" s="2" t="s">
        <v>27</v>
      </c>
      <c r="G89" s="2" t="s">
        <v>28</v>
      </c>
      <c r="H89" s="2">
        <v>176</v>
      </c>
      <c r="I89" s="2">
        <v>64</v>
      </c>
      <c r="J89" s="2">
        <v>24.876112249999998</v>
      </c>
      <c r="K89" s="2">
        <v>4</v>
      </c>
      <c r="L89" s="2">
        <v>4739</v>
      </c>
      <c r="M89" s="2">
        <v>4864.25</v>
      </c>
      <c r="N89" s="2">
        <v>4726</v>
      </c>
      <c r="O89" s="4">
        <v>4857.0687426928216</v>
      </c>
      <c r="P89" s="9">
        <f t="shared" si="2"/>
        <v>7.1812573071783845</v>
      </c>
      <c r="Q89" s="7">
        <v>11</v>
      </c>
      <c r="R89" s="7">
        <v>5.2052475666525604</v>
      </c>
      <c r="S89" s="7">
        <v>0.27507405840033861</v>
      </c>
      <c r="T89" s="7">
        <v>14.95979686838764</v>
      </c>
      <c r="U89" s="7">
        <v>5.1342210062275724</v>
      </c>
      <c r="V89" s="7">
        <v>0</v>
      </c>
      <c r="W89" s="7">
        <v>0</v>
      </c>
      <c r="X89" s="5">
        <f t="shared" si="3"/>
        <v>0.9703456778581645</v>
      </c>
    </row>
    <row r="90" spans="1:24" x14ac:dyDescent="0.25">
      <c r="A90" s="2" t="s">
        <v>22</v>
      </c>
      <c r="B90" s="2" t="s">
        <v>66</v>
      </c>
      <c r="C90" s="2" t="s">
        <v>24</v>
      </c>
      <c r="D90" s="2" t="s">
        <v>25</v>
      </c>
      <c r="E90" s="2" t="s">
        <v>150</v>
      </c>
      <c r="F90" s="2" t="s">
        <v>27</v>
      </c>
      <c r="G90" s="2" t="s">
        <v>126</v>
      </c>
      <c r="H90" s="2">
        <v>176</v>
      </c>
      <c r="I90" s="2">
        <v>64</v>
      </c>
      <c r="J90" s="2">
        <v>24.90349076</v>
      </c>
      <c r="K90" s="2">
        <v>4</v>
      </c>
      <c r="L90" s="2">
        <v>4725</v>
      </c>
      <c r="M90" s="2">
        <v>4801.75</v>
      </c>
      <c r="N90" s="2">
        <v>4726</v>
      </c>
      <c r="O90" s="4">
        <v>4839.7737632232938</v>
      </c>
      <c r="P90" s="9">
        <f t="shared" si="2"/>
        <v>-38.023763223293827</v>
      </c>
      <c r="Q90" s="7">
        <v>12</v>
      </c>
      <c r="R90" s="7">
        <v>2.7824798984341941</v>
      </c>
      <c r="S90" s="7">
        <v>-2.11595429538722E-2</v>
      </c>
      <c r="T90" s="7">
        <v>12.31485399915362</v>
      </c>
      <c r="U90" s="7">
        <v>3.9733200465182099</v>
      </c>
      <c r="V90" s="7">
        <v>1</v>
      </c>
      <c r="W90" s="7">
        <v>8.3333333333333329E-2</v>
      </c>
      <c r="X90" s="5">
        <f t="shared" si="3"/>
        <v>1.0580901394310271</v>
      </c>
    </row>
    <row r="91" spans="1:24" x14ac:dyDescent="0.25">
      <c r="A91" s="2" t="s">
        <v>22</v>
      </c>
      <c r="B91" s="2" t="s">
        <v>151</v>
      </c>
      <c r="C91" s="2" t="s">
        <v>24</v>
      </c>
      <c r="D91" s="2" t="s">
        <v>25</v>
      </c>
      <c r="E91" s="2" t="s">
        <v>152</v>
      </c>
      <c r="F91" s="2" t="s">
        <v>31</v>
      </c>
      <c r="G91" s="2" t="s">
        <v>101</v>
      </c>
      <c r="H91" s="2">
        <v>169</v>
      </c>
      <c r="I91" s="2">
        <v>59</v>
      </c>
      <c r="J91" s="2">
        <v>24.96098563</v>
      </c>
      <c r="K91" s="2">
        <v>18</v>
      </c>
      <c r="L91" s="2">
        <v>54.37</v>
      </c>
      <c r="M91" s="2">
        <v>55.496111111111112</v>
      </c>
      <c r="N91" s="2">
        <v>51.46</v>
      </c>
      <c r="O91" s="4">
        <v>54.545683811104936</v>
      </c>
      <c r="P91" s="9">
        <f t="shared" si="2"/>
        <v>0.95042730000617581</v>
      </c>
      <c r="Q91" s="7">
        <v>24</v>
      </c>
      <c r="R91" s="7">
        <v>8.1811115429459704</v>
      </c>
      <c r="S91" s="7">
        <v>5.6548775748153837</v>
      </c>
      <c r="T91" s="7">
        <v>13.19471434123591</v>
      </c>
      <c r="U91" s="7">
        <v>2.0365953596495139</v>
      </c>
      <c r="V91" s="7">
        <v>0</v>
      </c>
      <c r="W91" s="7">
        <v>0</v>
      </c>
      <c r="X91" s="5">
        <f t="shared" si="3"/>
        <v>0.89293498753957112</v>
      </c>
    </row>
    <row r="92" spans="1:24" x14ac:dyDescent="0.25">
      <c r="A92" s="2" t="s">
        <v>22</v>
      </c>
      <c r="B92" s="2" t="s">
        <v>151</v>
      </c>
      <c r="C92" s="2" t="s">
        <v>24</v>
      </c>
      <c r="D92" s="2" t="s">
        <v>25</v>
      </c>
      <c r="E92" s="2" t="s">
        <v>152</v>
      </c>
      <c r="F92" s="2" t="s">
        <v>31</v>
      </c>
      <c r="G92" s="2" t="s">
        <v>101</v>
      </c>
      <c r="H92" s="2">
        <v>169</v>
      </c>
      <c r="I92" s="2">
        <v>59</v>
      </c>
      <c r="J92" s="2">
        <v>24.96098563</v>
      </c>
      <c r="K92" s="2">
        <v>18</v>
      </c>
      <c r="L92" s="2">
        <v>54.37</v>
      </c>
      <c r="M92" s="2">
        <v>55.496111111111112</v>
      </c>
      <c r="N92" s="2">
        <v>51.46</v>
      </c>
      <c r="O92" s="4">
        <v>54.545683811104936</v>
      </c>
      <c r="P92" s="9">
        <f t="shared" si="2"/>
        <v>0.95042730000617581</v>
      </c>
      <c r="Q92" s="7">
        <v>24</v>
      </c>
      <c r="R92" s="7">
        <v>8.1811115429459704</v>
      </c>
      <c r="S92" s="7">
        <v>5.6548775748153837</v>
      </c>
      <c r="T92" s="7">
        <v>13.19471434123591</v>
      </c>
      <c r="U92" s="7">
        <v>2.0365953596495139</v>
      </c>
      <c r="V92" s="7">
        <v>0</v>
      </c>
      <c r="W92" s="7">
        <v>0</v>
      </c>
      <c r="X92" s="5">
        <f t="shared" si="3"/>
        <v>0.89293498753957112</v>
      </c>
    </row>
    <row r="93" spans="1:24" x14ac:dyDescent="0.25">
      <c r="A93" s="2" t="s">
        <v>22</v>
      </c>
      <c r="B93" s="2" t="s">
        <v>105</v>
      </c>
      <c r="C93" s="2" t="s">
        <v>24</v>
      </c>
      <c r="D93" s="2" t="s">
        <v>25</v>
      </c>
      <c r="E93" s="2" t="s">
        <v>153</v>
      </c>
      <c r="F93" s="2" t="s">
        <v>27</v>
      </c>
      <c r="G93" s="2" t="s">
        <v>154</v>
      </c>
      <c r="H93" s="2">
        <v>180</v>
      </c>
      <c r="I93" s="2">
        <v>65</v>
      </c>
      <c r="J93" s="2">
        <v>25.007529089999998</v>
      </c>
      <c r="K93" s="2">
        <v>6</v>
      </c>
      <c r="L93" s="2">
        <v>772.97</v>
      </c>
      <c r="M93" s="2">
        <v>788.63166666666666</v>
      </c>
      <c r="N93" s="2">
        <v>777.82</v>
      </c>
      <c r="O93" s="4">
        <v>782.89341745115667</v>
      </c>
      <c r="P93" s="9">
        <f t="shared" si="2"/>
        <v>5.7382492155099953</v>
      </c>
      <c r="Q93" s="7">
        <v>13</v>
      </c>
      <c r="R93" s="7">
        <v>1.8873261165822359</v>
      </c>
      <c r="S93" s="7">
        <v>-0.62353757938855037</v>
      </c>
      <c r="T93" s="7">
        <v>5.0281556144094903</v>
      </c>
      <c r="U93" s="7">
        <v>1.882145399641542</v>
      </c>
      <c r="V93" s="7">
        <v>3</v>
      </c>
      <c r="W93" s="7">
        <v>0.23076923076923081</v>
      </c>
      <c r="X93" s="5">
        <f t="shared" si="3"/>
        <v>1.2304658415941647</v>
      </c>
    </row>
    <row r="94" spans="1:24" x14ac:dyDescent="0.25">
      <c r="A94" s="2" t="s">
        <v>22</v>
      </c>
      <c r="B94" s="2" t="s">
        <v>117</v>
      </c>
      <c r="C94" s="2" t="s">
        <v>24</v>
      </c>
      <c r="D94" s="2" t="s">
        <v>25</v>
      </c>
      <c r="E94" s="2" t="s">
        <v>155</v>
      </c>
      <c r="F94" s="2" t="s">
        <v>27</v>
      </c>
      <c r="G94" s="2" t="s">
        <v>156</v>
      </c>
      <c r="H94" s="2">
        <v>175</v>
      </c>
      <c r="I94" s="2">
        <v>60</v>
      </c>
      <c r="J94" s="2">
        <v>25.029431899999999</v>
      </c>
      <c r="K94" s="2">
        <v>7</v>
      </c>
      <c r="L94" s="2">
        <v>7617</v>
      </c>
      <c r="M94" s="2">
        <v>7969.8571428571431</v>
      </c>
      <c r="N94" s="2">
        <v>7592</v>
      </c>
      <c r="O94" s="4">
        <v>7815.5316160652646</v>
      </c>
      <c r="P94" s="9">
        <f t="shared" si="2"/>
        <v>154.32552679187847</v>
      </c>
      <c r="Q94" s="7">
        <v>11</v>
      </c>
      <c r="R94" s="7">
        <v>6.1248682824025291</v>
      </c>
      <c r="S94" s="7">
        <v>0.32929399367755541</v>
      </c>
      <c r="T94" s="7">
        <v>35.695468914647002</v>
      </c>
      <c r="U94" s="7">
        <v>9.6907196737577799</v>
      </c>
      <c r="V94" s="7">
        <v>0</v>
      </c>
      <c r="W94" s="7">
        <v>0</v>
      </c>
      <c r="X94" s="5">
        <f t="shared" si="3"/>
        <v>0.96821079166863866</v>
      </c>
    </row>
    <row r="95" spans="1:24" x14ac:dyDescent="0.25">
      <c r="A95" s="2" t="s">
        <v>22</v>
      </c>
      <c r="B95" s="2" t="s">
        <v>61</v>
      </c>
      <c r="C95" s="2" t="s">
        <v>24</v>
      </c>
      <c r="D95" s="2" t="s">
        <v>25</v>
      </c>
      <c r="E95" s="2" t="s">
        <v>157</v>
      </c>
      <c r="F95" s="2" t="s">
        <v>27</v>
      </c>
      <c r="G95" s="2" t="s">
        <v>158</v>
      </c>
      <c r="H95" s="2">
        <v>188</v>
      </c>
      <c r="I95" s="2">
        <v>80</v>
      </c>
      <c r="J95" s="2">
        <v>25.045859</v>
      </c>
      <c r="K95" s="2">
        <v>24</v>
      </c>
      <c r="L95" s="2">
        <v>13.18</v>
      </c>
      <c r="M95" s="2">
        <v>13.445416666666659</v>
      </c>
      <c r="N95" s="2">
        <v>12.91</v>
      </c>
      <c r="O95" s="4">
        <v>15.88602693253244</v>
      </c>
      <c r="P95" s="9">
        <f t="shared" si="2"/>
        <v>-2.4406102658657804</v>
      </c>
      <c r="Q95" s="7">
        <v>31</v>
      </c>
      <c r="R95" s="7">
        <v>4.4151820294345487</v>
      </c>
      <c r="S95" s="7">
        <v>2.0914020139426772</v>
      </c>
      <c r="T95" s="7">
        <v>7.2037180480247844</v>
      </c>
      <c r="U95" s="7">
        <v>1.234425473694122</v>
      </c>
      <c r="V95" s="7">
        <v>0</v>
      </c>
      <c r="W95" s="7">
        <v>0</v>
      </c>
      <c r="X95" s="5">
        <f t="shared" si="3"/>
        <v>0.796015968085932</v>
      </c>
    </row>
    <row r="96" spans="1:24" x14ac:dyDescent="0.25">
      <c r="A96" s="2" t="s">
        <v>22</v>
      </c>
      <c r="B96" s="2" t="s">
        <v>47</v>
      </c>
      <c r="C96" s="2" t="s">
        <v>24</v>
      </c>
      <c r="D96" s="2" t="s">
        <v>25</v>
      </c>
      <c r="E96" s="2" t="s">
        <v>159</v>
      </c>
      <c r="F96" s="2" t="s">
        <v>27</v>
      </c>
      <c r="G96" s="2" t="s">
        <v>81</v>
      </c>
      <c r="H96" s="2">
        <v>181</v>
      </c>
      <c r="I96" s="2">
        <v>76</v>
      </c>
      <c r="J96" s="2">
        <v>25.048596849999999</v>
      </c>
      <c r="K96" s="2">
        <v>16</v>
      </c>
      <c r="L96" s="2">
        <v>9.9700000000000006</v>
      </c>
      <c r="M96" s="2">
        <v>10.195625</v>
      </c>
      <c r="N96" s="2">
        <v>9.6300000000000008</v>
      </c>
      <c r="O96" s="4">
        <v>9.1541662301914357</v>
      </c>
      <c r="P96" s="9">
        <f t="shared" si="2"/>
        <v>1.041458769808564</v>
      </c>
      <c r="Q96" s="7">
        <v>27</v>
      </c>
      <c r="R96" s="7">
        <v>5.192107995846313</v>
      </c>
      <c r="S96" s="7">
        <v>3.5306334371754908</v>
      </c>
      <c r="T96" s="7">
        <v>9.9688473520249126</v>
      </c>
      <c r="U96" s="7">
        <v>1.5415838681346989</v>
      </c>
      <c r="V96" s="7">
        <v>0</v>
      </c>
      <c r="W96" s="7">
        <v>0</v>
      </c>
      <c r="X96" s="5">
        <f t="shared" si="3"/>
        <v>1.0161050772352582</v>
      </c>
    </row>
    <row r="97" spans="1:24" x14ac:dyDescent="0.25">
      <c r="A97" s="2" t="s">
        <v>22</v>
      </c>
      <c r="B97" s="2" t="s">
        <v>66</v>
      </c>
      <c r="C97" s="2" t="s">
        <v>24</v>
      </c>
      <c r="D97" s="2" t="s">
        <v>25</v>
      </c>
      <c r="E97" s="2" t="s">
        <v>160</v>
      </c>
      <c r="F97" s="2" t="s">
        <v>27</v>
      </c>
      <c r="G97" s="2" t="s">
        <v>28</v>
      </c>
      <c r="H97" s="2">
        <v>176</v>
      </c>
      <c r="I97" s="2">
        <v>64</v>
      </c>
      <c r="J97" s="2">
        <v>25.070499659999999</v>
      </c>
      <c r="K97" s="2">
        <v>4</v>
      </c>
      <c r="L97" s="2">
        <v>4710</v>
      </c>
      <c r="M97" s="2">
        <v>4774.25</v>
      </c>
      <c r="N97" s="2">
        <v>4726</v>
      </c>
      <c r="O97" s="4">
        <v>4829.9637103668756</v>
      </c>
      <c r="P97" s="9">
        <f t="shared" si="2"/>
        <v>-55.713710366875603</v>
      </c>
      <c r="Q97" s="7">
        <v>11</v>
      </c>
      <c r="R97" s="7">
        <v>2.4968260685569188</v>
      </c>
      <c r="S97" s="7">
        <v>-0.33855268726195509</v>
      </c>
      <c r="T97" s="7">
        <v>9.2890393567498943</v>
      </c>
      <c r="U97" s="7">
        <v>3.0949810853720239</v>
      </c>
      <c r="V97" s="7">
        <v>1</v>
      </c>
      <c r="W97" s="7">
        <v>9.0909090909090912E-2</v>
      </c>
      <c r="X97" s="5">
        <f t="shared" si="3"/>
        <v>1.0710536378482718</v>
      </c>
    </row>
    <row r="98" spans="1:24" x14ac:dyDescent="0.25">
      <c r="A98" s="2" t="s">
        <v>22</v>
      </c>
      <c r="B98" s="2" t="s">
        <v>151</v>
      </c>
      <c r="C98" s="2" t="s">
        <v>24</v>
      </c>
      <c r="D98" s="2" t="s">
        <v>25</v>
      </c>
      <c r="E98" s="2" t="s">
        <v>161</v>
      </c>
      <c r="F98" s="2" t="s">
        <v>31</v>
      </c>
      <c r="G98" s="2" t="s">
        <v>37</v>
      </c>
      <c r="H98" s="2">
        <v>173</v>
      </c>
      <c r="I98" s="2">
        <v>59</v>
      </c>
      <c r="J98" s="2">
        <v>25.07871321</v>
      </c>
      <c r="K98" s="2">
        <v>10</v>
      </c>
      <c r="L98" s="2">
        <v>53.97</v>
      </c>
      <c r="M98" s="2">
        <v>55.622999999999998</v>
      </c>
      <c r="N98" s="2">
        <v>51.46</v>
      </c>
      <c r="O98" s="4">
        <v>57.918162584304362</v>
      </c>
      <c r="P98" s="9">
        <f t="shared" si="2"/>
        <v>-2.2951625843043644</v>
      </c>
      <c r="Q98" s="7">
        <v>21</v>
      </c>
      <c r="R98" s="7">
        <v>7.0734551107656447</v>
      </c>
      <c r="S98" s="7">
        <v>4.5860862806062954</v>
      </c>
      <c r="T98" s="7">
        <v>11.34862028760201</v>
      </c>
      <c r="U98" s="7">
        <v>1.8952313226352171</v>
      </c>
      <c r="V98" s="7">
        <v>0</v>
      </c>
      <c r="W98" s="7">
        <v>0</v>
      </c>
      <c r="X98" s="5">
        <f t="shared" si="3"/>
        <v>0.84717351485331627</v>
      </c>
    </row>
    <row r="99" spans="1:24" x14ac:dyDescent="0.25">
      <c r="A99" s="2" t="s">
        <v>22</v>
      </c>
      <c r="B99" s="2" t="s">
        <v>117</v>
      </c>
      <c r="C99" s="2" t="s">
        <v>24</v>
      </c>
      <c r="D99" s="2" t="s">
        <v>25</v>
      </c>
      <c r="E99" s="2" t="s">
        <v>162</v>
      </c>
      <c r="F99" s="2" t="s">
        <v>27</v>
      </c>
      <c r="G99" s="2" t="s">
        <v>39</v>
      </c>
      <c r="H99" s="2">
        <v>175</v>
      </c>
      <c r="I99" s="2">
        <v>60</v>
      </c>
      <c r="J99" s="2">
        <v>25.16358658</v>
      </c>
      <c r="K99" s="2">
        <v>1</v>
      </c>
      <c r="L99" s="2">
        <v>7458</v>
      </c>
      <c r="M99" s="2">
        <v>7458</v>
      </c>
      <c r="N99" s="2">
        <v>7592</v>
      </c>
      <c r="O99" s="4">
        <v>7663.8715663688008</v>
      </c>
      <c r="P99" s="9">
        <f t="shared" si="2"/>
        <v>-205.87156636880081</v>
      </c>
      <c r="Q99" s="7">
        <v>1</v>
      </c>
      <c r="R99" s="7">
        <v>-1.7650158061116969</v>
      </c>
      <c r="S99" s="7">
        <v>-1.7650158061116969</v>
      </c>
      <c r="T99" s="7">
        <v>-1.7650158061116969</v>
      </c>
      <c r="V99" s="7">
        <v>1</v>
      </c>
      <c r="W99" s="7">
        <v>0.20353003161222341</v>
      </c>
      <c r="X99" s="5">
        <f t="shared" si="3"/>
        <v>1.2136647361358421</v>
      </c>
    </row>
    <row r="100" spans="1:24" x14ac:dyDescent="0.25">
      <c r="A100" s="2" t="s">
        <v>22</v>
      </c>
      <c r="B100" s="2" t="s">
        <v>163</v>
      </c>
      <c r="C100" s="2" t="s">
        <v>24</v>
      </c>
      <c r="D100" s="2" t="s">
        <v>25</v>
      </c>
      <c r="E100" s="2" t="s">
        <v>164</v>
      </c>
      <c r="F100" s="2" t="s">
        <v>27</v>
      </c>
      <c r="G100" s="2" t="s">
        <v>165</v>
      </c>
      <c r="H100" s="2">
        <v>183</v>
      </c>
      <c r="I100" s="2">
        <v>75</v>
      </c>
      <c r="J100" s="2">
        <v>25.169062289999999</v>
      </c>
      <c r="K100" s="2">
        <v>9</v>
      </c>
      <c r="L100" s="2">
        <v>103.38</v>
      </c>
      <c r="M100" s="2">
        <v>104.9666666666667</v>
      </c>
      <c r="N100" s="2">
        <v>100.91</v>
      </c>
      <c r="O100" s="4">
        <v>107.1492892977034</v>
      </c>
      <c r="P100" s="9">
        <f t="shared" si="2"/>
        <v>-2.1826226310367076</v>
      </c>
      <c r="Q100" s="7">
        <v>19</v>
      </c>
      <c r="R100" s="7">
        <v>3.9540184322663849</v>
      </c>
      <c r="S100" s="7">
        <v>2.4477256961648979</v>
      </c>
      <c r="T100" s="7">
        <v>9.1071251610345829</v>
      </c>
      <c r="U100" s="7">
        <v>1.4771502635480449</v>
      </c>
      <c r="V100" s="7">
        <v>0</v>
      </c>
      <c r="W100" s="7">
        <v>0</v>
      </c>
      <c r="X100" s="5">
        <f t="shared" si="3"/>
        <v>0.91926894673510906</v>
      </c>
    </row>
    <row r="101" spans="1:24" x14ac:dyDescent="0.25">
      <c r="A101" s="2" t="s">
        <v>22</v>
      </c>
      <c r="B101" s="2" t="s">
        <v>56</v>
      </c>
      <c r="C101" s="2" t="s">
        <v>24</v>
      </c>
      <c r="D101" s="2" t="s">
        <v>25</v>
      </c>
      <c r="E101" s="2" t="s">
        <v>166</v>
      </c>
      <c r="F101" s="2" t="s">
        <v>31</v>
      </c>
      <c r="G101" s="2" t="s">
        <v>167</v>
      </c>
      <c r="H101" s="2">
        <v>169</v>
      </c>
      <c r="I101" s="2">
        <v>59</v>
      </c>
      <c r="J101" s="2">
        <v>25.248459960000002</v>
      </c>
      <c r="K101" s="2">
        <v>15</v>
      </c>
      <c r="L101" s="2">
        <v>22.43</v>
      </c>
      <c r="M101" s="2">
        <v>22.808666666666671</v>
      </c>
      <c r="N101" s="2">
        <v>21.34</v>
      </c>
      <c r="O101" s="4">
        <v>25.4565020415364</v>
      </c>
      <c r="P101" s="9">
        <f t="shared" si="2"/>
        <v>-2.6478353748697288</v>
      </c>
      <c r="Q101" s="7">
        <v>17</v>
      </c>
      <c r="R101" s="7">
        <v>7.0290534208059992</v>
      </c>
      <c r="S101" s="7">
        <v>5.1077788191190248</v>
      </c>
      <c r="T101" s="7">
        <v>7.7788191190253064</v>
      </c>
      <c r="U101" s="7">
        <v>0.63890053977645045</v>
      </c>
      <c r="V101" s="7">
        <v>0</v>
      </c>
      <c r="W101" s="7">
        <v>0</v>
      </c>
      <c r="X101" s="5">
        <f t="shared" si="3"/>
        <v>0.79755534379784787</v>
      </c>
    </row>
    <row r="102" spans="1:24" x14ac:dyDescent="0.25">
      <c r="A102" s="2" t="s">
        <v>22</v>
      </c>
      <c r="B102" s="2" t="s">
        <v>102</v>
      </c>
      <c r="C102" s="2" t="s">
        <v>24</v>
      </c>
      <c r="D102" s="2" t="s">
        <v>25</v>
      </c>
      <c r="E102" s="2" t="s">
        <v>168</v>
      </c>
      <c r="F102" s="2" t="s">
        <v>31</v>
      </c>
      <c r="G102" s="2" t="s">
        <v>169</v>
      </c>
      <c r="H102" s="2">
        <v>171</v>
      </c>
      <c r="I102" s="2">
        <v>58</v>
      </c>
      <c r="J102" s="2">
        <v>25.256673509999999</v>
      </c>
      <c r="K102" s="2">
        <v>21</v>
      </c>
      <c r="L102" s="2">
        <v>50.6</v>
      </c>
      <c r="M102" s="2">
        <v>51.470952380952383</v>
      </c>
      <c r="N102" s="2">
        <v>48.25</v>
      </c>
      <c r="O102" s="4">
        <v>53.91468139713362</v>
      </c>
      <c r="P102" s="9">
        <f t="shared" si="2"/>
        <v>-2.4437290161812371</v>
      </c>
      <c r="Q102" s="7">
        <v>35</v>
      </c>
      <c r="R102" s="7">
        <v>6.3212435233160562</v>
      </c>
      <c r="S102" s="7">
        <v>3.0259067357512972</v>
      </c>
      <c r="T102" s="7">
        <v>11.005181347150261</v>
      </c>
      <c r="U102" s="7">
        <v>1.403273301580356</v>
      </c>
      <c r="V102" s="7">
        <v>0</v>
      </c>
      <c r="W102" s="7">
        <v>0</v>
      </c>
      <c r="X102" s="5">
        <f t="shared" si="3"/>
        <v>0.8533694185690136</v>
      </c>
    </row>
    <row r="103" spans="1:24" x14ac:dyDescent="0.25">
      <c r="A103" s="2" t="s">
        <v>22</v>
      </c>
      <c r="B103" s="2" t="s">
        <v>50</v>
      </c>
      <c r="C103" s="2" t="s">
        <v>24</v>
      </c>
      <c r="D103" s="2" t="s">
        <v>25</v>
      </c>
      <c r="E103" s="2" t="s">
        <v>170</v>
      </c>
      <c r="F103" s="2" t="s">
        <v>31</v>
      </c>
      <c r="G103" s="2" t="s">
        <v>171</v>
      </c>
      <c r="H103" s="2">
        <v>163</v>
      </c>
      <c r="I103" s="2">
        <v>51</v>
      </c>
      <c r="J103" s="2">
        <v>25.259411360000001</v>
      </c>
      <c r="K103" s="2">
        <v>4</v>
      </c>
      <c r="L103" s="2">
        <v>5219</v>
      </c>
      <c r="M103" s="2">
        <v>5262</v>
      </c>
      <c r="N103" s="2">
        <v>5116</v>
      </c>
      <c r="O103" s="4">
        <v>5361.2765221301343</v>
      </c>
      <c r="P103" s="9">
        <f t="shared" si="2"/>
        <v>-99.276522130134254</v>
      </c>
      <c r="Q103" s="7">
        <v>9</v>
      </c>
      <c r="R103" s="7">
        <v>5.1602814698983579</v>
      </c>
      <c r="S103" s="7">
        <v>2.013291634089132</v>
      </c>
      <c r="T103" s="7">
        <v>12.509773260359649</v>
      </c>
      <c r="U103" s="7">
        <v>3.4109720995917252</v>
      </c>
      <c r="V103" s="7">
        <v>0</v>
      </c>
      <c r="W103" s="7">
        <v>0</v>
      </c>
      <c r="X103" s="5">
        <f t="shared" si="3"/>
        <v>0.93541766484093325</v>
      </c>
    </row>
    <row r="104" spans="1:24" x14ac:dyDescent="0.25">
      <c r="A104" s="2" t="s">
        <v>22</v>
      </c>
      <c r="B104" s="2" t="s">
        <v>50</v>
      </c>
      <c r="C104" s="2" t="s">
        <v>24</v>
      </c>
      <c r="D104" s="2" t="s">
        <v>25</v>
      </c>
      <c r="E104" s="2" t="s">
        <v>170</v>
      </c>
      <c r="F104" s="2" t="s">
        <v>31</v>
      </c>
      <c r="G104" s="2" t="s">
        <v>171</v>
      </c>
      <c r="H104" s="2">
        <v>163</v>
      </c>
      <c r="I104" s="2">
        <v>51</v>
      </c>
      <c r="J104" s="2">
        <v>25.259411360000001</v>
      </c>
      <c r="K104" s="2">
        <v>4</v>
      </c>
      <c r="L104" s="2">
        <v>5219</v>
      </c>
      <c r="M104" s="2">
        <v>5262</v>
      </c>
      <c r="N104" s="2">
        <v>5116</v>
      </c>
      <c r="O104" s="4">
        <v>5361.2765221301343</v>
      </c>
      <c r="P104" s="9">
        <f t="shared" si="2"/>
        <v>-99.276522130134254</v>
      </c>
      <c r="Q104" s="7">
        <v>9</v>
      </c>
      <c r="R104" s="7">
        <v>5.1602814698983579</v>
      </c>
      <c r="S104" s="7">
        <v>2.013291634089132</v>
      </c>
      <c r="T104" s="7">
        <v>12.509773260359649</v>
      </c>
      <c r="U104" s="7">
        <v>3.4109720995917252</v>
      </c>
      <c r="V104" s="7">
        <v>0</v>
      </c>
      <c r="W104" s="7">
        <v>0</v>
      </c>
      <c r="X104" s="5">
        <f t="shared" si="3"/>
        <v>0.93541766484093325</v>
      </c>
    </row>
    <row r="105" spans="1:24" x14ac:dyDescent="0.25">
      <c r="A105" s="2" t="s">
        <v>22</v>
      </c>
      <c r="B105" s="2" t="s">
        <v>66</v>
      </c>
      <c r="C105" s="2" t="s">
        <v>24</v>
      </c>
      <c r="D105" s="2" t="s">
        <v>25</v>
      </c>
      <c r="E105" s="2" t="s">
        <v>172</v>
      </c>
      <c r="F105" s="2" t="s">
        <v>27</v>
      </c>
      <c r="G105" s="2" t="s">
        <v>81</v>
      </c>
      <c r="H105" s="2">
        <v>176</v>
      </c>
      <c r="I105" s="2">
        <v>64</v>
      </c>
      <c r="J105" s="2">
        <v>25.322381929999999</v>
      </c>
      <c r="K105" s="2">
        <v>3</v>
      </c>
      <c r="L105" s="2">
        <v>4679</v>
      </c>
      <c r="M105" s="2">
        <v>4715</v>
      </c>
      <c r="N105" s="2">
        <v>4726</v>
      </c>
      <c r="O105" s="4">
        <v>4800.1351188469152</v>
      </c>
      <c r="P105" s="9">
        <f t="shared" si="2"/>
        <v>-85.135118846915248</v>
      </c>
      <c r="Q105" s="7">
        <v>3</v>
      </c>
      <c r="R105" s="7">
        <v>0.12695725772323321</v>
      </c>
      <c r="S105" s="7">
        <v>-0.99449851883199325</v>
      </c>
      <c r="T105" s="7">
        <v>0.1692763436309776</v>
      </c>
      <c r="U105" s="7">
        <v>0.66002852139154555</v>
      </c>
      <c r="V105" s="7">
        <v>1</v>
      </c>
      <c r="W105" s="7">
        <v>0.2</v>
      </c>
      <c r="X105" s="5">
        <f t="shared" si="3"/>
        <v>1.1933344352785895</v>
      </c>
    </row>
    <row r="106" spans="1:24" x14ac:dyDescent="0.25">
      <c r="A106" s="2" t="s">
        <v>22</v>
      </c>
      <c r="B106" s="2" t="s">
        <v>105</v>
      </c>
      <c r="C106" s="2" t="s">
        <v>24</v>
      </c>
      <c r="D106" s="2" t="s">
        <v>25</v>
      </c>
      <c r="E106" s="2" t="s">
        <v>173</v>
      </c>
      <c r="F106" s="2" t="s">
        <v>27</v>
      </c>
      <c r="G106" s="2" t="s">
        <v>58</v>
      </c>
      <c r="H106" s="2">
        <v>180</v>
      </c>
      <c r="I106" s="2">
        <v>65</v>
      </c>
      <c r="J106" s="2">
        <v>25.349760440000001</v>
      </c>
      <c r="K106" s="2">
        <v>10</v>
      </c>
      <c r="L106" s="2">
        <v>781.4</v>
      </c>
      <c r="M106" s="2">
        <v>813.42699999999991</v>
      </c>
      <c r="N106" s="2">
        <v>777.82</v>
      </c>
      <c r="O106" s="4">
        <v>800.19694232624852</v>
      </c>
      <c r="P106" s="9">
        <f t="shared" si="2"/>
        <v>13.230057673751389</v>
      </c>
      <c r="Q106" s="7">
        <v>12</v>
      </c>
      <c r="R106" s="7">
        <v>3.928929572394634</v>
      </c>
      <c r="S106" s="7">
        <v>0.46026072870328949</v>
      </c>
      <c r="T106" s="7">
        <v>9.4250597824689439</v>
      </c>
      <c r="U106" s="7">
        <v>2.5894939652817008</v>
      </c>
      <c r="V106" s="7">
        <v>0</v>
      </c>
      <c r="W106" s="7">
        <v>0</v>
      </c>
      <c r="X106" s="5">
        <f t="shared" si="3"/>
        <v>0.96758230491609898</v>
      </c>
    </row>
    <row r="107" spans="1:24" x14ac:dyDescent="0.25">
      <c r="A107" s="2" t="s">
        <v>22</v>
      </c>
      <c r="B107" s="2" t="s">
        <v>163</v>
      </c>
      <c r="C107" s="2" t="s">
        <v>24</v>
      </c>
      <c r="D107" s="2" t="s">
        <v>25</v>
      </c>
      <c r="E107" s="2" t="s">
        <v>174</v>
      </c>
      <c r="F107" s="2" t="s">
        <v>27</v>
      </c>
      <c r="G107" s="2" t="s">
        <v>175</v>
      </c>
      <c r="H107" s="2">
        <v>180</v>
      </c>
      <c r="I107" s="2">
        <v>68</v>
      </c>
      <c r="J107" s="2">
        <v>25.522245040000001</v>
      </c>
      <c r="K107" s="2">
        <v>11</v>
      </c>
      <c r="L107" s="2">
        <v>103.24</v>
      </c>
      <c r="M107" s="2">
        <v>104.81363636363641</v>
      </c>
      <c r="N107" s="2">
        <v>100.91</v>
      </c>
      <c r="O107" s="4">
        <v>107.1095827007745</v>
      </c>
      <c r="P107" s="9">
        <f t="shared" si="2"/>
        <v>-2.2959463371380906</v>
      </c>
      <c r="Q107" s="7">
        <v>25</v>
      </c>
      <c r="R107" s="7">
        <v>3.5675354276087692</v>
      </c>
      <c r="S107" s="7">
        <v>2.3089882073134458</v>
      </c>
      <c r="T107" s="7">
        <v>8.5224457437320478</v>
      </c>
      <c r="U107" s="7">
        <v>1.6825771388067801</v>
      </c>
      <c r="V107" s="7">
        <v>0</v>
      </c>
      <c r="W107" s="7">
        <v>0</v>
      </c>
      <c r="X107" s="5">
        <f t="shared" si="3"/>
        <v>0.92085677818224321</v>
      </c>
    </row>
    <row r="108" spans="1:24" x14ac:dyDescent="0.25">
      <c r="A108" s="2" t="s">
        <v>22</v>
      </c>
      <c r="B108" s="2" t="s">
        <v>105</v>
      </c>
      <c r="C108" s="2" t="s">
        <v>24</v>
      </c>
      <c r="D108" s="2" t="s">
        <v>25</v>
      </c>
      <c r="E108" s="2" t="s">
        <v>176</v>
      </c>
      <c r="F108" s="2" t="s">
        <v>27</v>
      </c>
      <c r="G108" s="2" t="s">
        <v>39</v>
      </c>
      <c r="H108" s="2">
        <v>175</v>
      </c>
      <c r="I108" s="2">
        <v>60</v>
      </c>
      <c r="J108" s="2">
        <v>25.5578371</v>
      </c>
      <c r="K108" s="2">
        <v>4</v>
      </c>
      <c r="L108" s="2">
        <v>775.46</v>
      </c>
      <c r="M108" s="2">
        <v>791.5474999999999</v>
      </c>
      <c r="N108" s="2">
        <v>777.82</v>
      </c>
      <c r="O108" s="4">
        <v>789.57030564895831</v>
      </c>
      <c r="P108" s="9">
        <f t="shared" si="2"/>
        <v>1.9771943510415895</v>
      </c>
      <c r="Q108" s="7">
        <v>12</v>
      </c>
      <c r="R108" s="7">
        <v>1.482990923349871</v>
      </c>
      <c r="S108" s="7">
        <v>-1.477205523128746</v>
      </c>
      <c r="T108" s="7">
        <v>5.4781311871641121</v>
      </c>
      <c r="U108" s="7">
        <v>2.300295757855384</v>
      </c>
      <c r="V108" s="7">
        <v>3</v>
      </c>
      <c r="W108" s="7">
        <v>0.25</v>
      </c>
      <c r="X108" s="5">
        <f t="shared" si="3"/>
        <v>1.2351452060946397</v>
      </c>
    </row>
    <row r="109" spans="1:24" x14ac:dyDescent="0.25">
      <c r="A109" s="2" t="s">
        <v>22</v>
      </c>
      <c r="B109" s="2" t="s">
        <v>33</v>
      </c>
      <c r="C109" s="2" t="s">
        <v>24</v>
      </c>
      <c r="D109" s="2" t="s">
        <v>25</v>
      </c>
      <c r="E109" s="2" t="s">
        <v>177</v>
      </c>
      <c r="F109" s="2" t="s">
        <v>31</v>
      </c>
      <c r="G109" s="2" t="s">
        <v>60</v>
      </c>
      <c r="H109" s="2">
        <v>164</v>
      </c>
      <c r="I109" s="2">
        <v>50</v>
      </c>
      <c r="J109" s="2">
        <v>25.5578371</v>
      </c>
      <c r="K109" s="2">
        <v>4</v>
      </c>
      <c r="L109" s="2">
        <v>887.15</v>
      </c>
      <c r="M109" s="2">
        <v>898.63750000000005</v>
      </c>
      <c r="N109" s="2">
        <v>866.17</v>
      </c>
      <c r="O109" s="4">
        <v>911.2299194425276</v>
      </c>
      <c r="P109" s="9">
        <f t="shared" si="2"/>
        <v>-12.592419442527557</v>
      </c>
      <c r="Q109" s="7">
        <v>7</v>
      </c>
      <c r="R109" s="7">
        <v>4.4298463350150667</v>
      </c>
      <c r="S109" s="7">
        <v>2.4221573132295071</v>
      </c>
      <c r="T109" s="7">
        <v>10.841982520752291</v>
      </c>
      <c r="U109" s="7">
        <v>2.8196046702562332</v>
      </c>
      <c r="V109" s="7">
        <v>0</v>
      </c>
      <c r="W109" s="7">
        <v>0</v>
      </c>
      <c r="X109" s="5">
        <f t="shared" si="3"/>
        <v>0.92807109709792746</v>
      </c>
    </row>
    <row r="110" spans="1:24" x14ac:dyDescent="0.25">
      <c r="A110" s="2" t="s">
        <v>22</v>
      </c>
      <c r="B110" s="2" t="s">
        <v>23</v>
      </c>
      <c r="C110" s="2" t="s">
        <v>24</v>
      </c>
      <c r="D110" s="2" t="s">
        <v>25</v>
      </c>
      <c r="E110" s="2" t="s">
        <v>178</v>
      </c>
      <c r="F110" s="2" t="s">
        <v>27</v>
      </c>
      <c r="G110" s="2" t="s">
        <v>179</v>
      </c>
      <c r="H110" s="2">
        <v>175</v>
      </c>
      <c r="I110" s="2">
        <v>60</v>
      </c>
      <c r="J110" s="2">
        <v>25.582477749999999</v>
      </c>
      <c r="K110" s="2">
        <v>10</v>
      </c>
      <c r="L110" s="2">
        <v>209.47</v>
      </c>
      <c r="M110" s="2">
        <v>214.256</v>
      </c>
      <c r="N110" s="2">
        <v>208.32</v>
      </c>
      <c r="O110" s="4">
        <v>216.13638197982189</v>
      </c>
      <c r="P110" s="9">
        <f t="shared" si="2"/>
        <v>-1.880381979821891</v>
      </c>
      <c r="Q110" s="7">
        <v>11</v>
      </c>
      <c r="R110" s="7">
        <v>3.0481950844854051</v>
      </c>
      <c r="S110" s="7">
        <v>0.55203533026113949</v>
      </c>
      <c r="T110" s="7">
        <v>7.6132872503840314</v>
      </c>
      <c r="U110" s="7">
        <v>2.0307074945913151</v>
      </c>
      <c r="V110" s="7">
        <v>0</v>
      </c>
      <c r="W110" s="7">
        <v>0</v>
      </c>
      <c r="X110" s="5">
        <f t="shared" si="3"/>
        <v>0.95854437672874082</v>
      </c>
    </row>
    <row r="111" spans="1:24" x14ac:dyDescent="0.25">
      <c r="A111" s="2" t="s">
        <v>22</v>
      </c>
      <c r="B111" s="2" t="s">
        <v>180</v>
      </c>
      <c r="C111" s="2" t="s">
        <v>24</v>
      </c>
      <c r="D111" s="2" t="s">
        <v>25</v>
      </c>
      <c r="E111" s="2" t="s">
        <v>181</v>
      </c>
      <c r="F111" s="2" t="s">
        <v>31</v>
      </c>
      <c r="G111" s="2" t="s">
        <v>32</v>
      </c>
      <c r="H111" s="2">
        <v>169</v>
      </c>
      <c r="I111" s="2">
        <v>56</v>
      </c>
      <c r="J111" s="2">
        <v>25.598904860000001</v>
      </c>
      <c r="K111" s="2">
        <v>1</v>
      </c>
      <c r="L111" s="2">
        <v>8601</v>
      </c>
      <c r="M111" s="2">
        <v>8601</v>
      </c>
      <c r="N111" s="2">
        <v>8587</v>
      </c>
      <c r="O111" s="4">
        <v>8859.0550395614555</v>
      </c>
      <c r="P111" s="9">
        <f t="shared" si="2"/>
        <v>-258.05503956145549</v>
      </c>
      <c r="Q111" s="7">
        <v>1</v>
      </c>
      <c r="R111" s="7">
        <v>0.16303714917899151</v>
      </c>
      <c r="S111" s="7">
        <v>0.16303714917899151</v>
      </c>
      <c r="T111" s="7">
        <v>0.16303714917899151</v>
      </c>
      <c r="V111" s="7">
        <v>0</v>
      </c>
      <c r="W111" s="7">
        <v>0</v>
      </c>
      <c r="X111" s="5">
        <f t="shared" si="3"/>
        <v>0.96771300660891779</v>
      </c>
    </row>
    <row r="112" spans="1:24" x14ac:dyDescent="0.25">
      <c r="A112" s="2" t="s">
        <v>22</v>
      </c>
      <c r="B112" s="2" t="s">
        <v>92</v>
      </c>
      <c r="C112" s="2" t="s">
        <v>24</v>
      </c>
      <c r="D112" s="2" t="s">
        <v>25</v>
      </c>
      <c r="E112" s="2" t="s">
        <v>182</v>
      </c>
      <c r="F112" s="2" t="s">
        <v>31</v>
      </c>
      <c r="G112" s="2" t="s">
        <v>60</v>
      </c>
      <c r="H112" s="2">
        <v>169</v>
      </c>
      <c r="I112" s="2">
        <v>56</v>
      </c>
      <c r="J112" s="2">
        <v>25.63449692</v>
      </c>
      <c r="K112" s="2">
        <v>9</v>
      </c>
      <c r="L112" s="2">
        <v>117.73</v>
      </c>
      <c r="M112" s="2">
        <v>119.0077777777778</v>
      </c>
      <c r="N112" s="2">
        <v>113.43</v>
      </c>
      <c r="O112" s="4">
        <v>121.8484868804471</v>
      </c>
      <c r="P112" s="9">
        <f t="shared" si="2"/>
        <v>-2.8407091026692939</v>
      </c>
      <c r="Q112" s="7">
        <v>17</v>
      </c>
      <c r="R112" s="7">
        <v>5.1926298157453807</v>
      </c>
      <c r="S112" s="7">
        <v>3.7908842457903531</v>
      </c>
      <c r="T112" s="7">
        <v>7.4671603632196053</v>
      </c>
      <c r="U112" s="7">
        <v>1.0339885129061881</v>
      </c>
      <c r="V112" s="7">
        <v>0</v>
      </c>
      <c r="W112" s="7">
        <v>0</v>
      </c>
      <c r="X112" s="5">
        <f t="shared" si="3"/>
        <v>0.89690940835369615</v>
      </c>
    </row>
    <row r="113" spans="1:24" x14ac:dyDescent="0.25">
      <c r="A113" s="2" t="s">
        <v>22</v>
      </c>
      <c r="B113" s="2" t="s">
        <v>35</v>
      </c>
      <c r="C113" s="2" t="s">
        <v>24</v>
      </c>
      <c r="D113" s="2" t="s">
        <v>25</v>
      </c>
      <c r="E113" s="2" t="s">
        <v>183</v>
      </c>
      <c r="F113" s="2" t="s">
        <v>27</v>
      </c>
      <c r="G113" s="2" t="s">
        <v>184</v>
      </c>
      <c r="H113" s="2">
        <v>185</v>
      </c>
      <c r="I113" s="2">
        <v>75</v>
      </c>
      <c r="J113" s="2">
        <v>25.741273100000001</v>
      </c>
      <c r="K113" s="2">
        <v>19</v>
      </c>
      <c r="L113" s="2">
        <v>48.62</v>
      </c>
      <c r="M113" s="2">
        <v>50.527368421052628</v>
      </c>
      <c r="N113" s="2">
        <v>45.94</v>
      </c>
      <c r="O113" s="4">
        <v>51.153667677581097</v>
      </c>
      <c r="P113" s="9">
        <f t="shared" si="2"/>
        <v>-0.62629925652846907</v>
      </c>
      <c r="Q113" s="7">
        <v>22</v>
      </c>
      <c r="R113" s="7">
        <v>9.3709185894645195</v>
      </c>
      <c r="S113" s="7">
        <v>5.8336961253809312</v>
      </c>
      <c r="T113" s="7">
        <v>15.86852416195037</v>
      </c>
      <c r="U113" s="7">
        <v>2.6073530730769261</v>
      </c>
      <c r="V113" s="7">
        <v>0</v>
      </c>
      <c r="W113" s="7">
        <v>0</v>
      </c>
      <c r="X113" s="5">
        <f t="shared" si="3"/>
        <v>0.84857503257747113</v>
      </c>
    </row>
    <row r="114" spans="1:24" x14ac:dyDescent="0.25">
      <c r="A114" s="2" t="s">
        <v>22</v>
      </c>
      <c r="B114" s="2" t="s">
        <v>87</v>
      </c>
      <c r="C114" s="2" t="s">
        <v>24</v>
      </c>
      <c r="D114" s="2" t="s">
        <v>25</v>
      </c>
      <c r="E114" s="2" t="s">
        <v>185</v>
      </c>
      <c r="F114" s="2" t="s">
        <v>27</v>
      </c>
      <c r="G114" s="2" t="s">
        <v>130</v>
      </c>
      <c r="H114" s="2">
        <v>181</v>
      </c>
      <c r="I114" s="2">
        <v>76</v>
      </c>
      <c r="J114" s="2">
        <v>25.828884330000001</v>
      </c>
      <c r="K114" s="2">
        <v>7</v>
      </c>
      <c r="L114" s="2">
        <v>20.14</v>
      </c>
      <c r="M114" s="2">
        <v>20.412857142857149</v>
      </c>
      <c r="N114" s="2">
        <v>19.3</v>
      </c>
      <c r="O114" s="4">
        <v>21.698346571347429</v>
      </c>
      <c r="P114" s="9">
        <f t="shared" si="2"/>
        <v>-1.2854894284902798</v>
      </c>
      <c r="Q114" s="7">
        <v>15</v>
      </c>
      <c r="R114" s="7">
        <v>5.1813471502590671</v>
      </c>
      <c r="S114" s="7">
        <v>4.145077720207258</v>
      </c>
      <c r="T114" s="7">
        <v>7.0984455958549271</v>
      </c>
      <c r="U114" s="7">
        <v>0.90424740512660018</v>
      </c>
      <c r="V114" s="7">
        <v>0</v>
      </c>
      <c r="W114" s="7">
        <v>0</v>
      </c>
      <c r="X114" s="5">
        <f t="shared" si="3"/>
        <v>0.8523706954301159</v>
      </c>
    </row>
    <row r="115" spans="1:24" x14ac:dyDescent="0.25">
      <c r="A115" s="2" t="s">
        <v>22</v>
      </c>
      <c r="B115" s="2" t="s">
        <v>113</v>
      </c>
      <c r="C115" s="2" t="s">
        <v>24</v>
      </c>
      <c r="D115" s="2" t="s">
        <v>25</v>
      </c>
      <c r="E115" s="2" t="s">
        <v>186</v>
      </c>
      <c r="F115" s="2" t="s">
        <v>31</v>
      </c>
      <c r="G115" s="2" t="s">
        <v>65</v>
      </c>
      <c r="H115" s="2">
        <v>164</v>
      </c>
      <c r="I115" s="2">
        <v>50</v>
      </c>
      <c r="J115" s="2">
        <v>25.861738540000001</v>
      </c>
      <c r="K115" s="2">
        <v>1</v>
      </c>
      <c r="L115" s="2">
        <v>1937.5</v>
      </c>
      <c r="M115" s="2">
        <v>1937.5</v>
      </c>
      <c r="N115" s="2">
        <v>1757.45</v>
      </c>
      <c r="O115" s="4">
        <v>1966.0707922559779</v>
      </c>
      <c r="P115" s="9">
        <f t="shared" si="2"/>
        <v>-28.570792255977949</v>
      </c>
      <c r="Q115" s="7">
        <v>1</v>
      </c>
      <c r="R115" s="7">
        <v>10.244957182281141</v>
      </c>
      <c r="S115" s="7">
        <v>10.244957182281141</v>
      </c>
      <c r="T115" s="7">
        <v>10.244957182281141</v>
      </c>
      <c r="V115" s="7">
        <v>0</v>
      </c>
      <c r="W115" s="7">
        <v>0</v>
      </c>
      <c r="X115" s="5">
        <f t="shared" si="3"/>
        <v>0.81082119653935236</v>
      </c>
    </row>
    <row r="116" spans="1:24" x14ac:dyDescent="0.25">
      <c r="A116" s="2" t="s">
        <v>22</v>
      </c>
      <c r="B116" s="2" t="s">
        <v>105</v>
      </c>
      <c r="C116" s="2" t="s">
        <v>24</v>
      </c>
      <c r="D116" s="2" t="s">
        <v>25</v>
      </c>
      <c r="E116" s="2" t="s">
        <v>187</v>
      </c>
      <c r="F116" s="2" t="s">
        <v>27</v>
      </c>
      <c r="G116" s="2" t="s">
        <v>78</v>
      </c>
      <c r="H116" s="2">
        <v>173</v>
      </c>
      <c r="I116" s="2">
        <v>58</v>
      </c>
      <c r="J116" s="2">
        <v>25.869952090000002</v>
      </c>
      <c r="K116" s="2">
        <v>2</v>
      </c>
      <c r="L116" s="2">
        <v>782.46</v>
      </c>
      <c r="M116" s="2">
        <v>796.42000000000007</v>
      </c>
      <c r="N116" s="2">
        <v>777.82</v>
      </c>
      <c r="O116" s="4">
        <v>801.28040364271942</v>
      </c>
      <c r="P116" s="9">
        <f t="shared" si="2"/>
        <v>-4.8604036427193478</v>
      </c>
      <c r="Q116" s="7">
        <v>3</v>
      </c>
      <c r="R116" s="7">
        <v>4.1860584711115614</v>
      </c>
      <c r="S116" s="7">
        <v>0.59653904502326838</v>
      </c>
      <c r="T116" s="7">
        <v>5.9782468951685477</v>
      </c>
      <c r="U116" s="7">
        <v>2.7404187162398022</v>
      </c>
      <c r="V116" s="7">
        <v>0</v>
      </c>
      <c r="W116" s="7">
        <v>0</v>
      </c>
      <c r="X116" s="5">
        <f t="shared" si="3"/>
        <v>0.96496496327284376</v>
      </c>
    </row>
    <row r="117" spans="1:24" x14ac:dyDescent="0.25">
      <c r="A117" s="2" t="s">
        <v>22</v>
      </c>
      <c r="B117" s="2" t="s">
        <v>66</v>
      </c>
      <c r="C117" s="2" t="s">
        <v>24</v>
      </c>
      <c r="D117" s="2" t="s">
        <v>25</v>
      </c>
      <c r="E117" s="2" t="s">
        <v>188</v>
      </c>
      <c r="F117" s="2" t="s">
        <v>27</v>
      </c>
      <c r="G117" s="2" t="s">
        <v>171</v>
      </c>
      <c r="H117" s="2">
        <v>176</v>
      </c>
      <c r="I117" s="2">
        <v>64</v>
      </c>
      <c r="J117" s="2">
        <v>25.902806300000002</v>
      </c>
      <c r="K117" s="2">
        <v>6</v>
      </c>
      <c r="L117" s="2">
        <v>4795</v>
      </c>
      <c r="M117" s="2">
        <v>4889</v>
      </c>
      <c r="N117" s="2">
        <v>4726</v>
      </c>
      <c r="O117" s="4">
        <v>4899.3118184198174</v>
      </c>
      <c r="P117" s="9">
        <f t="shared" si="2"/>
        <v>-10.311818419817428</v>
      </c>
      <c r="Q117" s="7">
        <v>11</v>
      </c>
      <c r="R117" s="7">
        <v>3.4913245873889118</v>
      </c>
      <c r="S117" s="7">
        <v>1.460008463817182</v>
      </c>
      <c r="T117" s="7">
        <v>13.33051206093948</v>
      </c>
      <c r="U117" s="7">
        <v>3.6923835123011801</v>
      </c>
      <c r="V117" s="7">
        <v>0</v>
      </c>
      <c r="W117" s="7">
        <v>0</v>
      </c>
      <c r="X117" s="5">
        <f t="shared" si="3"/>
        <v>0.95074432530870234</v>
      </c>
    </row>
    <row r="118" spans="1:24" x14ac:dyDescent="0.25">
      <c r="A118" s="2" t="s">
        <v>22</v>
      </c>
      <c r="B118" s="2" t="s">
        <v>50</v>
      </c>
      <c r="C118" s="2" t="s">
        <v>24</v>
      </c>
      <c r="D118" s="2" t="s">
        <v>25</v>
      </c>
      <c r="E118" s="2" t="s">
        <v>189</v>
      </c>
      <c r="F118" s="2" t="s">
        <v>31</v>
      </c>
      <c r="G118" s="2" t="s">
        <v>110</v>
      </c>
      <c r="H118" s="2">
        <v>163</v>
      </c>
      <c r="I118" s="2">
        <v>51</v>
      </c>
      <c r="J118" s="2">
        <v>25.91649555</v>
      </c>
      <c r="K118" s="2">
        <v>4</v>
      </c>
      <c r="L118" s="2">
        <v>5252</v>
      </c>
      <c r="M118" s="2">
        <v>5404.25</v>
      </c>
      <c r="N118" s="2">
        <v>5116</v>
      </c>
      <c r="O118" s="4">
        <v>5393.2736636044074</v>
      </c>
      <c r="P118" s="9">
        <f t="shared" si="2"/>
        <v>10.976336395592625</v>
      </c>
      <c r="Q118" s="7">
        <v>5</v>
      </c>
      <c r="R118" s="7">
        <v>4.886630179827991</v>
      </c>
      <c r="S118" s="7">
        <v>2.6583268178264272</v>
      </c>
      <c r="T118" s="7">
        <v>12.37294761532447</v>
      </c>
      <c r="U118" s="7">
        <v>4.8932988117644607</v>
      </c>
      <c r="V118" s="7">
        <v>0</v>
      </c>
      <c r="W118" s="7">
        <v>0</v>
      </c>
      <c r="X118" s="5">
        <f t="shared" si="3"/>
        <v>0.9240253725019012</v>
      </c>
    </row>
    <row r="119" spans="1:24" x14ac:dyDescent="0.25">
      <c r="A119" s="2" t="s">
        <v>22</v>
      </c>
      <c r="B119" s="2" t="s">
        <v>35</v>
      </c>
      <c r="C119" s="2" t="s">
        <v>24</v>
      </c>
      <c r="D119" s="2" t="s">
        <v>25</v>
      </c>
      <c r="E119" s="2" t="s">
        <v>190</v>
      </c>
      <c r="F119" s="2" t="s">
        <v>27</v>
      </c>
      <c r="G119" s="2" t="s">
        <v>65</v>
      </c>
      <c r="H119" s="2">
        <v>185</v>
      </c>
      <c r="I119" s="2">
        <v>75</v>
      </c>
      <c r="J119" s="2">
        <v>25.957563310000001</v>
      </c>
      <c r="K119" s="2">
        <v>9</v>
      </c>
      <c r="L119" s="2">
        <v>48.45</v>
      </c>
      <c r="M119" s="2">
        <v>49.483333333333327</v>
      </c>
      <c r="N119" s="2">
        <v>45.94</v>
      </c>
      <c r="O119" s="4">
        <v>50.504943265000691</v>
      </c>
      <c r="P119" s="9">
        <f t="shared" si="2"/>
        <v>-1.0216099316673635</v>
      </c>
      <c r="Q119" s="7">
        <v>19</v>
      </c>
      <c r="R119" s="7">
        <v>7.7492381367000487</v>
      </c>
      <c r="S119" s="7">
        <v>5.46364823683066</v>
      </c>
      <c r="T119" s="7">
        <v>9.2511972137570737</v>
      </c>
      <c r="U119" s="7">
        <v>0.98960677368249939</v>
      </c>
      <c r="V119" s="7">
        <v>0</v>
      </c>
      <c r="W119" s="7">
        <v>0</v>
      </c>
      <c r="X119" s="5">
        <f t="shared" si="3"/>
        <v>0.86249048524171634</v>
      </c>
    </row>
    <row r="120" spans="1:24" x14ac:dyDescent="0.25">
      <c r="A120" s="2" t="s">
        <v>22</v>
      </c>
      <c r="B120" s="2" t="s">
        <v>52</v>
      </c>
      <c r="C120" s="2" t="s">
        <v>24</v>
      </c>
      <c r="D120" s="2" t="s">
        <v>25</v>
      </c>
      <c r="E120" s="2" t="s">
        <v>191</v>
      </c>
      <c r="F120" s="2" t="s">
        <v>27</v>
      </c>
      <c r="G120" s="2" t="s">
        <v>78</v>
      </c>
      <c r="H120" s="2">
        <v>183</v>
      </c>
      <c r="I120" s="2">
        <v>75</v>
      </c>
      <c r="J120" s="2">
        <v>25.98494182</v>
      </c>
      <c r="K120" s="2">
        <v>23</v>
      </c>
      <c r="L120" s="2">
        <v>44.74</v>
      </c>
      <c r="M120" s="2">
        <v>45.626956521739132</v>
      </c>
      <c r="N120" s="2">
        <v>43.03</v>
      </c>
      <c r="O120" s="4">
        <v>47.743153112199373</v>
      </c>
      <c r="P120" s="9">
        <f t="shared" si="2"/>
        <v>-2.1161965904602411</v>
      </c>
      <c r="Q120" s="7">
        <v>42</v>
      </c>
      <c r="R120" s="7">
        <v>6.0074366720892414</v>
      </c>
      <c r="S120" s="7">
        <v>3.973971647687661</v>
      </c>
      <c r="T120" s="7">
        <v>11.480362537764339</v>
      </c>
      <c r="U120" s="7">
        <v>1.5478334349191301</v>
      </c>
      <c r="V120" s="7">
        <v>0</v>
      </c>
      <c r="W120" s="7">
        <v>0</v>
      </c>
      <c r="X120" s="5">
        <f t="shared" si="3"/>
        <v>0.86683335565534969</v>
      </c>
    </row>
    <row r="121" spans="1:24" x14ac:dyDescent="0.25">
      <c r="A121" s="2" t="s">
        <v>22</v>
      </c>
      <c r="B121" s="2" t="s">
        <v>50</v>
      </c>
      <c r="C121" s="2" t="s">
        <v>24</v>
      </c>
      <c r="D121" s="2" t="s">
        <v>25</v>
      </c>
      <c r="E121" s="2" t="s">
        <v>192</v>
      </c>
      <c r="F121" s="2" t="s">
        <v>31</v>
      </c>
      <c r="G121" s="2" t="s">
        <v>28</v>
      </c>
      <c r="H121" s="2">
        <v>163</v>
      </c>
      <c r="I121" s="2">
        <v>51</v>
      </c>
      <c r="J121" s="2">
        <v>25.987679669999999</v>
      </c>
      <c r="K121" s="2">
        <v>4</v>
      </c>
      <c r="L121" s="2">
        <v>5229</v>
      </c>
      <c r="M121" s="2">
        <v>5253</v>
      </c>
      <c r="N121" s="2">
        <v>5116</v>
      </c>
      <c r="O121" s="4">
        <v>5370.85107234918</v>
      </c>
      <c r="P121" s="9">
        <f t="shared" si="2"/>
        <v>-117.85107234917996</v>
      </c>
      <c r="Q121" s="7">
        <v>10</v>
      </c>
      <c r="R121" s="7">
        <v>3.166536356528538</v>
      </c>
      <c r="S121" s="7">
        <v>2.208756841282252</v>
      </c>
      <c r="T121" s="7">
        <v>8.522283033620015</v>
      </c>
      <c r="U121" s="7">
        <v>2.0172003068853268</v>
      </c>
      <c r="V121" s="7">
        <v>0</v>
      </c>
      <c r="W121" s="7">
        <v>0</v>
      </c>
      <c r="X121" s="5">
        <f t="shared" si="3"/>
        <v>0.93196439277175414</v>
      </c>
    </row>
    <row r="122" spans="1:24" x14ac:dyDescent="0.25">
      <c r="A122" s="2" t="s">
        <v>22</v>
      </c>
      <c r="B122" s="2" t="s">
        <v>50</v>
      </c>
      <c r="C122" s="2" t="s">
        <v>24</v>
      </c>
      <c r="D122" s="2" t="s">
        <v>25</v>
      </c>
      <c r="E122" s="2" t="s">
        <v>192</v>
      </c>
      <c r="F122" s="2" t="s">
        <v>31</v>
      </c>
      <c r="G122" s="2" t="s">
        <v>28</v>
      </c>
      <c r="H122" s="2">
        <v>163</v>
      </c>
      <c r="I122" s="2">
        <v>51</v>
      </c>
      <c r="J122" s="2">
        <v>25.987679669999999</v>
      </c>
      <c r="K122" s="2">
        <v>4</v>
      </c>
      <c r="L122" s="2">
        <v>5229</v>
      </c>
      <c r="M122" s="2">
        <v>5253</v>
      </c>
      <c r="N122" s="2">
        <v>5116</v>
      </c>
      <c r="O122" s="4">
        <v>5370.85107234918</v>
      </c>
      <c r="P122" s="9">
        <f t="shared" si="2"/>
        <v>-117.85107234917996</v>
      </c>
      <c r="Q122" s="7">
        <v>10</v>
      </c>
      <c r="R122" s="7">
        <v>3.166536356528538</v>
      </c>
      <c r="S122" s="7">
        <v>2.208756841282252</v>
      </c>
      <c r="T122" s="7">
        <v>8.522283033620015</v>
      </c>
      <c r="U122" s="7">
        <v>2.0172003068853268</v>
      </c>
      <c r="V122" s="7">
        <v>0</v>
      </c>
      <c r="W122" s="7">
        <v>0</v>
      </c>
      <c r="X122" s="5">
        <f t="shared" si="3"/>
        <v>0.93196439277175414</v>
      </c>
    </row>
    <row r="123" spans="1:24" x14ac:dyDescent="0.25">
      <c r="A123" s="2" t="s">
        <v>22</v>
      </c>
      <c r="B123" s="2" t="s">
        <v>102</v>
      </c>
      <c r="C123" s="2" t="s">
        <v>24</v>
      </c>
      <c r="D123" s="2" t="s">
        <v>25</v>
      </c>
      <c r="E123" s="2" t="s">
        <v>193</v>
      </c>
      <c r="F123" s="2" t="s">
        <v>31</v>
      </c>
      <c r="G123" s="2" t="s">
        <v>194</v>
      </c>
      <c r="H123" s="2">
        <v>171</v>
      </c>
      <c r="I123" s="2">
        <v>58</v>
      </c>
      <c r="J123" s="2">
        <v>26.02600958</v>
      </c>
      <c r="K123" s="2">
        <v>15</v>
      </c>
      <c r="L123" s="2">
        <v>49.48</v>
      </c>
      <c r="M123" s="2">
        <v>50.548666666666662</v>
      </c>
      <c r="N123" s="2">
        <v>48.25</v>
      </c>
      <c r="O123" s="4">
        <v>52.285168689229067</v>
      </c>
      <c r="P123" s="9">
        <f t="shared" si="2"/>
        <v>-1.736502022562405</v>
      </c>
      <c r="Q123" s="7">
        <v>37</v>
      </c>
      <c r="R123" s="7">
        <v>5.1606217616580352</v>
      </c>
      <c r="S123" s="7">
        <v>2.5492227979274551</v>
      </c>
      <c r="T123" s="7">
        <v>10.81865284974093</v>
      </c>
      <c r="U123" s="7">
        <v>1.927720114567508</v>
      </c>
      <c r="V123" s="7">
        <v>0</v>
      </c>
      <c r="W123" s="7">
        <v>0</v>
      </c>
      <c r="X123" s="5">
        <f t="shared" si="3"/>
        <v>0.89988379438836363</v>
      </c>
    </row>
    <row r="124" spans="1:24" x14ac:dyDescent="0.25">
      <c r="A124" s="2" t="s">
        <v>22</v>
      </c>
      <c r="B124" s="2" t="s">
        <v>33</v>
      </c>
      <c r="C124" s="2" t="s">
        <v>24</v>
      </c>
      <c r="D124" s="2" t="s">
        <v>25</v>
      </c>
      <c r="E124" s="2" t="s">
        <v>195</v>
      </c>
      <c r="F124" s="2" t="s">
        <v>31</v>
      </c>
      <c r="G124" s="2" t="s">
        <v>32</v>
      </c>
      <c r="H124" s="2">
        <v>164</v>
      </c>
      <c r="I124" s="2">
        <v>50</v>
      </c>
      <c r="J124" s="2">
        <v>26.10540726</v>
      </c>
      <c r="K124" s="2">
        <v>3</v>
      </c>
      <c r="L124" s="2">
        <v>847.94</v>
      </c>
      <c r="M124" s="2">
        <v>857.95333333333338</v>
      </c>
      <c r="N124" s="2">
        <v>866.17</v>
      </c>
      <c r="O124" s="4">
        <v>868.95740598228417</v>
      </c>
      <c r="P124" s="9">
        <f t="shared" si="2"/>
        <v>-11.004072648950796</v>
      </c>
      <c r="Q124" s="7">
        <v>6</v>
      </c>
      <c r="R124" s="7">
        <v>0.67596430261958029</v>
      </c>
      <c r="S124" s="7">
        <v>-2.1046676749367799</v>
      </c>
      <c r="T124" s="7">
        <v>3.0132652943417599</v>
      </c>
      <c r="U124" s="7">
        <v>2.2001704507714459</v>
      </c>
      <c r="V124" s="7">
        <v>2</v>
      </c>
      <c r="W124" s="7">
        <v>0.33333333333333331</v>
      </c>
      <c r="X124" s="5">
        <f t="shared" si="3"/>
        <v>1.3576299193252332</v>
      </c>
    </row>
    <row r="125" spans="1:24" x14ac:dyDescent="0.25">
      <c r="A125" s="2" t="s">
        <v>22</v>
      </c>
      <c r="B125" s="2" t="s">
        <v>35</v>
      </c>
      <c r="C125" s="2" t="s">
        <v>24</v>
      </c>
      <c r="D125" s="2" t="s">
        <v>25</v>
      </c>
      <c r="E125" s="2" t="s">
        <v>196</v>
      </c>
      <c r="F125" s="2" t="s">
        <v>27</v>
      </c>
      <c r="G125" s="2" t="s">
        <v>60</v>
      </c>
      <c r="H125" s="2">
        <v>188</v>
      </c>
      <c r="I125" s="2">
        <v>80</v>
      </c>
      <c r="J125" s="2">
        <v>26.127310059999999</v>
      </c>
      <c r="K125" s="2">
        <v>15</v>
      </c>
      <c r="L125" s="2">
        <v>47.38</v>
      </c>
      <c r="M125" s="2">
        <v>48.76133333333334</v>
      </c>
      <c r="N125" s="2">
        <v>45.94</v>
      </c>
      <c r="O125" s="4">
        <v>49.963891090509321</v>
      </c>
      <c r="P125" s="9">
        <f t="shared" si="2"/>
        <v>-1.2025577571759811</v>
      </c>
      <c r="Q125" s="7">
        <v>23</v>
      </c>
      <c r="R125" s="7">
        <v>6.0731388767958183</v>
      </c>
      <c r="S125" s="7">
        <v>3.134523291249466</v>
      </c>
      <c r="T125" s="7">
        <v>9.2947322594688799</v>
      </c>
      <c r="U125" s="7">
        <v>1.570141261118762</v>
      </c>
      <c r="V125" s="7">
        <v>0</v>
      </c>
      <c r="W125" s="7">
        <v>0</v>
      </c>
      <c r="X125" s="5">
        <f t="shared" si="3"/>
        <v>0.89151914171625091</v>
      </c>
    </row>
    <row r="126" spans="1:24" x14ac:dyDescent="0.25">
      <c r="A126" s="2" t="s">
        <v>22</v>
      </c>
      <c r="B126" s="2" t="s">
        <v>102</v>
      </c>
      <c r="C126" s="2" t="s">
        <v>24</v>
      </c>
      <c r="D126" s="2" t="s">
        <v>25</v>
      </c>
      <c r="E126" s="2" t="s">
        <v>197</v>
      </c>
      <c r="F126" s="2" t="s">
        <v>31</v>
      </c>
      <c r="G126" s="2" t="s">
        <v>198</v>
      </c>
      <c r="H126" s="2">
        <v>169</v>
      </c>
      <c r="I126" s="2">
        <v>59</v>
      </c>
      <c r="J126" s="2">
        <v>26.231348390000001</v>
      </c>
      <c r="K126" s="2">
        <v>17</v>
      </c>
      <c r="L126" s="2">
        <v>49.58</v>
      </c>
      <c r="M126" s="2">
        <v>51.048823529411763</v>
      </c>
      <c r="N126" s="2">
        <v>48.25</v>
      </c>
      <c r="O126" s="4">
        <v>53.71061456828761</v>
      </c>
      <c r="P126" s="9">
        <f t="shared" si="2"/>
        <v>-2.6617910388758474</v>
      </c>
      <c r="Q126" s="7">
        <v>38</v>
      </c>
      <c r="R126" s="7">
        <v>5.2642487046632107</v>
      </c>
      <c r="S126" s="7">
        <v>2.7564766839378199</v>
      </c>
      <c r="T126" s="7">
        <v>8.6424870466321266</v>
      </c>
      <c r="U126" s="7">
        <v>1.695038844780298</v>
      </c>
      <c r="V126" s="7">
        <v>0</v>
      </c>
      <c r="W126" s="7">
        <v>0</v>
      </c>
      <c r="X126" s="5">
        <f t="shared" si="3"/>
        <v>0.87423460092638849</v>
      </c>
    </row>
    <row r="127" spans="1:24" x14ac:dyDescent="0.25">
      <c r="A127" s="2" t="s">
        <v>22</v>
      </c>
      <c r="B127" s="2" t="s">
        <v>42</v>
      </c>
      <c r="C127" s="2" t="s">
        <v>24</v>
      </c>
      <c r="D127" s="2" t="s">
        <v>25</v>
      </c>
      <c r="E127" s="2" t="s">
        <v>199</v>
      </c>
      <c r="F127" s="2" t="s">
        <v>31</v>
      </c>
      <c r="G127" s="2" t="s">
        <v>140</v>
      </c>
      <c r="H127" s="2">
        <v>168</v>
      </c>
      <c r="I127" s="2">
        <v>59</v>
      </c>
      <c r="J127" s="2">
        <v>26.302532509999999</v>
      </c>
      <c r="K127" s="2">
        <v>17</v>
      </c>
      <c r="L127" s="2">
        <v>10.99</v>
      </c>
      <c r="M127" s="2">
        <v>11.1335294117647</v>
      </c>
      <c r="N127" s="2">
        <v>10.61</v>
      </c>
      <c r="O127" s="4">
        <v>13.055104500200169</v>
      </c>
      <c r="P127" s="9">
        <f t="shared" si="2"/>
        <v>-1.9215750884354694</v>
      </c>
      <c r="Q127" s="7">
        <v>34</v>
      </c>
      <c r="R127" s="7">
        <v>5.5607917059378016</v>
      </c>
      <c r="S127" s="7">
        <v>3.581526861451469</v>
      </c>
      <c r="T127" s="7">
        <v>9.1423185673892622</v>
      </c>
      <c r="U127" s="7">
        <v>1.2832876979581189</v>
      </c>
      <c r="V127" s="7">
        <v>0</v>
      </c>
      <c r="W127" s="7">
        <v>0</v>
      </c>
      <c r="X127" s="5">
        <f t="shared" si="3"/>
        <v>0.78460798359089134</v>
      </c>
    </row>
    <row r="128" spans="1:24" x14ac:dyDescent="0.25">
      <c r="A128" s="2" t="s">
        <v>22</v>
      </c>
      <c r="B128" s="2" t="s">
        <v>117</v>
      </c>
      <c r="C128" s="2" t="s">
        <v>24</v>
      </c>
      <c r="D128" s="2" t="s">
        <v>25</v>
      </c>
      <c r="E128" s="2" t="s">
        <v>200</v>
      </c>
      <c r="F128" s="2" t="s">
        <v>27</v>
      </c>
      <c r="G128" s="2" t="s">
        <v>140</v>
      </c>
      <c r="H128" s="2">
        <v>175</v>
      </c>
      <c r="I128" s="2">
        <v>60</v>
      </c>
      <c r="J128" s="2">
        <v>26.316221769999999</v>
      </c>
      <c r="K128" s="2">
        <v>1</v>
      </c>
      <c r="L128" s="2">
        <v>7606</v>
      </c>
      <c r="M128" s="2">
        <v>7606</v>
      </c>
      <c r="N128" s="2">
        <v>7592</v>
      </c>
      <c r="O128" s="4">
        <v>7791.226188931033</v>
      </c>
      <c r="P128" s="9">
        <f t="shared" si="2"/>
        <v>-185.22618893103299</v>
      </c>
      <c r="Q128" s="7">
        <v>1</v>
      </c>
      <c r="R128" s="7">
        <v>0.184404636459431</v>
      </c>
      <c r="S128" s="7">
        <v>0.184404636459431</v>
      </c>
      <c r="T128" s="7">
        <v>0.184404636459431</v>
      </c>
      <c r="V128" s="7">
        <v>0</v>
      </c>
      <c r="W128" s="7">
        <v>0</v>
      </c>
      <c r="X128" s="5">
        <f t="shared" si="3"/>
        <v>0.97263583232838347</v>
      </c>
    </row>
    <row r="129" spans="1:24" x14ac:dyDescent="0.25">
      <c r="A129" s="2" t="s">
        <v>22</v>
      </c>
      <c r="B129" s="2" t="s">
        <v>61</v>
      </c>
      <c r="C129" s="2" t="s">
        <v>24</v>
      </c>
      <c r="D129" s="2" t="s">
        <v>25</v>
      </c>
      <c r="E129" s="2" t="s">
        <v>201</v>
      </c>
      <c r="F129" s="2" t="s">
        <v>27</v>
      </c>
      <c r="G129" s="2" t="s">
        <v>60</v>
      </c>
      <c r="H129" s="2">
        <v>188</v>
      </c>
      <c r="I129" s="2">
        <v>80</v>
      </c>
      <c r="J129" s="2">
        <v>26.395619440000001</v>
      </c>
      <c r="K129" s="2">
        <v>19</v>
      </c>
      <c r="L129" s="2">
        <v>13.01</v>
      </c>
      <c r="M129" s="2">
        <v>13.206315789473679</v>
      </c>
      <c r="N129" s="2">
        <v>12.91</v>
      </c>
      <c r="O129" s="4">
        <v>14.759935939252729</v>
      </c>
      <c r="P129" s="9">
        <f t="shared" si="2"/>
        <v>-1.5536201497790501</v>
      </c>
      <c r="Q129" s="7">
        <v>36</v>
      </c>
      <c r="R129" s="7">
        <v>2.3625096824167291</v>
      </c>
      <c r="S129" s="7">
        <v>0.77459333849728618</v>
      </c>
      <c r="T129" s="7">
        <v>7.6684740511231606</v>
      </c>
      <c r="U129" s="7">
        <v>1.5680979670109161</v>
      </c>
      <c r="V129" s="7">
        <v>0</v>
      </c>
      <c r="W129" s="7">
        <v>0</v>
      </c>
      <c r="X129" s="5">
        <f t="shared" si="3"/>
        <v>0.86794202171562129</v>
      </c>
    </row>
    <row r="130" spans="1:24" x14ac:dyDescent="0.25">
      <c r="A130" s="2" t="s">
        <v>22</v>
      </c>
      <c r="B130" s="2" t="s">
        <v>61</v>
      </c>
      <c r="C130" s="2" t="s">
        <v>24</v>
      </c>
      <c r="D130" s="2" t="s">
        <v>25</v>
      </c>
      <c r="E130" s="2" t="s">
        <v>202</v>
      </c>
      <c r="F130" s="2" t="s">
        <v>27</v>
      </c>
      <c r="G130" s="2" t="s">
        <v>60</v>
      </c>
      <c r="H130" s="2">
        <v>188</v>
      </c>
      <c r="I130" s="2">
        <v>80</v>
      </c>
      <c r="J130" s="2">
        <v>26.39835729</v>
      </c>
      <c r="K130" s="2">
        <v>16</v>
      </c>
      <c r="L130" s="2">
        <v>12.96</v>
      </c>
      <c r="M130" s="2">
        <v>13.07625</v>
      </c>
      <c r="N130" s="2">
        <v>12.91</v>
      </c>
      <c r="O130" s="4">
        <v>14.71509024417924</v>
      </c>
      <c r="P130" s="9">
        <f t="shared" si="2"/>
        <v>-1.6388402441792405</v>
      </c>
      <c r="Q130" s="7">
        <v>31</v>
      </c>
      <c r="R130" s="7">
        <v>1.161890007745936</v>
      </c>
      <c r="S130" s="7">
        <v>0.38729666924865003</v>
      </c>
      <c r="T130" s="7">
        <v>2.323780015491872</v>
      </c>
      <c r="U130" s="7">
        <v>0.51608729544559007</v>
      </c>
      <c r="V130" s="7">
        <v>0</v>
      </c>
      <c r="W130" s="7">
        <v>0</v>
      </c>
      <c r="X130" s="5">
        <f t="shared" si="3"/>
        <v>0.87394590776102088</v>
      </c>
    </row>
    <row r="131" spans="1:24" x14ac:dyDescent="0.25">
      <c r="A131" s="2" t="s">
        <v>22</v>
      </c>
      <c r="B131" s="2" t="s">
        <v>135</v>
      </c>
      <c r="C131" s="2" t="s">
        <v>24</v>
      </c>
      <c r="D131" s="2" t="s">
        <v>25</v>
      </c>
      <c r="E131" s="2" t="s">
        <v>203</v>
      </c>
      <c r="F131" s="2" t="s">
        <v>27</v>
      </c>
      <c r="G131" s="2" t="s">
        <v>81</v>
      </c>
      <c r="H131" s="2">
        <v>175</v>
      </c>
      <c r="I131" s="2">
        <v>60</v>
      </c>
      <c r="J131" s="2">
        <v>26.412046539999999</v>
      </c>
      <c r="K131" s="2">
        <v>5</v>
      </c>
      <c r="L131" s="2">
        <v>1632.53</v>
      </c>
      <c r="M131" s="2">
        <v>1652.568</v>
      </c>
      <c r="N131" s="2">
        <v>1621.17</v>
      </c>
      <c r="O131" s="4">
        <v>1664.8286357456391</v>
      </c>
      <c r="P131" s="9">
        <f t="shared" ref="P131:P194" si="4">M131-O131</f>
        <v>-12.260635745639092</v>
      </c>
      <c r="Q131" s="7">
        <v>7</v>
      </c>
      <c r="R131" s="7">
        <v>2.5487765009221701</v>
      </c>
      <c r="S131" s="7">
        <v>0.70072848621673856</v>
      </c>
      <c r="T131" s="7">
        <v>6.4946921050845967</v>
      </c>
      <c r="U131" s="7">
        <v>1.9647540542312749</v>
      </c>
      <c r="V131" s="7">
        <v>0</v>
      </c>
      <c r="W131" s="7">
        <v>0</v>
      </c>
      <c r="X131" s="5">
        <f t="shared" ref="X131:X194" si="5">(N131/L131)*(N131/O131)*(1+W131)</f>
        <v>0.9669998546831059</v>
      </c>
    </row>
    <row r="132" spans="1:24" x14ac:dyDescent="0.25">
      <c r="A132" s="2" t="s">
        <v>22</v>
      </c>
      <c r="B132" s="2" t="s">
        <v>42</v>
      </c>
      <c r="C132" s="2" t="s">
        <v>24</v>
      </c>
      <c r="D132" s="2" t="s">
        <v>25</v>
      </c>
      <c r="E132" s="2" t="s">
        <v>204</v>
      </c>
      <c r="F132" s="2" t="s">
        <v>31</v>
      </c>
      <c r="G132" s="2" t="s">
        <v>116</v>
      </c>
      <c r="H132" s="2">
        <v>168</v>
      </c>
      <c r="I132" s="2">
        <v>59</v>
      </c>
      <c r="J132" s="2">
        <v>26.428473650000001</v>
      </c>
      <c r="K132" s="2">
        <v>20</v>
      </c>
      <c r="L132" s="2">
        <v>10.89</v>
      </c>
      <c r="M132" s="2">
        <v>11.098000000000001</v>
      </c>
      <c r="N132" s="2">
        <v>10.61</v>
      </c>
      <c r="O132" s="4">
        <v>13.21248507795986</v>
      </c>
      <c r="P132" s="9">
        <f t="shared" si="4"/>
        <v>-2.1144850779598592</v>
      </c>
      <c r="Q132" s="7">
        <v>37</v>
      </c>
      <c r="R132" s="7">
        <v>4.9952874646559957</v>
      </c>
      <c r="S132" s="7">
        <v>2.639019792648456</v>
      </c>
      <c r="T132" s="7">
        <v>10.83883129123469</v>
      </c>
      <c r="U132" s="7">
        <v>1.581583558550355</v>
      </c>
      <c r="V132" s="7">
        <v>0</v>
      </c>
      <c r="W132" s="7">
        <v>0</v>
      </c>
      <c r="X132" s="5">
        <f t="shared" si="5"/>
        <v>0.78238114967674566</v>
      </c>
    </row>
    <row r="133" spans="1:24" x14ac:dyDescent="0.25">
      <c r="A133" s="2" t="s">
        <v>22</v>
      </c>
      <c r="B133" s="2" t="s">
        <v>66</v>
      </c>
      <c r="C133" s="2" t="s">
        <v>24</v>
      </c>
      <c r="D133" s="2" t="s">
        <v>25</v>
      </c>
      <c r="E133" s="2" t="s">
        <v>205</v>
      </c>
      <c r="F133" s="2" t="s">
        <v>27</v>
      </c>
      <c r="G133" s="2" t="s">
        <v>63</v>
      </c>
      <c r="H133" s="2">
        <v>176</v>
      </c>
      <c r="I133" s="2">
        <v>64</v>
      </c>
      <c r="J133" s="2">
        <v>26.439425050000001</v>
      </c>
      <c r="K133" s="2">
        <v>6</v>
      </c>
      <c r="L133" s="2">
        <v>4739</v>
      </c>
      <c r="M133" s="2">
        <v>4820.833333333333</v>
      </c>
      <c r="N133" s="2">
        <v>4726</v>
      </c>
      <c r="O133" s="4">
        <v>4854.6384076589293</v>
      </c>
      <c r="P133" s="9">
        <f t="shared" si="4"/>
        <v>-33.805074325596252</v>
      </c>
      <c r="Q133" s="7">
        <v>10</v>
      </c>
      <c r="R133" s="7">
        <v>3.3537875581887429</v>
      </c>
      <c r="S133" s="7">
        <v>0.27507405840033861</v>
      </c>
      <c r="T133" s="7">
        <v>13.33051206093948</v>
      </c>
      <c r="U133" s="7">
        <v>4.636661077544173</v>
      </c>
      <c r="V133" s="7">
        <v>0</v>
      </c>
      <c r="W133" s="7">
        <v>0</v>
      </c>
      <c r="X133" s="5">
        <f t="shared" si="5"/>
        <v>0.97083145350154998</v>
      </c>
    </row>
    <row r="134" spans="1:24" x14ac:dyDescent="0.25">
      <c r="A134" s="2" t="s">
        <v>22</v>
      </c>
      <c r="B134" s="2" t="s">
        <v>151</v>
      </c>
      <c r="C134" s="2" t="s">
        <v>24</v>
      </c>
      <c r="D134" s="2" t="s">
        <v>25</v>
      </c>
      <c r="E134" s="2" t="s">
        <v>206</v>
      </c>
      <c r="F134" s="2" t="s">
        <v>31</v>
      </c>
      <c r="G134" s="2" t="s">
        <v>60</v>
      </c>
      <c r="H134" s="2">
        <v>173</v>
      </c>
      <c r="I134" s="2">
        <v>59</v>
      </c>
      <c r="J134" s="2">
        <v>26.587268989999998</v>
      </c>
      <c r="K134" s="2">
        <v>13</v>
      </c>
      <c r="L134" s="2">
        <v>53.34</v>
      </c>
      <c r="M134" s="2">
        <v>54.575384615384607</v>
      </c>
      <c r="N134" s="2">
        <v>51.46</v>
      </c>
      <c r="O134" s="4">
        <v>56.414482470263351</v>
      </c>
      <c r="P134" s="9">
        <f t="shared" si="4"/>
        <v>-1.8390978548787444</v>
      </c>
      <c r="Q134" s="7">
        <v>20</v>
      </c>
      <c r="R134" s="7">
        <v>6.3155849203264669</v>
      </c>
      <c r="S134" s="7">
        <v>2.9065349544072969</v>
      </c>
      <c r="T134" s="7">
        <v>10.221531286436059</v>
      </c>
      <c r="U134" s="7">
        <v>1.925003977914524</v>
      </c>
      <c r="V134" s="7">
        <v>0</v>
      </c>
      <c r="W134" s="7">
        <v>0</v>
      </c>
      <c r="X134" s="5">
        <f t="shared" si="5"/>
        <v>0.88002689280105306</v>
      </c>
    </row>
    <row r="135" spans="1:24" x14ac:dyDescent="0.25">
      <c r="A135" s="2" t="s">
        <v>22</v>
      </c>
      <c r="B135" s="2" t="s">
        <v>151</v>
      </c>
      <c r="C135" s="2" t="s">
        <v>24</v>
      </c>
      <c r="D135" s="2" t="s">
        <v>25</v>
      </c>
      <c r="E135" s="2" t="s">
        <v>206</v>
      </c>
      <c r="F135" s="2" t="s">
        <v>31</v>
      </c>
      <c r="G135" s="2" t="s">
        <v>60</v>
      </c>
      <c r="H135" s="2">
        <v>173</v>
      </c>
      <c r="I135" s="2">
        <v>59</v>
      </c>
      <c r="J135" s="2">
        <v>26.587268989999998</v>
      </c>
      <c r="K135" s="2">
        <v>13</v>
      </c>
      <c r="L135" s="2">
        <v>53.34</v>
      </c>
      <c r="M135" s="2">
        <v>54.575384615384607</v>
      </c>
      <c r="N135" s="2">
        <v>51.46</v>
      </c>
      <c r="O135" s="4">
        <v>56.414482470263351</v>
      </c>
      <c r="P135" s="9">
        <f t="shared" si="4"/>
        <v>-1.8390978548787444</v>
      </c>
      <c r="Q135" s="7">
        <v>20</v>
      </c>
      <c r="R135" s="7">
        <v>6.3155849203264669</v>
      </c>
      <c r="S135" s="7">
        <v>2.9065349544072969</v>
      </c>
      <c r="T135" s="7">
        <v>10.221531286436059</v>
      </c>
      <c r="U135" s="7">
        <v>1.925003977914524</v>
      </c>
      <c r="V135" s="7">
        <v>0</v>
      </c>
      <c r="W135" s="7">
        <v>0</v>
      </c>
      <c r="X135" s="5">
        <f t="shared" si="5"/>
        <v>0.88002689280105306</v>
      </c>
    </row>
    <row r="136" spans="1:24" x14ac:dyDescent="0.25">
      <c r="A136" s="2" t="s">
        <v>22</v>
      </c>
      <c r="B136" s="2" t="s">
        <v>52</v>
      </c>
      <c r="C136" s="2" t="s">
        <v>24</v>
      </c>
      <c r="D136" s="2" t="s">
        <v>25</v>
      </c>
      <c r="E136" s="2" t="s">
        <v>207</v>
      </c>
      <c r="F136" s="2" t="s">
        <v>27</v>
      </c>
      <c r="G136" s="2" t="s">
        <v>37</v>
      </c>
      <c r="H136" s="2">
        <v>183</v>
      </c>
      <c r="I136" s="2">
        <v>75</v>
      </c>
      <c r="J136" s="2">
        <v>26.669404520000001</v>
      </c>
      <c r="K136" s="2">
        <v>10</v>
      </c>
      <c r="L136" s="2">
        <v>44.43</v>
      </c>
      <c r="M136" s="2">
        <v>45.066000000000003</v>
      </c>
      <c r="N136" s="2">
        <v>43.03</v>
      </c>
      <c r="O136" s="4">
        <v>48.120336888615952</v>
      </c>
      <c r="P136" s="9">
        <f t="shared" si="4"/>
        <v>-3.0543368886159499</v>
      </c>
      <c r="Q136" s="7">
        <v>14</v>
      </c>
      <c r="R136" s="7">
        <v>4.5084824541017836</v>
      </c>
      <c r="S136" s="7">
        <v>3.253544039042525</v>
      </c>
      <c r="T136" s="7">
        <v>13.014176156170119</v>
      </c>
      <c r="U136" s="7">
        <v>2.687647132943769</v>
      </c>
      <c r="V136" s="7">
        <v>0</v>
      </c>
      <c r="W136" s="7">
        <v>0</v>
      </c>
      <c r="X136" s="5">
        <f t="shared" si="5"/>
        <v>0.86603953820237312</v>
      </c>
    </row>
    <row r="137" spans="1:24" x14ac:dyDescent="0.25">
      <c r="A137" s="2" t="s">
        <v>22</v>
      </c>
      <c r="B137" s="2" t="s">
        <v>180</v>
      </c>
      <c r="C137" s="2" t="s">
        <v>24</v>
      </c>
      <c r="D137" s="2" t="s">
        <v>25</v>
      </c>
      <c r="E137" s="2" t="s">
        <v>208</v>
      </c>
      <c r="F137" s="2" t="s">
        <v>31</v>
      </c>
      <c r="G137" s="2" t="s">
        <v>209</v>
      </c>
      <c r="H137" s="2">
        <v>163</v>
      </c>
      <c r="I137" s="2">
        <v>49</v>
      </c>
      <c r="J137" s="2">
        <v>26.68035592</v>
      </c>
      <c r="K137" s="2">
        <v>2</v>
      </c>
      <c r="L137" s="2">
        <v>8539</v>
      </c>
      <c r="M137" s="2">
        <v>8544</v>
      </c>
      <c r="N137" s="2">
        <v>8587</v>
      </c>
      <c r="O137" s="4">
        <v>8816.8161123515565</v>
      </c>
      <c r="P137" s="9">
        <f t="shared" si="4"/>
        <v>-272.81611235155651</v>
      </c>
      <c r="Q137" s="7">
        <v>3</v>
      </c>
      <c r="R137" s="7">
        <v>-0.55898451147082795</v>
      </c>
      <c r="S137" s="7">
        <v>-1.630371491789915</v>
      </c>
      <c r="T137" s="7">
        <v>-0.44252940491440551</v>
      </c>
      <c r="U137" s="7">
        <v>0.65477740197122025</v>
      </c>
      <c r="V137" s="7">
        <v>3</v>
      </c>
      <c r="W137" s="7">
        <v>0.60335390706882497</v>
      </c>
      <c r="X137" s="5">
        <f t="shared" si="5"/>
        <v>1.5703393866196789</v>
      </c>
    </row>
    <row r="138" spans="1:24" x14ac:dyDescent="0.25">
      <c r="A138" s="2" t="s">
        <v>22</v>
      </c>
      <c r="B138" s="2" t="s">
        <v>50</v>
      </c>
      <c r="C138" s="2" t="s">
        <v>24</v>
      </c>
      <c r="D138" s="2" t="s">
        <v>25</v>
      </c>
      <c r="E138" s="2" t="s">
        <v>210</v>
      </c>
      <c r="F138" s="2" t="s">
        <v>31</v>
      </c>
      <c r="G138" s="2" t="s">
        <v>65</v>
      </c>
      <c r="H138" s="2">
        <v>169</v>
      </c>
      <c r="I138" s="2">
        <v>56</v>
      </c>
      <c r="J138" s="2">
        <v>26.707734429999999</v>
      </c>
      <c r="K138" s="2">
        <v>5</v>
      </c>
      <c r="L138" s="2">
        <v>5308</v>
      </c>
      <c r="M138" s="2">
        <v>5565.2</v>
      </c>
      <c r="N138" s="2">
        <v>5116</v>
      </c>
      <c r="O138" s="4">
        <v>5447.6444929603704</v>
      </c>
      <c r="P138" s="9">
        <f t="shared" si="4"/>
        <v>117.55550703962945</v>
      </c>
      <c r="Q138" s="7">
        <v>11</v>
      </c>
      <c r="R138" s="7">
        <v>8.8545738858483194</v>
      </c>
      <c r="S138" s="7">
        <v>3.7529319781078971</v>
      </c>
      <c r="T138" s="7">
        <v>12.881157154026591</v>
      </c>
      <c r="U138" s="7">
        <v>3.1209306523017259</v>
      </c>
      <c r="V138" s="7">
        <v>0</v>
      </c>
      <c r="W138" s="7">
        <v>0</v>
      </c>
      <c r="X138" s="5">
        <f t="shared" si="5"/>
        <v>0.90515175780435764</v>
      </c>
    </row>
    <row r="139" spans="1:24" x14ac:dyDescent="0.25">
      <c r="A139" s="2" t="s">
        <v>22</v>
      </c>
      <c r="B139" s="2" t="s">
        <v>66</v>
      </c>
      <c r="C139" s="2" t="s">
        <v>24</v>
      </c>
      <c r="D139" s="2" t="s">
        <v>25</v>
      </c>
      <c r="E139" s="2" t="s">
        <v>211</v>
      </c>
      <c r="F139" s="2" t="s">
        <v>27</v>
      </c>
      <c r="G139" s="2" t="s">
        <v>110</v>
      </c>
      <c r="H139" s="2">
        <v>176</v>
      </c>
      <c r="I139" s="2">
        <v>64</v>
      </c>
      <c r="J139" s="2">
        <v>26.721423680000001</v>
      </c>
      <c r="K139" s="2">
        <v>9</v>
      </c>
      <c r="L139" s="2">
        <v>4781</v>
      </c>
      <c r="M139" s="2">
        <v>4934.8888888888887</v>
      </c>
      <c r="N139" s="2">
        <v>4726</v>
      </c>
      <c r="O139" s="4">
        <v>4890.0542734417204</v>
      </c>
      <c r="P139" s="9">
        <f t="shared" si="4"/>
        <v>44.834615447168289</v>
      </c>
      <c r="Q139" s="7">
        <v>15</v>
      </c>
      <c r="R139" s="7">
        <v>4.6339399068980107</v>
      </c>
      <c r="S139" s="7">
        <v>1.1637748624629709</v>
      </c>
      <c r="T139" s="7">
        <v>11.19339822259839</v>
      </c>
      <c r="U139" s="7">
        <v>2.8712390073415772</v>
      </c>
      <c r="V139" s="7">
        <v>0</v>
      </c>
      <c r="W139" s="7">
        <v>0</v>
      </c>
      <c r="X139" s="5">
        <f t="shared" si="5"/>
        <v>0.95533350993538046</v>
      </c>
    </row>
    <row r="140" spans="1:24" x14ac:dyDescent="0.25">
      <c r="A140" s="2" t="s">
        <v>22</v>
      </c>
      <c r="B140" s="2" t="s">
        <v>70</v>
      </c>
      <c r="C140" s="2" t="s">
        <v>24</v>
      </c>
      <c r="D140" s="2" t="s">
        <v>25</v>
      </c>
      <c r="E140" s="2" t="s">
        <v>212</v>
      </c>
      <c r="F140" s="2" t="s">
        <v>31</v>
      </c>
      <c r="G140" s="2" t="s">
        <v>156</v>
      </c>
      <c r="H140" s="2">
        <v>170</v>
      </c>
      <c r="I140" s="2">
        <v>62</v>
      </c>
      <c r="J140" s="2">
        <v>26.729637230000002</v>
      </c>
      <c r="K140" s="2">
        <v>11</v>
      </c>
      <c r="L140" s="2">
        <v>12.76</v>
      </c>
      <c r="M140" s="2">
        <v>13.02363636363636</v>
      </c>
      <c r="N140" s="2">
        <v>12.26</v>
      </c>
      <c r="O140" s="4">
        <v>11.18786296477594</v>
      </c>
      <c r="P140" s="9">
        <f t="shared" si="4"/>
        <v>1.8357733988604199</v>
      </c>
      <c r="Q140" s="7">
        <v>13</v>
      </c>
      <c r="R140" s="7">
        <v>5.8727569331158289</v>
      </c>
      <c r="S140" s="7">
        <v>4.0783034257748776</v>
      </c>
      <c r="T140" s="7">
        <v>8.4828711256117533</v>
      </c>
      <c r="U140" s="7">
        <v>1.340267269588499</v>
      </c>
      <c r="V140" s="7">
        <v>0</v>
      </c>
      <c r="W140" s="7">
        <v>0</v>
      </c>
      <c r="X140" s="5">
        <f t="shared" si="5"/>
        <v>1.0528903074319107</v>
      </c>
    </row>
    <row r="141" spans="1:24" x14ac:dyDescent="0.25">
      <c r="A141" s="2" t="s">
        <v>22</v>
      </c>
      <c r="B141" s="2" t="s">
        <v>47</v>
      </c>
      <c r="C141" s="2" t="s">
        <v>24</v>
      </c>
      <c r="D141" s="2" t="s">
        <v>25</v>
      </c>
      <c r="E141" s="2" t="s">
        <v>213</v>
      </c>
      <c r="F141" s="2" t="s">
        <v>27</v>
      </c>
      <c r="G141" s="2" t="s">
        <v>60</v>
      </c>
      <c r="H141" s="2">
        <v>181</v>
      </c>
      <c r="I141" s="2">
        <v>76</v>
      </c>
      <c r="J141" s="2">
        <v>26.73785079</v>
      </c>
      <c r="K141" s="2">
        <v>12</v>
      </c>
      <c r="L141" s="2">
        <v>9.83</v>
      </c>
      <c r="M141" s="2">
        <v>9.9458333333333329</v>
      </c>
      <c r="N141" s="2">
        <v>9.6300000000000008</v>
      </c>
      <c r="O141" s="4">
        <v>11.58423419661813</v>
      </c>
      <c r="P141" s="9">
        <f t="shared" si="4"/>
        <v>-1.6384008632847973</v>
      </c>
      <c r="Q141" s="7">
        <v>16</v>
      </c>
      <c r="R141" s="7">
        <v>3.3748701973000959</v>
      </c>
      <c r="S141" s="7">
        <v>2.0768431983385178</v>
      </c>
      <c r="T141" s="7">
        <v>8.2035306334371665</v>
      </c>
      <c r="U141" s="7">
        <v>1.7121889664129679</v>
      </c>
      <c r="V141" s="7">
        <v>0</v>
      </c>
      <c r="W141" s="7">
        <v>0</v>
      </c>
      <c r="X141" s="5">
        <f t="shared" si="5"/>
        <v>0.8143886782560058</v>
      </c>
    </row>
    <row r="142" spans="1:24" x14ac:dyDescent="0.25">
      <c r="A142" s="2" t="s">
        <v>22</v>
      </c>
      <c r="B142" s="2" t="s">
        <v>135</v>
      </c>
      <c r="C142" s="2" t="s">
        <v>24</v>
      </c>
      <c r="D142" s="2" t="s">
        <v>25</v>
      </c>
      <c r="E142" s="2" t="s">
        <v>214</v>
      </c>
      <c r="F142" s="2" t="s">
        <v>27</v>
      </c>
      <c r="G142" s="2" t="s">
        <v>81</v>
      </c>
      <c r="H142" s="2">
        <v>173</v>
      </c>
      <c r="I142" s="2">
        <v>58</v>
      </c>
      <c r="J142" s="2">
        <v>26.792607799999999</v>
      </c>
      <c r="K142" s="2">
        <v>1</v>
      </c>
      <c r="L142" s="2">
        <v>1654.53</v>
      </c>
      <c r="M142" s="2">
        <v>1654.53</v>
      </c>
      <c r="N142" s="2">
        <v>1621.17</v>
      </c>
      <c r="O142" s="4">
        <v>1681.8776263373891</v>
      </c>
      <c r="P142" s="9">
        <f t="shared" si="4"/>
        <v>-27.347626337389102</v>
      </c>
      <c r="Q142" s="7">
        <v>2</v>
      </c>
      <c r="R142" s="7">
        <v>2.3143778875750152</v>
      </c>
      <c r="S142" s="7">
        <v>2.057773089805504</v>
      </c>
      <c r="T142" s="7">
        <v>2.570982685344525</v>
      </c>
      <c r="U142" s="7">
        <v>0.3628939851756468</v>
      </c>
      <c r="V142" s="7">
        <v>0</v>
      </c>
      <c r="W142" s="7">
        <v>0</v>
      </c>
      <c r="X142" s="5">
        <f t="shared" si="5"/>
        <v>0.94446980386109802</v>
      </c>
    </row>
    <row r="143" spans="1:24" x14ac:dyDescent="0.25">
      <c r="A143" s="2" t="s">
        <v>22</v>
      </c>
      <c r="B143" s="2" t="s">
        <v>163</v>
      </c>
      <c r="C143" s="2" t="s">
        <v>24</v>
      </c>
      <c r="D143" s="2" t="s">
        <v>25</v>
      </c>
      <c r="E143" s="2" t="s">
        <v>215</v>
      </c>
      <c r="F143" s="2" t="s">
        <v>27</v>
      </c>
      <c r="G143" s="2" t="s">
        <v>39</v>
      </c>
      <c r="H143" s="2">
        <v>180</v>
      </c>
      <c r="I143" s="2">
        <v>68</v>
      </c>
      <c r="J143" s="2">
        <v>26.80082136</v>
      </c>
      <c r="K143" s="2">
        <v>14</v>
      </c>
      <c r="L143" s="2">
        <v>103.22</v>
      </c>
      <c r="M143" s="2">
        <v>104.9735714285714</v>
      </c>
      <c r="N143" s="2">
        <v>100.91</v>
      </c>
      <c r="O143" s="4">
        <v>101.6958801241871</v>
      </c>
      <c r="P143" s="9">
        <f t="shared" si="4"/>
        <v>3.2776913043843052</v>
      </c>
      <c r="Q143" s="7">
        <v>25</v>
      </c>
      <c r="R143" s="7">
        <v>4.0134773560598527</v>
      </c>
      <c r="S143" s="7">
        <v>2.2891685660489571</v>
      </c>
      <c r="T143" s="7">
        <v>7.1747101377465166</v>
      </c>
      <c r="U143" s="7">
        <v>1.420637451744216</v>
      </c>
      <c r="V143" s="7">
        <v>0</v>
      </c>
      <c r="W143" s="7">
        <v>0</v>
      </c>
      <c r="X143" s="5">
        <f t="shared" si="5"/>
        <v>0.97006581049499285</v>
      </c>
    </row>
    <row r="144" spans="1:24" x14ac:dyDescent="0.25">
      <c r="A144" s="2" t="s">
        <v>22</v>
      </c>
      <c r="B144" s="2" t="s">
        <v>105</v>
      </c>
      <c r="C144" s="2" t="s">
        <v>24</v>
      </c>
      <c r="D144" s="2" t="s">
        <v>25</v>
      </c>
      <c r="E144" s="2" t="s">
        <v>216</v>
      </c>
      <c r="F144" s="2" t="s">
        <v>27</v>
      </c>
      <c r="G144" s="2" t="s">
        <v>60</v>
      </c>
      <c r="H144" s="2">
        <v>180</v>
      </c>
      <c r="I144" s="2">
        <v>65</v>
      </c>
      <c r="J144" s="2">
        <v>26.89938398</v>
      </c>
      <c r="K144" s="2">
        <v>2</v>
      </c>
      <c r="L144" s="2">
        <v>774.49</v>
      </c>
      <c r="M144" s="2">
        <v>775.74</v>
      </c>
      <c r="N144" s="2">
        <v>777.82</v>
      </c>
      <c r="O144" s="4">
        <v>793.47435862610462</v>
      </c>
      <c r="P144" s="9">
        <f t="shared" si="4"/>
        <v>-17.734358626104608</v>
      </c>
      <c r="Q144" s="7">
        <v>8</v>
      </c>
      <c r="R144" s="7">
        <v>1.0683705741688241</v>
      </c>
      <c r="S144" s="7">
        <v>-1.3962099200329141</v>
      </c>
      <c r="T144" s="7">
        <v>4.3686199892005737</v>
      </c>
      <c r="U144" s="7">
        <v>1.9498363500881759</v>
      </c>
      <c r="V144" s="7">
        <v>3</v>
      </c>
      <c r="W144" s="7">
        <v>0.375</v>
      </c>
      <c r="X144" s="5">
        <f t="shared" si="5"/>
        <v>1.3536681118087148</v>
      </c>
    </row>
    <row r="145" spans="1:24" x14ac:dyDescent="0.25">
      <c r="A145" s="2" t="s">
        <v>22</v>
      </c>
      <c r="B145" s="2" t="s">
        <v>70</v>
      </c>
      <c r="C145" s="2" t="s">
        <v>24</v>
      </c>
      <c r="D145" s="2" t="s">
        <v>25</v>
      </c>
      <c r="E145" s="2" t="s">
        <v>217</v>
      </c>
      <c r="F145" s="2" t="s">
        <v>31</v>
      </c>
      <c r="G145" s="2" t="s">
        <v>46</v>
      </c>
      <c r="H145" s="2">
        <v>169</v>
      </c>
      <c r="I145" s="2">
        <v>59</v>
      </c>
      <c r="J145" s="2">
        <v>26.904859689999999</v>
      </c>
      <c r="K145" s="2">
        <v>18</v>
      </c>
      <c r="L145" s="2">
        <v>12.34</v>
      </c>
      <c r="M145" s="2">
        <v>12.64</v>
      </c>
      <c r="N145" s="2">
        <v>12.26</v>
      </c>
      <c r="O145" s="4">
        <v>15.502983647130121</v>
      </c>
      <c r="P145" s="9">
        <f t="shared" si="4"/>
        <v>-2.86298364713012</v>
      </c>
      <c r="Q145" s="7">
        <v>49</v>
      </c>
      <c r="R145" s="7">
        <v>2.6101141924959239</v>
      </c>
      <c r="S145" s="7">
        <v>-1.631321370309945</v>
      </c>
      <c r="T145" s="7">
        <v>7.9119086460032682</v>
      </c>
      <c r="U145" s="7">
        <v>1.807114134047628</v>
      </c>
      <c r="V145" s="7">
        <v>2</v>
      </c>
      <c r="W145" s="7">
        <v>4.0816326530612242E-2</v>
      </c>
      <c r="X145" s="5">
        <f t="shared" si="5"/>
        <v>0.8177575977115118</v>
      </c>
    </row>
    <row r="146" spans="1:24" x14ac:dyDescent="0.25">
      <c r="A146" s="2" t="s">
        <v>22</v>
      </c>
      <c r="B146" s="2" t="s">
        <v>56</v>
      </c>
      <c r="C146" s="2" t="s">
        <v>24</v>
      </c>
      <c r="D146" s="2" t="s">
        <v>25</v>
      </c>
      <c r="E146" s="2" t="s">
        <v>218</v>
      </c>
      <c r="F146" s="2" t="s">
        <v>31</v>
      </c>
      <c r="G146" s="2" t="s">
        <v>167</v>
      </c>
      <c r="H146" s="2">
        <v>168</v>
      </c>
      <c r="I146" s="2">
        <v>59</v>
      </c>
      <c r="J146" s="2">
        <v>26.929500340000001</v>
      </c>
      <c r="K146" s="2">
        <v>13</v>
      </c>
      <c r="L146" s="2">
        <v>22.53</v>
      </c>
      <c r="M146" s="2">
        <v>22.975384615384609</v>
      </c>
      <c r="N146" s="2">
        <v>21.34</v>
      </c>
      <c r="O146" s="4">
        <v>25.901972626819092</v>
      </c>
      <c r="P146" s="9">
        <f t="shared" si="4"/>
        <v>-2.9265880114344824</v>
      </c>
      <c r="Q146" s="7">
        <v>17</v>
      </c>
      <c r="R146" s="7">
        <v>8.716026241799435</v>
      </c>
      <c r="S146" s="7">
        <v>5.5763823805060984</v>
      </c>
      <c r="T146" s="7">
        <v>10.68416119962512</v>
      </c>
      <c r="U146" s="7">
        <v>1.5643147155497981</v>
      </c>
      <c r="V146" s="7">
        <v>0</v>
      </c>
      <c r="W146" s="7">
        <v>0</v>
      </c>
      <c r="X146" s="5">
        <f t="shared" si="5"/>
        <v>0.78035963761125282</v>
      </c>
    </row>
    <row r="147" spans="1:24" x14ac:dyDescent="0.25">
      <c r="A147" s="2" t="s">
        <v>22</v>
      </c>
      <c r="B147" s="2" t="s">
        <v>61</v>
      </c>
      <c r="C147" s="2" t="s">
        <v>24</v>
      </c>
      <c r="D147" s="2" t="s">
        <v>25</v>
      </c>
      <c r="E147" s="2" t="s">
        <v>219</v>
      </c>
      <c r="F147" s="2" t="s">
        <v>27</v>
      </c>
      <c r="G147" s="2" t="s">
        <v>123</v>
      </c>
      <c r="H147" s="2">
        <v>188</v>
      </c>
      <c r="I147" s="2">
        <v>80</v>
      </c>
      <c r="J147" s="2">
        <v>26.97604381</v>
      </c>
      <c r="K147" s="2">
        <v>32</v>
      </c>
      <c r="L147" s="2">
        <v>13.26</v>
      </c>
      <c r="M147" s="2">
        <v>13.6353125</v>
      </c>
      <c r="N147" s="2">
        <v>12.91</v>
      </c>
      <c r="O147" s="4">
        <v>15.40997304741791</v>
      </c>
      <c r="P147" s="9">
        <f t="shared" si="4"/>
        <v>-1.7746605474179109</v>
      </c>
      <c r="Q147" s="7">
        <v>57</v>
      </c>
      <c r="R147" s="7">
        <v>4.4926413632842763</v>
      </c>
      <c r="S147" s="7">
        <v>2.0139426800929501</v>
      </c>
      <c r="T147" s="7">
        <v>15.64678543764523</v>
      </c>
      <c r="U147" s="7">
        <v>2.143912070853998</v>
      </c>
      <c r="V147" s="7">
        <v>0</v>
      </c>
      <c r="W147" s="7">
        <v>0</v>
      </c>
      <c r="X147" s="5">
        <f t="shared" si="5"/>
        <v>0.81565608661560873</v>
      </c>
    </row>
    <row r="148" spans="1:24" x14ac:dyDescent="0.25">
      <c r="A148" s="2" t="s">
        <v>22</v>
      </c>
      <c r="B148" s="2" t="s">
        <v>105</v>
      </c>
      <c r="C148" s="2" t="s">
        <v>24</v>
      </c>
      <c r="D148" s="2" t="s">
        <v>25</v>
      </c>
      <c r="E148" s="2" t="s">
        <v>220</v>
      </c>
      <c r="F148" s="2" t="s">
        <v>27</v>
      </c>
      <c r="G148" s="2" t="s">
        <v>63</v>
      </c>
      <c r="H148" s="2">
        <v>175</v>
      </c>
      <c r="I148" s="2">
        <v>60</v>
      </c>
      <c r="J148" s="2">
        <v>26.989733059999999</v>
      </c>
      <c r="K148" s="2">
        <v>3</v>
      </c>
      <c r="L148" s="2">
        <v>797.2</v>
      </c>
      <c r="M148" s="2">
        <v>805.72666666666657</v>
      </c>
      <c r="N148" s="2">
        <v>777.82</v>
      </c>
      <c r="O148" s="4">
        <v>812.84251102700978</v>
      </c>
      <c r="P148" s="9">
        <f t="shared" si="4"/>
        <v>-7.1158443603432033</v>
      </c>
      <c r="Q148" s="7">
        <v>7</v>
      </c>
      <c r="R148" s="7">
        <v>3.309248926486835</v>
      </c>
      <c r="S148" s="7">
        <v>1.4052094314879979</v>
      </c>
      <c r="T148" s="7">
        <v>4.9625877452366751</v>
      </c>
      <c r="U148" s="7">
        <v>1.3646287135452719</v>
      </c>
      <c r="V148" s="7">
        <v>0</v>
      </c>
      <c r="W148" s="7">
        <v>0</v>
      </c>
      <c r="X148" s="5">
        <f t="shared" si="5"/>
        <v>0.93365088459044443</v>
      </c>
    </row>
    <row r="149" spans="1:24" x14ac:dyDescent="0.25">
      <c r="A149" s="2" t="s">
        <v>22</v>
      </c>
      <c r="B149" s="2" t="s">
        <v>23</v>
      </c>
      <c r="C149" s="2" t="s">
        <v>24</v>
      </c>
      <c r="D149" s="2" t="s">
        <v>25</v>
      </c>
      <c r="E149" s="2" t="s">
        <v>221</v>
      </c>
      <c r="F149" s="2" t="s">
        <v>27</v>
      </c>
      <c r="G149" s="2" t="s">
        <v>78</v>
      </c>
      <c r="H149" s="2">
        <v>180</v>
      </c>
      <c r="I149" s="2">
        <v>68</v>
      </c>
      <c r="J149" s="2">
        <v>27.011635869999999</v>
      </c>
      <c r="K149" s="2">
        <v>11</v>
      </c>
      <c r="L149" s="2">
        <v>212.68</v>
      </c>
      <c r="M149" s="2">
        <v>217.20727272727279</v>
      </c>
      <c r="N149" s="2">
        <v>208.32</v>
      </c>
      <c r="O149" s="4">
        <v>219.4417599962492</v>
      </c>
      <c r="P149" s="9">
        <f t="shared" si="4"/>
        <v>-2.2344872689764088</v>
      </c>
      <c r="Q149" s="7">
        <v>12</v>
      </c>
      <c r="R149" s="7">
        <v>3.2186059907834159</v>
      </c>
      <c r="S149" s="7">
        <v>2.0929339477726638</v>
      </c>
      <c r="T149" s="7">
        <v>8.8661674347158215</v>
      </c>
      <c r="U149" s="7">
        <v>2.422488940155699</v>
      </c>
      <c r="V149" s="7">
        <v>0</v>
      </c>
      <c r="W149" s="7">
        <v>0</v>
      </c>
      <c r="X149" s="5">
        <f t="shared" si="5"/>
        <v>0.92985665642448645</v>
      </c>
    </row>
    <row r="150" spans="1:24" x14ac:dyDescent="0.25">
      <c r="A150" s="2" t="s">
        <v>22</v>
      </c>
      <c r="B150" s="2" t="s">
        <v>87</v>
      </c>
      <c r="C150" s="2" t="s">
        <v>24</v>
      </c>
      <c r="D150" s="2" t="s">
        <v>25</v>
      </c>
      <c r="E150" s="2" t="s">
        <v>222</v>
      </c>
      <c r="F150" s="2" t="s">
        <v>27</v>
      </c>
      <c r="G150" s="2" t="s">
        <v>37</v>
      </c>
      <c r="H150" s="2">
        <v>181</v>
      </c>
      <c r="I150" s="2">
        <v>76</v>
      </c>
      <c r="J150" s="2">
        <v>27.154004109999999</v>
      </c>
      <c r="K150" s="2">
        <v>9</v>
      </c>
      <c r="L150" s="2">
        <v>20.11</v>
      </c>
      <c r="M150" s="2">
        <v>20.87222222222222</v>
      </c>
      <c r="N150" s="2">
        <v>19.3</v>
      </c>
      <c r="O150" s="4">
        <v>23.441143471519471</v>
      </c>
      <c r="P150" s="9">
        <f t="shared" si="4"/>
        <v>-2.5689212492972509</v>
      </c>
      <c r="Q150" s="7">
        <v>18</v>
      </c>
      <c r="R150" s="7">
        <v>5.1295336787564683</v>
      </c>
      <c r="S150" s="7">
        <v>2.95336787564767</v>
      </c>
      <c r="T150" s="7">
        <v>19.689119170984458</v>
      </c>
      <c r="U150" s="7">
        <v>4.3597996914306787</v>
      </c>
      <c r="V150" s="7">
        <v>0</v>
      </c>
      <c r="W150" s="7">
        <v>0</v>
      </c>
      <c r="X150" s="5">
        <f t="shared" si="5"/>
        <v>0.79017585391803946</v>
      </c>
    </row>
    <row r="151" spans="1:24" x14ac:dyDescent="0.25">
      <c r="A151" s="2" t="s">
        <v>22</v>
      </c>
      <c r="B151" s="2" t="s">
        <v>35</v>
      </c>
      <c r="C151" s="2" t="s">
        <v>24</v>
      </c>
      <c r="D151" s="2" t="s">
        <v>25</v>
      </c>
      <c r="E151" s="2" t="s">
        <v>223</v>
      </c>
      <c r="F151" s="2" t="s">
        <v>27</v>
      </c>
      <c r="G151" s="2" t="s">
        <v>37</v>
      </c>
      <c r="H151" s="2">
        <v>180</v>
      </c>
      <c r="I151" s="2">
        <v>74</v>
      </c>
      <c r="J151" s="2">
        <v>27.192334020000001</v>
      </c>
      <c r="K151" s="2">
        <v>9</v>
      </c>
      <c r="L151" s="2">
        <v>48.45</v>
      </c>
      <c r="M151" s="2">
        <v>49.31</v>
      </c>
      <c r="N151" s="2">
        <v>45.94</v>
      </c>
      <c r="O151" s="4">
        <v>52.328196088009967</v>
      </c>
      <c r="P151" s="9">
        <f t="shared" si="4"/>
        <v>-3.0181960880099652</v>
      </c>
      <c r="Q151" s="7">
        <v>23</v>
      </c>
      <c r="R151" s="7">
        <v>7.4227252938615669</v>
      </c>
      <c r="S151" s="7">
        <v>4.5494122768828982</v>
      </c>
      <c r="T151" s="7">
        <v>12.189812799303439</v>
      </c>
      <c r="U151" s="7">
        <v>1.7153242997263769</v>
      </c>
      <c r="V151" s="7">
        <v>0</v>
      </c>
      <c r="W151" s="7">
        <v>0</v>
      </c>
      <c r="X151" s="5">
        <f t="shared" si="5"/>
        <v>0.83243903440647704</v>
      </c>
    </row>
    <row r="152" spans="1:24" x14ac:dyDescent="0.25">
      <c r="A152" s="2" t="s">
        <v>22</v>
      </c>
      <c r="B152" s="2" t="s">
        <v>102</v>
      </c>
      <c r="C152" s="2" t="s">
        <v>24</v>
      </c>
      <c r="D152" s="2" t="s">
        <v>25</v>
      </c>
      <c r="E152" s="2" t="s">
        <v>224</v>
      </c>
      <c r="F152" s="2" t="s">
        <v>31</v>
      </c>
      <c r="G152" s="2" t="s">
        <v>37</v>
      </c>
      <c r="H152" s="2">
        <v>173</v>
      </c>
      <c r="I152" s="2">
        <v>59</v>
      </c>
      <c r="J152" s="2">
        <v>27.197809719999999</v>
      </c>
      <c r="K152" s="2">
        <v>15</v>
      </c>
      <c r="L152" s="2">
        <v>50.19</v>
      </c>
      <c r="M152" s="2">
        <v>51.136000000000003</v>
      </c>
      <c r="N152" s="2">
        <v>48.25</v>
      </c>
      <c r="O152" s="4">
        <v>54.382770675967997</v>
      </c>
      <c r="P152" s="9">
        <f t="shared" si="4"/>
        <v>-3.2467706759679942</v>
      </c>
      <c r="Q152" s="7">
        <v>39</v>
      </c>
      <c r="R152" s="7">
        <v>5.3886010362694332</v>
      </c>
      <c r="S152" s="7">
        <v>2.6113989637305659</v>
      </c>
      <c r="T152" s="7">
        <v>8.6632124352331594</v>
      </c>
      <c r="U152" s="7">
        <v>1.501906278010513</v>
      </c>
      <c r="V152" s="7">
        <v>0</v>
      </c>
      <c r="W152" s="7">
        <v>0</v>
      </c>
      <c r="X152" s="5">
        <f t="shared" si="5"/>
        <v>0.85293534096655987</v>
      </c>
    </row>
    <row r="153" spans="1:24" x14ac:dyDescent="0.25">
      <c r="A153" s="2" t="s">
        <v>22</v>
      </c>
      <c r="B153" s="2" t="s">
        <v>23</v>
      </c>
      <c r="C153" s="2" t="s">
        <v>24</v>
      </c>
      <c r="D153" s="2" t="s">
        <v>25</v>
      </c>
      <c r="E153" s="2" t="s">
        <v>225</v>
      </c>
      <c r="F153" s="2" t="s">
        <v>27</v>
      </c>
      <c r="G153" s="2" t="s">
        <v>28</v>
      </c>
      <c r="H153" s="2">
        <v>180</v>
      </c>
      <c r="I153" s="2">
        <v>65</v>
      </c>
      <c r="J153" s="2">
        <v>27.197809719999999</v>
      </c>
      <c r="K153" s="2">
        <v>4</v>
      </c>
      <c r="L153" s="2">
        <v>209.41</v>
      </c>
      <c r="M153" s="2">
        <v>214.85749999999999</v>
      </c>
      <c r="N153" s="2">
        <v>208.32</v>
      </c>
      <c r="O153" s="4">
        <v>216.75479959110081</v>
      </c>
      <c r="P153" s="9">
        <f t="shared" si="4"/>
        <v>-1.8972995911008184</v>
      </c>
      <c r="Q153" s="7">
        <v>18</v>
      </c>
      <c r="R153" s="7">
        <v>3.0985983102918579</v>
      </c>
      <c r="S153" s="7">
        <v>0.52323348694316607</v>
      </c>
      <c r="T153" s="7">
        <v>6.5236175115207393</v>
      </c>
      <c r="U153" s="7">
        <v>1.8475518359700569</v>
      </c>
      <c r="V153" s="7">
        <v>0</v>
      </c>
      <c r="W153" s="7">
        <v>0</v>
      </c>
      <c r="X153" s="5">
        <f t="shared" si="5"/>
        <v>0.95608343598383327</v>
      </c>
    </row>
    <row r="154" spans="1:24" x14ac:dyDescent="0.25">
      <c r="A154" s="2" t="s">
        <v>22</v>
      </c>
      <c r="B154" s="2" t="s">
        <v>73</v>
      </c>
      <c r="C154" s="2" t="s">
        <v>24</v>
      </c>
      <c r="D154" s="2" t="s">
        <v>25</v>
      </c>
      <c r="E154" s="2" t="s">
        <v>226</v>
      </c>
      <c r="F154" s="2" t="s">
        <v>31</v>
      </c>
      <c r="G154" s="2" t="s">
        <v>32</v>
      </c>
      <c r="H154" s="2">
        <v>167</v>
      </c>
      <c r="I154" s="2">
        <v>52</v>
      </c>
      <c r="J154" s="2">
        <v>27.238877479999999</v>
      </c>
      <c r="K154" s="2">
        <v>2</v>
      </c>
      <c r="L154" s="2">
        <v>230.3</v>
      </c>
      <c r="M154" s="2">
        <v>232.16499999999999</v>
      </c>
      <c r="N154" s="2">
        <v>233.11</v>
      </c>
      <c r="O154" s="4">
        <v>229.85328628562721</v>
      </c>
      <c r="P154" s="9">
        <f t="shared" si="4"/>
        <v>2.3117137143727859</v>
      </c>
      <c r="Q154" s="7">
        <v>8</v>
      </c>
      <c r="R154" s="7">
        <v>1.389901763116123</v>
      </c>
      <c r="S154" s="7">
        <v>-1.2054394920852829</v>
      </c>
      <c r="T154" s="7">
        <v>4.1053579855004054</v>
      </c>
      <c r="U154" s="7">
        <v>1.9762639530892749</v>
      </c>
      <c r="V154" s="7">
        <v>1</v>
      </c>
      <c r="W154" s="7">
        <v>0.125</v>
      </c>
      <c r="X154" s="5">
        <f t="shared" si="5"/>
        <v>1.1548608949937091</v>
      </c>
    </row>
    <row r="155" spans="1:24" x14ac:dyDescent="0.25">
      <c r="A155" s="2" t="s">
        <v>22</v>
      </c>
      <c r="B155" s="2" t="s">
        <v>56</v>
      </c>
      <c r="C155" s="2" t="s">
        <v>24</v>
      </c>
      <c r="D155" s="2" t="s">
        <v>25</v>
      </c>
      <c r="E155" s="2" t="s">
        <v>227</v>
      </c>
      <c r="F155" s="2" t="s">
        <v>31</v>
      </c>
      <c r="G155" s="2" t="s">
        <v>60</v>
      </c>
      <c r="H155" s="2">
        <v>168</v>
      </c>
      <c r="I155" s="2">
        <v>59</v>
      </c>
      <c r="J155" s="2">
        <v>27.310061600000001</v>
      </c>
      <c r="K155" s="2">
        <v>12</v>
      </c>
      <c r="L155" s="2">
        <v>21.6</v>
      </c>
      <c r="M155" s="2">
        <v>22.175000000000001</v>
      </c>
      <c r="N155" s="2">
        <v>21.34</v>
      </c>
      <c r="O155" s="4">
        <v>23.940546623755949</v>
      </c>
      <c r="P155" s="9">
        <f t="shared" si="4"/>
        <v>-1.7655466237559487</v>
      </c>
      <c r="Q155" s="7">
        <v>23</v>
      </c>
      <c r="R155" s="7">
        <v>4.0299906279287692</v>
      </c>
      <c r="S155" s="7">
        <v>1.21836925960638</v>
      </c>
      <c r="T155" s="7">
        <v>7.1227741330834089</v>
      </c>
      <c r="U155" s="7">
        <v>1.542246838086061</v>
      </c>
      <c r="V155" s="7">
        <v>0</v>
      </c>
      <c r="W155" s="7">
        <v>0</v>
      </c>
      <c r="X155" s="5">
        <f t="shared" si="5"/>
        <v>0.88064529022528937</v>
      </c>
    </row>
    <row r="156" spans="1:24" x14ac:dyDescent="0.25">
      <c r="A156" s="2" t="s">
        <v>22</v>
      </c>
      <c r="B156" s="2" t="s">
        <v>56</v>
      </c>
      <c r="C156" s="2" t="s">
        <v>24</v>
      </c>
      <c r="D156" s="2" t="s">
        <v>25</v>
      </c>
      <c r="E156" s="2" t="s">
        <v>227</v>
      </c>
      <c r="F156" s="2" t="s">
        <v>31</v>
      </c>
      <c r="G156" s="2" t="s">
        <v>60</v>
      </c>
      <c r="H156" s="2">
        <v>168</v>
      </c>
      <c r="I156" s="2">
        <v>59</v>
      </c>
      <c r="J156" s="2">
        <v>27.310061600000001</v>
      </c>
      <c r="K156" s="2">
        <v>12</v>
      </c>
      <c r="L156" s="2">
        <v>21.6</v>
      </c>
      <c r="M156" s="2">
        <v>22.175000000000001</v>
      </c>
      <c r="N156" s="2">
        <v>21.34</v>
      </c>
      <c r="O156" s="4">
        <v>23.940546623755949</v>
      </c>
      <c r="P156" s="9">
        <f t="shared" si="4"/>
        <v>-1.7655466237559487</v>
      </c>
      <c r="Q156" s="7">
        <v>23</v>
      </c>
      <c r="R156" s="7">
        <v>4.0299906279287692</v>
      </c>
      <c r="S156" s="7">
        <v>1.21836925960638</v>
      </c>
      <c r="T156" s="7">
        <v>7.1227741330834089</v>
      </c>
      <c r="U156" s="7">
        <v>1.542246838086061</v>
      </c>
      <c r="V156" s="7">
        <v>0</v>
      </c>
      <c r="W156" s="7">
        <v>0</v>
      </c>
      <c r="X156" s="5">
        <f t="shared" si="5"/>
        <v>0.88064529022528937</v>
      </c>
    </row>
    <row r="157" spans="1:24" x14ac:dyDescent="0.25">
      <c r="A157" s="2" t="s">
        <v>22</v>
      </c>
      <c r="B157" s="2" t="s">
        <v>23</v>
      </c>
      <c r="C157" s="2" t="s">
        <v>24</v>
      </c>
      <c r="D157" s="2" t="s">
        <v>25</v>
      </c>
      <c r="E157" s="2" t="s">
        <v>228</v>
      </c>
      <c r="F157" s="2" t="s">
        <v>27</v>
      </c>
      <c r="G157" s="2" t="s">
        <v>39</v>
      </c>
      <c r="H157" s="2">
        <v>180</v>
      </c>
      <c r="I157" s="2">
        <v>65</v>
      </c>
      <c r="J157" s="2">
        <v>27.32648871</v>
      </c>
      <c r="K157" s="2">
        <v>13</v>
      </c>
      <c r="L157" s="2">
        <v>209.11</v>
      </c>
      <c r="M157" s="2">
        <v>215.0953846153846</v>
      </c>
      <c r="N157" s="2">
        <v>208.32</v>
      </c>
      <c r="O157" s="4">
        <v>210.64545808253999</v>
      </c>
      <c r="P157" s="9">
        <f t="shared" si="4"/>
        <v>4.4499265328446143</v>
      </c>
      <c r="Q157" s="7">
        <v>29</v>
      </c>
      <c r="R157" s="7">
        <v>2.764976958525355</v>
      </c>
      <c r="S157" s="7">
        <v>-1.1835714622530249</v>
      </c>
      <c r="T157" s="7">
        <v>9.8694316436251928</v>
      </c>
      <c r="U157" s="7">
        <v>2.5615533872882552</v>
      </c>
      <c r="V157" s="7">
        <v>2</v>
      </c>
      <c r="W157" s="7">
        <v>6.8965517241379309E-2</v>
      </c>
      <c r="X157" s="5">
        <f t="shared" si="5"/>
        <v>1.0531706033321671</v>
      </c>
    </row>
    <row r="158" spans="1:24" x14ac:dyDescent="0.25">
      <c r="A158" s="2" t="s">
        <v>22</v>
      </c>
      <c r="B158" s="2" t="s">
        <v>117</v>
      </c>
      <c r="C158" s="2" t="s">
        <v>24</v>
      </c>
      <c r="D158" s="2" t="s">
        <v>25</v>
      </c>
      <c r="E158" s="2" t="s">
        <v>229</v>
      </c>
      <c r="F158" s="2" t="s">
        <v>27</v>
      </c>
      <c r="G158" s="2" t="s">
        <v>39</v>
      </c>
      <c r="H158" s="2">
        <v>173</v>
      </c>
      <c r="I158" s="2">
        <v>58</v>
      </c>
      <c r="J158" s="2">
        <v>27.37850787</v>
      </c>
      <c r="K158" s="2">
        <v>3</v>
      </c>
      <c r="L158" s="2">
        <v>7391</v>
      </c>
      <c r="M158" s="2">
        <v>7447</v>
      </c>
      <c r="N158" s="2">
        <v>7592</v>
      </c>
      <c r="O158" s="4">
        <v>7612.3968150989331</v>
      </c>
      <c r="P158" s="9">
        <f t="shared" si="4"/>
        <v>-165.39681509893308</v>
      </c>
      <c r="Q158" s="7">
        <v>3</v>
      </c>
      <c r="R158" s="7">
        <v>-1.9889357218124339</v>
      </c>
      <c r="S158" s="7">
        <v>-2.6475237091675452</v>
      </c>
      <c r="T158" s="7">
        <v>-1.093256059009484</v>
      </c>
      <c r="U158" s="7">
        <v>0.7801418806617938</v>
      </c>
      <c r="V158" s="7">
        <v>3</v>
      </c>
      <c r="W158" s="7">
        <v>0.61193361433087456</v>
      </c>
      <c r="X158" s="5">
        <f t="shared" si="5"/>
        <v>1.6513340255652333</v>
      </c>
    </row>
    <row r="159" spans="1:24" x14ac:dyDescent="0.25">
      <c r="A159" s="2" t="s">
        <v>22</v>
      </c>
      <c r="B159" s="2" t="s">
        <v>180</v>
      </c>
      <c r="C159" s="2" t="s">
        <v>24</v>
      </c>
      <c r="D159" s="2" t="s">
        <v>25</v>
      </c>
      <c r="E159" s="2" t="s">
        <v>230</v>
      </c>
      <c r="F159" s="2" t="s">
        <v>31</v>
      </c>
      <c r="G159" s="2" t="s">
        <v>32</v>
      </c>
      <c r="H159" s="2">
        <v>168</v>
      </c>
      <c r="I159" s="2">
        <v>53</v>
      </c>
      <c r="J159" s="2">
        <v>27.381245719999999</v>
      </c>
      <c r="K159" s="2">
        <v>2</v>
      </c>
      <c r="L159" s="2">
        <v>7913</v>
      </c>
      <c r="M159" s="2">
        <v>8048</v>
      </c>
      <c r="N159" s="2">
        <v>8587</v>
      </c>
      <c r="O159" s="4">
        <v>8301.9286995168368</v>
      </c>
      <c r="P159" s="9">
        <f t="shared" si="4"/>
        <v>-253.92869951683679</v>
      </c>
      <c r="Q159" s="7">
        <v>3</v>
      </c>
      <c r="R159" s="7">
        <v>-5.2404797950390121</v>
      </c>
      <c r="S159" s="7">
        <v>-7.8490741819028766</v>
      </c>
      <c r="T159" s="7">
        <v>-4.7047863048794696</v>
      </c>
      <c r="U159" s="7">
        <v>1.68217510207139</v>
      </c>
      <c r="V159" s="7">
        <v>3</v>
      </c>
      <c r="W159" s="7">
        <v>0.63144287877023408</v>
      </c>
      <c r="X159" s="5">
        <f t="shared" si="5"/>
        <v>1.8311951671250575</v>
      </c>
    </row>
    <row r="160" spans="1:24" x14ac:dyDescent="0.25">
      <c r="A160" s="2" t="s">
        <v>22</v>
      </c>
      <c r="B160" s="2" t="s">
        <v>42</v>
      </c>
      <c r="C160" s="2" t="s">
        <v>24</v>
      </c>
      <c r="D160" s="2" t="s">
        <v>25</v>
      </c>
      <c r="E160" s="2" t="s">
        <v>231</v>
      </c>
      <c r="F160" s="2" t="s">
        <v>31</v>
      </c>
      <c r="G160" s="2" t="s">
        <v>65</v>
      </c>
      <c r="H160" s="2">
        <v>170</v>
      </c>
      <c r="I160" s="2">
        <v>56</v>
      </c>
      <c r="J160" s="2">
        <v>27.39219713</v>
      </c>
      <c r="K160" s="2">
        <v>14</v>
      </c>
      <c r="L160" s="2">
        <v>10.98</v>
      </c>
      <c r="M160" s="2">
        <v>11.12785714285714</v>
      </c>
      <c r="N160" s="2">
        <v>10.61</v>
      </c>
      <c r="O160" s="4">
        <v>12.632117970621611</v>
      </c>
      <c r="P160" s="9">
        <f t="shared" si="4"/>
        <v>-1.5042608277644707</v>
      </c>
      <c r="Q160" s="7">
        <v>24</v>
      </c>
      <c r="R160" s="7">
        <v>4.6654099905749309</v>
      </c>
      <c r="S160" s="7">
        <v>3.4872761545711688</v>
      </c>
      <c r="T160" s="7">
        <v>6.4090480678605068</v>
      </c>
      <c r="U160" s="7">
        <v>0.79464662405763709</v>
      </c>
      <c r="V160" s="7">
        <v>0</v>
      </c>
      <c r="W160" s="7">
        <v>0</v>
      </c>
      <c r="X160" s="5">
        <f t="shared" si="5"/>
        <v>0.81161909251525566</v>
      </c>
    </row>
    <row r="161" spans="1:24" x14ac:dyDescent="0.25">
      <c r="A161" s="2" t="s">
        <v>22</v>
      </c>
      <c r="B161" s="2" t="s">
        <v>73</v>
      </c>
      <c r="C161" s="2" t="s">
        <v>24</v>
      </c>
      <c r="D161" s="2" t="s">
        <v>25</v>
      </c>
      <c r="E161" s="2" t="s">
        <v>232</v>
      </c>
      <c r="F161" s="2" t="s">
        <v>31</v>
      </c>
      <c r="G161" s="2" t="s">
        <v>28</v>
      </c>
      <c r="H161" s="2">
        <v>167</v>
      </c>
      <c r="I161" s="2">
        <v>52</v>
      </c>
      <c r="J161" s="2">
        <v>27.468856949999999</v>
      </c>
      <c r="K161" s="2">
        <v>10</v>
      </c>
      <c r="L161" s="2">
        <v>237.29</v>
      </c>
      <c r="M161" s="2">
        <v>242.76400000000001</v>
      </c>
      <c r="N161" s="2">
        <v>233.11</v>
      </c>
      <c r="O161" s="4">
        <v>246.6494828206655</v>
      </c>
      <c r="P161" s="9">
        <f t="shared" si="4"/>
        <v>-3.8854828206654872</v>
      </c>
      <c r="Q161" s="7">
        <v>24</v>
      </c>
      <c r="R161" s="7">
        <v>4.0796190639612098</v>
      </c>
      <c r="S161" s="7">
        <v>1.7931448672300541</v>
      </c>
      <c r="T161" s="7">
        <v>9.8751662305349317</v>
      </c>
      <c r="U161" s="7">
        <v>2.130804562764185</v>
      </c>
      <c r="V161" s="7">
        <v>0</v>
      </c>
      <c r="W161" s="7">
        <v>0</v>
      </c>
      <c r="X161" s="5">
        <f t="shared" si="5"/>
        <v>0.928457787497868</v>
      </c>
    </row>
    <row r="162" spans="1:24" x14ac:dyDescent="0.25">
      <c r="A162" s="2" t="s">
        <v>22</v>
      </c>
      <c r="B162" s="2" t="s">
        <v>73</v>
      </c>
      <c r="C162" s="2" t="s">
        <v>24</v>
      </c>
      <c r="D162" s="2" t="s">
        <v>25</v>
      </c>
      <c r="E162" s="2" t="s">
        <v>232</v>
      </c>
      <c r="F162" s="2" t="s">
        <v>31</v>
      </c>
      <c r="G162" s="2" t="s">
        <v>28</v>
      </c>
      <c r="H162" s="2">
        <v>167</v>
      </c>
      <c r="I162" s="2">
        <v>52</v>
      </c>
      <c r="J162" s="2">
        <v>27.468856949999999</v>
      </c>
      <c r="K162" s="2">
        <v>10</v>
      </c>
      <c r="L162" s="2">
        <v>237.29</v>
      </c>
      <c r="M162" s="2">
        <v>242.76400000000001</v>
      </c>
      <c r="N162" s="2">
        <v>233.11</v>
      </c>
      <c r="O162" s="4">
        <v>246.6494828206655</v>
      </c>
      <c r="P162" s="9">
        <f t="shared" si="4"/>
        <v>-3.8854828206654872</v>
      </c>
      <c r="Q162" s="7">
        <v>24</v>
      </c>
      <c r="R162" s="7">
        <v>4.0796190639612098</v>
      </c>
      <c r="S162" s="7">
        <v>1.7931448672300541</v>
      </c>
      <c r="T162" s="7">
        <v>9.8751662305349317</v>
      </c>
      <c r="U162" s="7">
        <v>2.130804562764185</v>
      </c>
      <c r="V162" s="7">
        <v>0</v>
      </c>
      <c r="W162" s="7">
        <v>0</v>
      </c>
      <c r="X162" s="5">
        <f t="shared" si="5"/>
        <v>0.928457787497868</v>
      </c>
    </row>
    <row r="163" spans="1:24" x14ac:dyDescent="0.25">
      <c r="A163" s="2" t="s">
        <v>22</v>
      </c>
      <c r="B163" s="2" t="s">
        <v>102</v>
      </c>
      <c r="C163" s="2" t="s">
        <v>24</v>
      </c>
      <c r="D163" s="2" t="s">
        <v>25</v>
      </c>
      <c r="E163" s="2" t="s">
        <v>233</v>
      </c>
      <c r="F163" s="2" t="s">
        <v>31</v>
      </c>
      <c r="G163" s="2" t="s">
        <v>128</v>
      </c>
      <c r="H163" s="2">
        <v>169</v>
      </c>
      <c r="I163" s="2">
        <v>59</v>
      </c>
      <c r="J163" s="2">
        <v>27.485284050000001</v>
      </c>
      <c r="K163" s="2">
        <v>13</v>
      </c>
      <c r="L163" s="2">
        <v>48.76</v>
      </c>
      <c r="M163" s="2">
        <v>49.89769230769231</v>
      </c>
      <c r="N163" s="2">
        <v>48.25</v>
      </c>
      <c r="O163" s="4">
        <v>53.177136411120102</v>
      </c>
      <c r="P163" s="9">
        <f t="shared" si="4"/>
        <v>-3.2794441034277924</v>
      </c>
      <c r="Q163" s="7">
        <v>28</v>
      </c>
      <c r="R163" s="7">
        <v>3.5647668393782359</v>
      </c>
      <c r="S163" s="7">
        <v>1.0569948186528459</v>
      </c>
      <c r="T163" s="7">
        <v>6.2176165803108807</v>
      </c>
      <c r="U163" s="7">
        <v>1.3821300401293941</v>
      </c>
      <c r="V163" s="7">
        <v>0</v>
      </c>
      <c r="W163" s="7">
        <v>0</v>
      </c>
      <c r="X163" s="5">
        <f t="shared" si="5"/>
        <v>0.89785455766696265</v>
      </c>
    </row>
    <row r="164" spans="1:24" x14ac:dyDescent="0.25">
      <c r="A164" s="2" t="s">
        <v>22</v>
      </c>
      <c r="B164" s="2" t="s">
        <v>102</v>
      </c>
      <c r="C164" s="2" t="s">
        <v>24</v>
      </c>
      <c r="D164" s="2" t="s">
        <v>25</v>
      </c>
      <c r="E164" s="2" t="s">
        <v>233</v>
      </c>
      <c r="F164" s="2" t="s">
        <v>31</v>
      </c>
      <c r="G164" s="2" t="s">
        <v>128</v>
      </c>
      <c r="H164" s="2">
        <v>169</v>
      </c>
      <c r="I164" s="2">
        <v>59</v>
      </c>
      <c r="J164" s="2">
        <v>27.485284050000001</v>
      </c>
      <c r="K164" s="2">
        <v>13</v>
      </c>
      <c r="L164" s="2">
        <v>48.76</v>
      </c>
      <c r="M164" s="2">
        <v>49.89769230769231</v>
      </c>
      <c r="N164" s="2">
        <v>48.25</v>
      </c>
      <c r="O164" s="4">
        <v>53.177136411120102</v>
      </c>
      <c r="P164" s="9">
        <f t="shared" si="4"/>
        <v>-3.2794441034277924</v>
      </c>
      <c r="Q164" s="7">
        <v>28</v>
      </c>
      <c r="R164" s="7">
        <v>3.5647668393782359</v>
      </c>
      <c r="S164" s="7">
        <v>1.0569948186528459</v>
      </c>
      <c r="T164" s="7">
        <v>6.2176165803108807</v>
      </c>
      <c r="U164" s="7">
        <v>1.3821300401293941</v>
      </c>
      <c r="V164" s="7">
        <v>0</v>
      </c>
      <c r="W164" s="7">
        <v>0</v>
      </c>
      <c r="X164" s="5">
        <f t="shared" si="5"/>
        <v>0.89785455766696265</v>
      </c>
    </row>
    <row r="165" spans="1:24" x14ac:dyDescent="0.25">
      <c r="A165" s="2" t="s">
        <v>22</v>
      </c>
      <c r="B165" s="2" t="s">
        <v>66</v>
      </c>
      <c r="C165" s="2" t="s">
        <v>24</v>
      </c>
      <c r="D165" s="2" t="s">
        <v>25</v>
      </c>
      <c r="E165" s="2" t="s">
        <v>234</v>
      </c>
      <c r="F165" s="2" t="s">
        <v>27</v>
      </c>
      <c r="G165" s="2" t="s">
        <v>154</v>
      </c>
      <c r="H165" s="2">
        <v>176</v>
      </c>
      <c r="I165" s="2">
        <v>64</v>
      </c>
      <c r="J165" s="2">
        <v>27.496235460000001</v>
      </c>
      <c r="K165" s="2">
        <v>6</v>
      </c>
      <c r="L165" s="2">
        <v>4782</v>
      </c>
      <c r="M165" s="2">
        <v>4915</v>
      </c>
      <c r="N165" s="2">
        <v>4726</v>
      </c>
      <c r="O165" s="4">
        <v>4882.9474958966684</v>
      </c>
      <c r="P165" s="9">
        <f t="shared" si="4"/>
        <v>32.052504103331557</v>
      </c>
      <c r="Q165" s="7">
        <v>11</v>
      </c>
      <c r="R165" s="7">
        <v>6.030469741853576</v>
      </c>
      <c r="S165" s="7">
        <v>1.1849344054168429</v>
      </c>
      <c r="T165" s="7">
        <v>11.912822683030051</v>
      </c>
      <c r="U165" s="7">
        <v>3.7453955954151779</v>
      </c>
      <c r="V165" s="7">
        <v>0</v>
      </c>
      <c r="W165" s="7">
        <v>0</v>
      </c>
      <c r="X165" s="5">
        <f t="shared" si="5"/>
        <v>0.95652386114746279</v>
      </c>
    </row>
    <row r="166" spans="1:24" x14ac:dyDescent="0.25">
      <c r="A166" s="2" t="s">
        <v>22</v>
      </c>
      <c r="B166" s="2" t="s">
        <v>70</v>
      </c>
      <c r="C166" s="2" t="s">
        <v>24</v>
      </c>
      <c r="D166" s="2" t="s">
        <v>25</v>
      </c>
      <c r="E166" s="2" t="s">
        <v>235</v>
      </c>
      <c r="F166" s="2" t="s">
        <v>31</v>
      </c>
      <c r="G166" s="2" t="s">
        <v>236</v>
      </c>
      <c r="H166" s="2">
        <v>180</v>
      </c>
      <c r="I166" s="2">
        <v>73</v>
      </c>
      <c r="J166" s="2">
        <v>27.624914440000001</v>
      </c>
      <c r="K166" s="2">
        <v>17</v>
      </c>
      <c r="L166" s="2">
        <v>12.31</v>
      </c>
      <c r="M166" s="2">
        <v>12.48352941176471</v>
      </c>
      <c r="N166" s="2">
        <v>12.26</v>
      </c>
      <c r="O166" s="4">
        <v>15.25687129248206</v>
      </c>
      <c r="P166" s="9">
        <f t="shared" si="4"/>
        <v>-2.77334188071735</v>
      </c>
      <c r="Q166" s="7">
        <v>36</v>
      </c>
      <c r="R166" s="7">
        <v>1.5497553017944501</v>
      </c>
      <c r="S166" s="7">
        <v>-0.24469820554648741</v>
      </c>
      <c r="T166" s="7">
        <v>4.8939641109298506</v>
      </c>
      <c r="U166" s="7">
        <v>1.1134376559968819</v>
      </c>
      <c r="V166" s="7">
        <v>1</v>
      </c>
      <c r="W166" s="7">
        <v>2.777777777777778E-2</v>
      </c>
      <c r="X166" s="5">
        <f t="shared" si="5"/>
        <v>0.822539245059702</v>
      </c>
    </row>
    <row r="167" spans="1:24" x14ac:dyDescent="0.25">
      <c r="A167" s="2" t="s">
        <v>22</v>
      </c>
      <c r="B167" s="2" t="s">
        <v>42</v>
      </c>
      <c r="C167" s="2" t="s">
        <v>24</v>
      </c>
      <c r="D167" s="2" t="s">
        <v>25</v>
      </c>
      <c r="E167" s="2" t="s">
        <v>237</v>
      </c>
      <c r="F167" s="2" t="s">
        <v>31</v>
      </c>
      <c r="G167" s="2" t="s">
        <v>140</v>
      </c>
      <c r="H167" s="2">
        <v>172</v>
      </c>
      <c r="I167" s="2">
        <v>61</v>
      </c>
      <c r="J167" s="2">
        <v>27.6605065</v>
      </c>
      <c r="K167" s="2">
        <v>9</v>
      </c>
      <c r="L167" s="2">
        <v>10.96</v>
      </c>
      <c r="M167" s="2">
        <v>11.017777777777781</v>
      </c>
      <c r="N167" s="2">
        <v>10.61</v>
      </c>
      <c r="O167" s="4">
        <v>13.316368072592811</v>
      </c>
      <c r="P167" s="9">
        <f t="shared" si="4"/>
        <v>-2.2985902948150301</v>
      </c>
      <c r="Q167" s="7">
        <v>37</v>
      </c>
      <c r="R167" s="7">
        <v>3.8642789820923671</v>
      </c>
      <c r="S167" s="7">
        <v>1.790763430725743</v>
      </c>
      <c r="T167" s="7">
        <v>6.3147973609802062</v>
      </c>
      <c r="U167" s="7">
        <v>0.91254565898331019</v>
      </c>
      <c r="V167" s="7">
        <v>0</v>
      </c>
      <c r="W167" s="7">
        <v>0</v>
      </c>
      <c r="X167" s="5">
        <f t="shared" si="5"/>
        <v>0.77131969853243798</v>
      </c>
    </row>
    <row r="168" spans="1:24" x14ac:dyDescent="0.25">
      <c r="A168" s="2" t="s">
        <v>22</v>
      </c>
      <c r="B168" s="2" t="s">
        <v>42</v>
      </c>
      <c r="C168" s="2" t="s">
        <v>24</v>
      </c>
      <c r="D168" s="2" t="s">
        <v>25</v>
      </c>
      <c r="E168" s="2" t="s">
        <v>237</v>
      </c>
      <c r="F168" s="2" t="s">
        <v>31</v>
      </c>
      <c r="G168" s="2" t="s">
        <v>140</v>
      </c>
      <c r="H168" s="2">
        <v>172</v>
      </c>
      <c r="I168" s="2">
        <v>61</v>
      </c>
      <c r="J168" s="2">
        <v>27.6605065</v>
      </c>
      <c r="K168" s="2">
        <v>9</v>
      </c>
      <c r="L168" s="2">
        <v>10.96</v>
      </c>
      <c r="M168" s="2">
        <v>11.017777777777781</v>
      </c>
      <c r="N168" s="2">
        <v>10.61</v>
      </c>
      <c r="O168" s="4">
        <v>13.316368072592811</v>
      </c>
      <c r="P168" s="9">
        <f t="shared" si="4"/>
        <v>-2.2985902948150301</v>
      </c>
      <c r="Q168" s="7">
        <v>37</v>
      </c>
      <c r="R168" s="7">
        <v>3.8642789820923671</v>
      </c>
      <c r="S168" s="7">
        <v>1.790763430725743</v>
      </c>
      <c r="T168" s="7">
        <v>6.3147973609802062</v>
      </c>
      <c r="U168" s="7">
        <v>0.91254565898331019</v>
      </c>
      <c r="V168" s="7">
        <v>0</v>
      </c>
      <c r="W168" s="7">
        <v>0</v>
      </c>
      <c r="X168" s="5">
        <f t="shared" si="5"/>
        <v>0.77131969853243798</v>
      </c>
    </row>
    <row r="169" spans="1:24" x14ac:dyDescent="0.25">
      <c r="A169" s="2" t="s">
        <v>22</v>
      </c>
      <c r="B169" s="2" t="s">
        <v>73</v>
      </c>
      <c r="C169" s="2" t="s">
        <v>24</v>
      </c>
      <c r="D169" s="2" t="s">
        <v>25</v>
      </c>
      <c r="E169" s="2" t="s">
        <v>238</v>
      </c>
      <c r="F169" s="2" t="s">
        <v>31</v>
      </c>
      <c r="G169" s="2" t="s">
        <v>130</v>
      </c>
      <c r="H169" s="2">
        <v>167</v>
      </c>
      <c r="I169" s="2">
        <v>52</v>
      </c>
      <c r="J169" s="2">
        <v>27.745379880000002</v>
      </c>
      <c r="K169" s="2">
        <v>8</v>
      </c>
      <c r="L169" s="2">
        <v>241.66</v>
      </c>
      <c r="M169" s="2">
        <v>245.79499999999999</v>
      </c>
      <c r="N169" s="2">
        <v>233.11</v>
      </c>
      <c r="O169" s="4">
        <v>249.3575794037024</v>
      </c>
      <c r="P169" s="9">
        <f t="shared" si="4"/>
        <v>-3.562579403702415</v>
      </c>
      <c r="Q169" s="7">
        <v>14</v>
      </c>
      <c r="R169" s="7">
        <v>6.0872549440178449</v>
      </c>
      <c r="S169" s="7">
        <v>3.667796319334212</v>
      </c>
      <c r="T169" s="7">
        <v>9.296040495903215</v>
      </c>
      <c r="U169" s="7">
        <v>1.735672020524814</v>
      </c>
      <c r="V169" s="7">
        <v>0</v>
      </c>
      <c r="W169" s="7">
        <v>0</v>
      </c>
      <c r="X169" s="5">
        <f t="shared" si="5"/>
        <v>0.90176726124001327</v>
      </c>
    </row>
    <row r="170" spans="1:24" x14ac:dyDescent="0.25">
      <c r="A170" s="2" t="s">
        <v>22</v>
      </c>
      <c r="B170" s="2" t="s">
        <v>66</v>
      </c>
      <c r="C170" s="2" t="s">
        <v>24</v>
      </c>
      <c r="D170" s="2" t="s">
        <v>25</v>
      </c>
      <c r="E170" s="2" t="s">
        <v>239</v>
      </c>
      <c r="F170" s="2" t="s">
        <v>27</v>
      </c>
      <c r="G170" s="2" t="s">
        <v>171</v>
      </c>
      <c r="H170" s="2">
        <v>176</v>
      </c>
      <c r="I170" s="2">
        <v>64</v>
      </c>
      <c r="J170" s="2">
        <v>27.811088300000002</v>
      </c>
      <c r="K170" s="2">
        <v>6</v>
      </c>
      <c r="L170" s="2">
        <v>4781</v>
      </c>
      <c r="M170" s="2">
        <v>4891.166666666667</v>
      </c>
      <c r="N170" s="2">
        <v>4726</v>
      </c>
      <c r="O170" s="4">
        <v>4889.1093885840137</v>
      </c>
      <c r="P170" s="9">
        <f t="shared" si="4"/>
        <v>2.0572780826532835</v>
      </c>
      <c r="Q170" s="7">
        <v>6</v>
      </c>
      <c r="R170" s="7">
        <v>3.2903089293271268</v>
      </c>
      <c r="S170" s="7">
        <v>1.1637748624629709</v>
      </c>
      <c r="T170" s="7">
        <v>6.1151079136690649</v>
      </c>
      <c r="U170" s="7">
        <v>1.778832659835957</v>
      </c>
      <c r="V170" s="7">
        <v>0</v>
      </c>
      <c r="W170" s="7">
        <v>0</v>
      </c>
      <c r="X170" s="5">
        <f t="shared" si="5"/>
        <v>0.95551814073331387</v>
      </c>
    </row>
    <row r="171" spans="1:24" x14ac:dyDescent="0.25">
      <c r="A171" s="2" t="s">
        <v>22</v>
      </c>
      <c r="B171" s="2" t="s">
        <v>47</v>
      </c>
      <c r="C171" s="2" t="s">
        <v>24</v>
      </c>
      <c r="D171" s="2" t="s">
        <v>25</v>
      </c>
      <c r="E171" s="2" t="s">
        <v>240</v>
      </c>
      <c r="F171" s="2" t="s">
        <v>27</v>
      </c>
      <c r="G171" s="2" t="s">
        <v>60</v>
      </c>
      <c r="H171" s="2">
        <v>180</v>
      </c>
      <c r="I171" s="2">
        <v>75</v>
      </c>
      <c r="J171" s="2">
        <v>28.08487337</v>
      </c>
      <c r="K171" s="2">
        <v>13</v>
      </c>
      <c r="L171" s="2">
        <v>9.83</v>
      </c>
      <c r="M171" s="2">
        <v>9.9738461538461536</v>
      </c>
      <c r="N171" s="2">
        <v>9.6300000000000008</v>
      </c>
      <c r="O171" s="4">
        <v>11.87400750604024</v>
      </c>
      <c r="P171" s="9">
        <f t="shared" si="4"/>
        <v>-1.9001613521940861</v>
      </c>
      <c r="Q171" s="7">
        <v>22</v>
      </c>
      <c r="R171" s="7">
        <v>3.99792315680165</v>
      </c>
      <c r="S171" s="7">
        <v>2.0768431983385178</v>
      </c>
      <c r="T171" s="7">
        <v>5.6074766355140104</v>
      </c>
      <c r="U171" s="7">
        <v>0.93291718571602211</v>
      </c>
      <c r="V171" s="7">
        <v>0</v>
      </c>
      <c r="W171" s="7">
        <v>0</v>
      </c>
      <c r="X171" s="5">
        <f t="shared" si="5"/>
        <v>0.79451433487748813</v>
      </c>
    </row>
    <row r="172" spans="1:24" x14ac:dyDescent="0.25">
      <c r="A172" s="2" t="s">
        <v>22</v>
      </c>
      <c r="B172" s="2" t="s">
        <v>47</v>
      </c>
      <c r="C172" s="2" t="s">
        <v>24</v>
      </c>
      <c r="D172" s="2" t="s">
        <v>25</v>
      </c>
      <c r="E172" s="2" t="s">
        <v>241</v>
      </c>
      <c r="F172" s="2" t="s">
        <v>27</v>
      </c>
      <c r="G172" s="2" t="s">
        <v>39</v>
      </c>
      <c r="H172" s="2">
        <v>180</v>
      </c>
      <c r="I172" s="2">
        <v>75</v>
      </c>
      <c r="J172" s="2">
        <v>28.26009582</v>
      </c>
      <c r="K172" s="2">
        <v>22</v>
      </c>
      <c r="L172" s="2">
        <v>9.7799999999999994</v>
      </c>
      <c r="M172" s="2">
        <v>10.01272727272727</v>
      </c>
      <c r="N172" s="2">
        <v>9.6300000000000008</v>
      </c>
      <c r="O172" s="4">
        <v>6.6504938811464172</v>
      </c>
      <c r="P172" s="9">
        <f t="shared" si="4"/>
        <v>3.3622333915808529</v>
      </c>
      <c r="Q172" s="7">
        <v>46</v>
      </c>
      <c r="R172" s="7">
        <v>4.3613707165109021</v>
      </c>
      <c r="S172" s="7">
        <v>1.453790238836955</v>
      </c>
      <c r="T172" s="7">
        <v>6.2305295950155726</v>
      </c>
      <c r="U172" s="7">
        <v>1.096959945351029</v>
      </c>
      <c r="V172" s="7">
        <v>0</v>
      </c>
      <c r="W172" s="7">
        <v>0</v>
      </c>
      <c r="X172" s="5">
        <f t="shared" si="5"/>
        <v>1.4258039753075256</v>
      </c>
    </row>
    <row r="173" spans="1:24" x14ac:dyDescent="0.25">
      <c r="A173" s="2" t="s">
        <v>22</v>
      </c>
      <c r="B173" s="2" t="s">
        <v>50</v>
      </c>
      <c r="C173" s="2" t="s">
        <v>24</v>
      </c>
      <c r="D173" s="2" t="s">
        <v>25</v>
      </c>
      <c r="E173" s="2" t="s">
        <v>242</v>
      </c>
      <c r="F173" s="2" t="s">
        <v>31</v>
      </c>
      <c r="G173" s="2" t="s">
        <v>243</v>
      </c>
      <c r="H173" s="2">
        <v>163</v>
      </c>
      <c r="I173" s="2">
        <v>51</v>
      </c>
      <c r="J173" s="2">
        <v>28.276522929999999</v>
      </c>
      <c r="K173" s="2">
        <v>5</v>
      </c>
      <c r="L173" s="2">
        <v>5330</v>
      </c>
      <c r="M173" s="2">
        <v>5455.6</v>
      </c>
      <c r="N173" s="2">
        <v>5116</v>
      </c>
      <c r="O173" s="4">
        <v>5457.8199889145244</v>
      </c>
      <c r="P173" s="9">
        <f t="shared" si="4"/>
        <v>-2.2199889145240377</v>
      </c>
      <c r="Q173" s="7">
        <v>6</v>
      </c>
      <c r="R173" s="7">
        <v>7.3006254886630177</v>
      </c>
      <c r="S173" s="7">
        <v>4.1829554339327597</v>
      </c>
      <c r="T173" s="7">
        <v>8.0336200156372168</v>
      </c>
      <c r="U173" s="7">
        <v>1.447432727443974</v>
      </c>
      <c r="V173" s="7">
        <v>0</v>
      </c>
      <c r="W173" s="7">
        <v>0</v>
      </c>
      <c r="X173" s="5">
        <f t="shared" si="5"/>
        <v>0.89973508288090076</v>
      </c>
    </row>
    <row r="174" spans="1:24" x14ac:dyDescent="0.25">
      <c r="A174" s="2" t="s">
        <v>22</v>
      </c>
      <c r="B174" s="2" t="s">
        <v>61</v>
      </c>
      <c r="C174" s="2" t="s">
        <v>24</v>
      </c>
      <c r="D174" s="2" t="s">
        <v>25</v>
      </c>
      <c r="E174" s="2" t="s">
        <v>244</v>
      </c>
      <c r="F174" s="2" t="s">
        <v>27</v>
      </c>
      <c r="G174" s="2" t="s">
        <v>169</v>
      </c>
      <c r="H174" s="2">
        <v>188</v>
      </c>
      <c r="I174" s="2">
        <v>80</v>
      </c>
      <c r="J174" s="2">
        <v>28.328542089999999</v>
      </c>
      <c r="K174" s="2">
        <v>15</v>
      </c>
      <c r="L174" s="2">
        <v>13.21</v>
      </c>
      <c r="M174" s="2">
        <v>13.444000000000001</v>
      </c>
      <c r="N174" s="2">
        <v>12.91</v>
      </c>
      <c r="O174" s="4">
        <v>16.240956130978699</v>
      </c>
      <c r="P174" s="9">
        <f t="shared" si="4"/>
        <v>-2.7969561309786979</v>
      </c>
      <c r="Q174" s="7">
        <v>23</v>
      </c>
      <c r="R174" s="7">
        <v>4.2602633617350936</v>
      </c>
      <c r="S174" s="7">
        <v>2.323780015491872</v>
      </c>
      <c r="T174" s="7">
        <v>6.9713400464756026</v>
      </c>
      <c r="U174" s="7">
        <v>1.180458422478444</v>
      </c>
      <c r="V174" s="7">
        <v>0</v>
      </c>
      <c r="W174" s="7">
        <v>0</v>
      </c>
      <c r="X174" s="5">
        <f t="shared" si="5"/>
        <v>0.77685161628958577</v>
      </c>
    </row>
    <row r="175" spans="1:24" x14ac:dyDescent="0.25">
      <c r="A175" s="2" t="s">
        <v>22</v>
      </c>
      <c r="B175" s="2" t="s">
        <v>102</v>
      </c>
      <c r="C175" s="2" t="s">
        <v>24</v>
      </c>
      <c r="D175" s="2" t="s">
        <v>25</v>
      </c>
      <c r="E175" s="2" t="s">
        <v>245</v>
      </c>
      <c r="F175" s="2" t="s">
        <v>31</v>
      </c>
      <c r="G175" s="2" t="s">
        <v>140</v>
      </c>
      <c r="H175" s="2">
        <v>169</v>
      </c>
      <c r="I175" s="2">
        <v>59</v>
      </c>
      <c r="J175" s="2">
        <v>28.361396299999999</v>
      </c>
      <c r="K175" s="2">
        <v>11</v>
      </c>
      <c r="L175" s="2">
        <v>50.75</v>
      </c>
      <c r="M175" s="2">
        <v>51.371818181818178</v>
      </c>
      <c r="N175" s="2">
        <v>48.25</v>
      </c>
      <c r="O175" s="4">
        <v>54.153498995531443</v>
      </c>
      <c r="P175" s="9">
        <f t="shared" si="4"/>
        <v>-2.7816808137132654</v>
      </c>
      <c r="Q175" s="7">
        <v>26</v>
      </c>
      <c r="R175" s="7">
        <v>6.8497409326424936</v>
      </c>
      <c r="S175" s="7">
        <v>5.1813471502590671</v>
      </c>
      <c r="T175" s="7">
        <v>8.95336787564767</v>
      </c>
      <c r="U175" s="7">
        <v>1.1003471362236019</v>
      </c>
      <c r="V175" s="7">
        <v>0</v>
      </c>
      <c r="W175" s="7">
        <v>0</v>
      </c>
      <c r="X175" s="5">
        <f t="shared" si="5"/>
        <v>0.84709489802579319</v>
      </c>
    </row>
    <row r="176" spans="1:24" x14ac:dyDescent="0.25">
      <c r="A176" s="2" t="s">
        <v>22</v>
      </c>
      <c r="B176" s="2" t="s">
        <v>42</v>
      </c>
      <c r="C176" s="2" t="s">
        <v>24</v>
      </c>
      <c r="D176" s="2" t="s">
        <v>25</v>
      </c>
      <c r="E176" s="2" t="s">
        <v>246</v>
      </c>
      <c r="F176" s="2" t="s">
        <v>31</v>
      </c>
      <c r="G176" s="2" t="s">
        <v>140</v>
      </c>
      <c r="H176" s="2">
        <v>164</v>
      </c>
      <c r="I176" s="2">
        <v>55</v>
      </c>
      <c r="J176" s="2">
        <v>28.377823410000001</v>
      </c>
      <c r="K176" s="2">
        <v>10</v>
      </c>
      <c r="L176" s="2">
        <v>10.85</v>
      </c>
      <c r="M176" s="2">
        <v>11.026999999999999</v>
      </c>
      <c r="N176" s="2">
        <v>10.61</v>
      </c>
      <c r="O176" s="4">
        <v>13.38606549172073</v>
      </c>
      <c r="P176" s="9">
        <f t="shared" si="4"/>
        <v>-2.359065491720731</v>
      </c>
      <c r="Q176" s="7">
        <v>22</v>
      </c>
      <c r="R176" s="7">
        <v>3.581526861451469</v>
      </c>
      <c r="S176" s="7">
        <v>2.0735155513666408</v>
      </c>
      <c r="T176" s="7">
        <v>51.083883129123492</v>
      </c>
      <c r="U176" s="7">
        <v>10.167668289577559</v>
      </c>
      <c r="V176" s="7">
        <v>0</v>
      </c>
      <c r="W176" s="7">
        <v>0</v>
      </c>
      <c r="X176" s="5">
        <f t="shared" si="5"/>
        <v>0.77508277261735259</v>
      </c>
    </row>
    <row r="177" spans="1:24" x14ac:dyDescent="0.25">
      <c r="A177" s="2" t="s">
        <v>22</v>
      </c>
      <c r="B177" s="2" t="s">
        <v>42</v>
      </c>
      <c r="C177" s="2" t="s">
        <v>24</v>
      </c>
      <c r="D177" s="2" t="s">
        <v>25</v>
      </c>
      <c r="E177" s="2" t="s">
        <v>246</v>
      </c>
      <c r="F177" s="2" t="s">
        <v>31</v>
      </c>
      <c r="G177" s="2" t="s">
        <v>140</v>
      </c>
      <c r="H177" s="2">
        <v>164</v>
      </c>
      <c r="I177" s="2">
        <v>55</v>
      </c>
      <c r="J177" s="2">
        <v>28.377823410000001</v>
      </c>
      <c r="K177" s="2">
        <v>10</v>
      </c>
      <c r="L177" s="2">
        <v>10.85</v>
      </c>
      <c r="M177" s="2">
        <v>11.026999999999999</v>
      </c>
      <c r="N177" s="2">
        <v>10.61</v>
      </c>
      <c r="O177" s="4">
        <v>13.38606549172073</v>
      </c>
      <c r="P177" s="9">
        <f t="shared" si="4"/>
        <v>-2.359065491720731</v>
      </c>
      <c r="Q177" s="7">
        <v>22</v>
      </c>
      <c r="R177" s="7">
        <v>3.581526861451469</v>
      </c>
      <c r="S177" s="7">
        <v>2.0735155513666408</v>
      </c>
      <c r="T177" s="7">
        <v>51.083883129123492</v>
      </c>
      <c r="U177" s="7">
        <v>10.167668289577559</v>
      </c>
      <c r="V177" s="7">
        <v>0</v>
      </c>
      <c r="W177" s="7">
        <v>0</v>
      </c>
      <c r="X177" s="5">
        <f t="shared" si="5"/>
        <v>0.77508277261735259</v>
      </c>
    </row>
    <row r="178" spans="1:24" x14ac:dyDescent="0.25">
      <c r="A178" s="2" t="s">
        <v>22</v>
      </c>
      <c r="B178" s="2" t="s">
        <v>70</v>
      </c>
      <c r="C178" s="2" t="s">
        <v>24</v>
      </c>
      <c r="D178" s="2" t="s">
        <v>25</v>
      </c>
      <c r="E178" s="2" t="s">
        <v>247</v>
      </c>
      <c r="F178" s="2" t="s">
        <v>31</v>
      </c>
      <c r="G178" s="2" t="s">
        <v>248</v>
      </c>
      <c r="H178" s="2">
        <v>168</v>
      </c>
      <c r="I178" s="2">
        <v>59</v>
      </c>
      <c r="J178" s="2">
        <v>28.399726210000001</v>
      </c>
      <c r="K178" s="2">
        <v>18</v>
      </c>
      <c r="L178" s="2">
        <v>12.44</v>
      </c>
      <c r="M178" s="2">
        <v>12.74</v>
      </c>
      <c r="N178" s="2">
        <v>12.26</v>
      </c>
      <c r="O178" s="4">
        <v>15.976776953789109</v>
      </c>
      <c r="P178" s="9">
        <f t="shared" si="4"/>
        <v>-3.2367769537891089</v>
      </c>
      <c r="Q178" s="7">
        <v>37</v>
      </c>
      <c r="R178" s="7">
        <v>3.507340946166392</v>
      </c>
      <c r="S178" s="7">
        <v>1.4681892332789539</v>
      </c>
      <c r="T178" s="7">
        <v>8.9722675367047291</v>
      </c>
      <c r="U178" s="7">
        <v>1.6365669671078751</v>
      </c>
      <c r="V178" s="7">
        <v>0</v>
      </c>
      <c r="W178" s="7">
        <v>0</v>
      </c>
      <c r="X178" s="5">
        <f t="shared" si="5"/>
        <v>0.75626044830914185</v>
      </c>
    </row>
    <row r="179" spans="1:24" x14ac:dyDescent="0.25">
      <c r="A179" s="2" t="s">
        <v>22</v>
      </c>
      <c r="B179" s="2" t="s">
        <v>117</v>
      </c>
      <c r="C179" s="2" t="s">
        <v>24</v>
      </c>
      <c r="D179" s="2" t="s">
        <v>25</v>
      </c>
      <c r="E179" s="2" t="s">
        <v>249</v>
      </c>
      <c r="F179" s="2" t="s">
        <v>27</v>
      </c>
      <c r="G179" s="2" t="s">
        <v>130</v>
      </c>
      <c r="H179" s="2">
        <v>173</v>
      </c>
      <c r="I179" s="2">
        <v>58</v>
      </c>
      <c r="J179" s="2">
        <v>28.44626968</v>
      </c>
      <c r="K179" s="2">
        <v>3</v>
      </c>
      <c r="L179" s="2">
        <v>7636</v>
      </c>
      <c r="M179" s="2">
        <v>7725</v>
      </c>
      <c r="N179" s="2">
        <v>7592</v>
      </c>
      <c r="O179" s="4">
        <v>7820.6440960241962</v>
      </c>
      <c r="P179" s="9">
        <f t="shared" si="4"/>
        <v>-95.644096024196187</v>
      </c>
      <c r="Q179" s="7">
        <v>4</v>
      </c>
      <c r="R179" s="7">
        <v>2.3379873551106432</v>
      </c>
      <c r="S179" s="7">
        <v>0.57955742887249739</v>
      </c>
      <c r="T179" s="7">
        <v>7.1390937829293986</v>
      </c>
      <c r="U179" s="7">
        <v>2.9611837526058968</v>
      </c>
      <c r="V179" s="7">
        <v>0</v>
      </c>
      <c r="W179" s="7">
        <v>0</v>
      </c>
      <c r="X179" s="5">
        <f t="shared" si="5"/>
        <v>0.96517031630681005</v>
      </c>
    </row>
    <row r="180" spans="1:24" x14ac:dyDescent="0.25">
      <c r="A180" s="2" t="s">
        <v>22</v>
      </c>
      <c r="B180" s="2" t="s">
        <v>52</v>
      </c>
      <c r="C180" s="2" t="s">
        <v>24</v>
      </c>
      <c r="D180" s="2" t="s">
        <v>25</v>
      </c>
      <c r="E180" s="2" t="s">
        <v>250</v>
      </c>
      <c r="F180" s="2" t="s">
        <v>27</v>
      </c>
      <c r="G180" s="2" t="s">
        <v>248</v>
      </c>
      <c r="H180" s="2">
        <v>181</v>
      </c>
      <c r="I180" s="2">
        <v>76</v>
      </c>
      <c r="J180" s="2">
        <v>28.605065020000001</v>
      </c>
      <c r="K180" s="2">
        <v>6</v>
      </c>
      <c r="L180" s="2">
        <v>43.74</v>
      </c>
      <c r="M180" s="2">
        <v>44.688333333333333</v>
      </c>
      <c r="N180" s="2">
        <v>43.03</v>
      </c>
      <c r="O180" s="4">
        <v>48.009822002397812</v>
      </c>
      <c r="P180" s="9">
        <f t="shared" si="4"/>
        <v>-3.3214886690644789</v>
      </c>
      <c r="Q180" s="7">
        <v>10</v>
      </c>
      <c r="R180" s="7">
        <v>3.520799442249595</v>
      </c>
      <c r="S180" s="7">
        <v>1.6500116198001411</v>
      </c>
      <c r="T180" s="7">
        <v>6.7859632814315631</v>
      </c>
      <c r="U180" s="7">
        <v>1.527668636661073</v>
      </c>
      <c r="V180" s="7">
        <v>0</v>
      </c>
      <c r="W180" s="7">
        <v>0</v>
      </c>
      <c r="X180" s="5">
        <f t="shared" si="5"/>
        <v>0.88172634586871612</v>
      </c>
    </row>
    <row r="181" spans="1:24" x14ac:dyDescent="0.25">
      <c r="A181" s="2" t="s">
        <v>22</v>
      </c>
      <c r="B181" s="2" t="s">
        <v>66</v>
      </c>
      <c r="C181" s="2" t="s">
        <v>24</v>
      </c>
      <c r="D181" s="2" t="s">
        <v>25</v>
      </c>
      <c r="E181" s="2" t="s">
        <v>251</v>
      </c>
      <c r="F181" s="2" t="s">
        <v>27</v>
      </c>
      <c r="G181" s="2" t="s">
        <v>126</v>
      </c>
      <c r="H181" s="2">
        <v>168</v>
      </c>
      <c r="I181" s="2">
        <v>57</v>
      </c>
      <c r="J181" s="2">
        <v>28.63244353</v>
      </c>
      <c r="K181" s="2">
        <v>4</v>
      </c>
      <c r="L181" s="2">
        <v>4706</v>
      </c>
      <c r="M181" s="2">
        <v>4758</v>
      </c>
      <c r="N181" s="2">
        <v>4726</v>
      </c>
      <c r="O181" s="4">
        <v>4823.6180530762313</v>
      </c>
      <c r="P181" s="9">
        <f t="shared" si="4"/>
        <v>-65.618053076231263</v>
      </c>
      <c r="Q181" s="7">
        <v>11</v>
      </c>
      <c r="R181" s="7">
        <v>1.2907321201862041</v>
      </c>
      <c r="S181" s="7">
        <v>-0.42319085907744391</v>
      </c>
      <c r="T181" s="7">
        <v>7.3846804909013963</v>
      </c>
      <c r="U181" s="7">
        <v>2.324471686690055</v>
      </c>
      <c r="V181" s="7">
        <v>1</v>
      </c>
      <c r="W181" s="7">
        <v>9.0909090909090912E-2</v>
      </c>
      <c r="X181" s="5">
        <f t="shared" si="5"/>
        <v>1.0733742210594808</v>
      </c>
    </row>
    <row r="182" spans="1:24" x14ac:dyDescent="0.25">
      <c r="A182" s="2" t="s">
        <v>22</v>
      </c>
      <c r="B182" s="2" t="s">
        <v>47</v>
      </c>
      <c r="C182" s="2" t="s">
        <v>24</v>
      </c>
      <c r="D182" s="2" t="s">
        <v>25</v>
      </c>
      <c r="E182" s="2" t="s">
        <v>252</v>
      </c>
      <c r="F182" s="2" t="s">
        <v>27</v>
      </c>
      <c r="G182" s="2" t="s">
        <v>140</v>
      </c>
      <c r="H182" s="2">
        <v>181</v>
      </c>
      <c r="I182" s="2">
        <v>76</v>
      </c>
      <c r="J182" s="2">
        <v>28.676249139999999</v>
      </c>
      <c r="K182" s="2">
        <v>7</v>
      </c>
      <c r="L182" s="2">
        <v>9.83</v>
      </c>
      <c r="M182" s="2">
        <v>10</v>
      </c>
      <c r="N182" s="2">
        <v>9.6300000000000008</v>
      </c>
      <c r="O182" s="4">
        <v>12.36803638147933</v>
      </c>
      <c r="P182" s="9">
        <f t="shared" si="4"/>
        <v>-2.3680363814793299</v>
      </c>
      <c r="Q182" s="7">
        <v>17</v>
      </c>
      <c r="R182" s="7">
        <v>4.1536863966770357</v>
      </c>
      <c r="S182" s="7">
        <v>2.0768431983385178</v>
      </c>
      <c r="T182" s="7">
        <v>9.0342679127725773</v>
      </c>
      <c r="U182" s="7">
        <v>1.657772010644772</v>
      </c>
      <c r="V182" s="7">
        <v>0</v>
      </c>
      <c r="W182" s="7">
        <v>0</v>
      </c>
      <c r="X182" s="5">
        <f t="shared" si="5"/>
        <v>0.76277825234400409</v>
      </c>
    </row>
    <row r="183" spans="1:24" x14ac:dyDescent="0.25">
      <c r="A183" s="2" t="s">
        <v>22</v>
      </c>
      <c r="B183" s="2" t="s">
        <v>47</v>
      </c>
      <c r="C183" s="2" t="s">
        <v>24</v>
      </c>
      <c r="D183" s="2" t="s">
        <v>25</v>
      </c>
      <c r="E183" s="2" t="s">
        <v>252</v>
      </c>
      <c r="F183" s="2" t="s">
        <v>27</v>
      </c>
      <c r="G183" s="2" t="s">
        <v>140</v>
      </c>
      <c r="H183" s="2">
        <v>181</v>
      </c>
      <c r="I183" s="2">
        <v>76</v>
      </c>
      <c r="J183" s="2">
        <v>28.676249139999999</v>
      </c>
      <c r="K183" s="2">
        <v>7</v>
      </c>
      <c r="L183" s="2">
        <v>9.83</v>
      </c>
      <c r="M183" s="2">
        <v>10</v>
      </c>
      <c r="N183" s="2">
        <v>9.6300000000000008</v>
      </c>
      <c r="O183" s="4">
        <v>12.36803638147933</v>
      </c>
      <c r="P183" s="9">
        <f t="shared" si="4"/>
        <v>-2.3680363814793299</v>
      </c>
      <c r="Q183" s="7">
        <v>17</v>
      </c>
      <c r="R183" s="7">
        <v>4.1536863966770357</v>
      </c>
      <c r="S183" s="7">
        <v>2.0768431983385178</v>
      </c>
      <c r="T183" s="7">
        <v>9.0342679127725773</v>
      </c>
      <c r="U183" s="7">
        <v>1.657772010644772</v>
      </c>
      <c r="V183" s="7">
        <v>0</v>
      </c>
      <c r="W183" s="7">
        <v>0</v>
      </c>
      <c r="X183" s="5">
        <f t="shared" si="5"/>
        <v>0.76277825234400409</v>
      </c>
    </row>
    <row r="184" spans="1:24" x14ac:dyDescent="0.25">
      <c r="A184" s="2" t="s">
        <v>22</v>
      </c>
      <c r="B184" s="2" t="s">
        <v>35</v>
      </c>
      <c r="C184" s="2" t="s">
        <v>24</v>
      </c>
      <c r="D184" s="2" t="s">
        <v>25</v>
      </c>
      <c r="E184" s="2" t="s">
        <v>253</v>
      </c>
      <c r="F184" s="2" t="s">
        <v>27</v>
      </c>
      <c r="G184" s="2" t="s">
        <v>60</v>
      </c>
      <c r="H184" s="2">
        <v>185</v>
      </c>
      <c r="I184" s="2">
        <v>75</v>
      </c>
      <c r="J184" s="2">
        <v>28.75290897</v>
      </c>
      <c r="K184" s="2">
        <v>13</v>
      </c>
      <c r="L184" s="2">
        <v>48.6</v>
      </c>
      <c r="M184" s="2">
        <v>49.263076923076923</v>
      </c>
      <c r="N184" s="2">
        <v>45.94</v>
      </c>
      <c r="O184" s="4">
        <v>51.488144018144958</v>
      </c>
      <c r="P184" s="9">
        <f t="shared" si="4"/>
        <v>-2.2250670950680345</v>
      </c>
      <c r="Q184" s="7">
        <v>31</v>
      </c>
      <c r="R184" s="7">
        <v>6.0296038310840299</v>
      </c>
      <c r="S184" s="7">
        <v>3.591641271223347</v>
      </c>
      <c r="T184" s="7">
        <v>13.47409664780149</v>
      </c>
      <c r="U184" s="7">
        <v>2.125959561599108</v>
      </c>
      <c r="V184" s="7">
        <v>0</v>
      </c>
      <c r="W184" s="7">
        <v>0</v>
      </c>
      <c r="X184" s="5">
        <f t="shared" si="5"/>
        <v>0.84340947426775803</v>
      </c>
    </row>
    <row r="185" spans="1:24" x14ac:dyDescent="0.25">
      <c r="A185" s="2" t="s">
        <v>22</v>
      </c>
      <c r="B185" s="2" t="s">
        <v>47</v>
      </c>
      <c r="C185" s="2" t="s">
        <v>24</v>
      </c>
      <c r="D185" s="2" t="s">
        <v>25</v>
      </c>
      <c r="E185" s="2" t="s">
        <v>254</v>
      </c>
      <c r="F185" s="2" t="s">
        <v>27</v>
      </c>
      <c r="G185" s="2" t="s">
        <v>60</v>
      </c>
      <c r="H185" s="2">
        <v>183</v>
      </c>
      <c r="I185" s="2">
        <v>75</v>
      </c>
      <c r="J185" s="2">
        <v>28.859685150000001</v>
      </c>
      <c r="K185" s="2">
        <v>10</v>
      </c>
      <c r="L185" s="2">
        <v>9.94</v>
      </c>
      <c r="M185" s="2">
        <v>10.025</v>
      </c>
      <c r="N185" s="2">
        <v>9.6300000000000008</v>
      </c>
      <c r="O185" s="4">
        <v>12.1269036105698</v>
      </c>
      <c r="P185" s="9">
        <f t="shared" si="4"/>
        <v>-2.1019036105697992</v>
      </c>
      <c r="Q185" s="7">
        <v>23</v>
      </c>
      <c r="R185" s="7">
        <v>3.2191069574247009</v>
      </c>
      <c r="S185" s="7">
        <v>1.3499480789200311</v>
      </c>
      <c r="T185" s="7">
        <v>5.6074766355140104</v>
      </c>
      <c r="U185" s="7">
        <v>1.2101699078578729</v>
      </c>
      <c r="V185" s="7">
        <v>0</v>
      </c>
      <c r="W185" s="7">
        <v>0</v>
      </c>
      <c r="X185" s="5">
        <f t="shared" si="5"/>
        <v>0.76933637040840008</v>
      </c>
    </row>
    <row r="186" spans="1:24" x14ac:dyDescent="0.25">
      <c r="A186" s="2" t="s">
        <v>22</v>
      </c>
      <c r="B186" s="2" t="s">
        <v>23</v>
      </c>
      <c r="C186" s="2" t="s">
        <v>24</v>
      </c>
      <c r="D186" s="2" t="s">
        <v>25</v>
      </c>
      <c r="E186" s="2" t="s">
        <v>255</v>
      </c>
      <c r="F186" s="2" t="s">
        <v>27</v>
      </c>
      <c r="G186" s="2" t="s">
        <v>28</v>
      </c>
      <c r="H186" s="2">
        <v>178</v>
      </c>
      <c r="I186" s="2">
        <v>63</v>
      </c>
      <c r="J186" s="2">
        <v>28.862423</v>
      </c>
      <c r="K186" s="2">
        <v>6</v>
      </c>
      <c r="L186" s="2">
        <v>211.42</v>
      </c>
      <c r="M186" s="2">
        <v>215.08833333333331</v>
      </c>
      <c r="N186" s="2">
        <v>208.32</v>
      </c>
      <c r="O186" s="4">
        <v>218.66403860079879</v>
      </c>
      <c r="P186" s="9">
        <f t="shared" si="4"/>
        <v>-3.5757052674654801</v>
      </c>
      <c r="Q186" s="7">
        <v>19</v>
      </c>
      <c r="R186" s="7">
        <v>2.3425499231950822</v>
      </c>
      <c r="S186" s="7">
        <v>-7.5446786438438537E-2</v>
      </c>
      <c r="T186" s="7">
        <v>9.7686251920122871</v>
      </c>
      <c r="U186" s="7">
        <v>2.4627452229219369</v>
      </c>
      <c r="V186" s="7">
        <v>1</v>
      </c>
      <c r="W186" s="7">
        <v>5.2631578947368418E-2</v>
      </c>
      <c r="X186" s="5">
        <f t="shared" si="5"/>
        <v>0.98813184327942694</v>
      </c>
    </row>
    <row r="187" spans="1:24" x14ac:dyDescent="0.25">
      <c r="A187" s="2" t="s">
        <v>22</v>
      </c>
      <c r="B187" s="2" t="s">
        <v>180</v>
      </c>
      <c r="C187" s="2" t="s">
        <v>24</v>
      </c>
      <c r="D187" s="2" t="s">
        <v>25</v>
      </c>
      <c r="E187" s="2" t="s">
        <v>256</v>
      </c>
      <c r="F187" s="2" t="s">
        <v>31</v>
      </c>
      <c r="G187" s="2" t="s">
        <v>171</v>
      </c>
      <c r="H187" s="2">
        <v>163</v>
      </c>
      <c r="I187" s="2">
        <v>48</v>
      </c>
      <c r="J187" s="2">
        <v>28.862423</v>
      </c>
      <c r="K187" s="2">
        <v>2</v>
      </c>
      <c r="L187" s="2">
        <v>8832</v>
      </c>
      <c r="M187" s="2">
        <v>9097.5</v>
      </c>
      <c r="N187" s="2">
        <v>8587</v>
      </c>
      <c r="O187" s="4">
        <v>9072.5009904967064</v>
      </c>
      <c r="P187" s="9">
        <f t="shared" si="4"/>
        <v>24.999009503293564</v>
      </c>
      <c r="Q187" s="7">
        <v>4</v>
      </c>
      <c r="R187" s="7">
        <v>2.626062652847327</v>
      </c>
      <c r="S187" s="7">
        <v>1.234424129498078</v>
      </c>
      <c r="T187" s="7">
        <v>9.0369162687783859</v>
      </c>
      <c r="U187" s="7">
        <v>3.504316826198429</v>
      </c>
      <c r="V187" s="7">
        <v>0</v>
      </c>
      <c r="W187" s="7">
        <v>0</v>
      </c>
      <c r="X187" s="5">
        <f t="shared" si="5"/>
        <v>0.92023096140987326</v>
      </c>
    </row>
    <row r="188" spans="1:24" x14ac:dyDescent="0.25">
      <c r="A188" s="2" t="s">
        <v>22</v>
      </c>
      <c r="B188" s="2" t="s">
        <v>117</v>
      </c>
      <c r="C188" s="2" t="s">
        <v>24</v>
      </c>
      <c r="D188" s="2" t="s">
        <v>25</v>
      </c>
      <c r="E188" s="2" t="s">
        <v>257</v>
      </c>
      <c r="F188" s="2" t="s">
        <v>27</v>
      </c>
      <c r="G188" s="2" t="s">
        <v>65</v>
      </c>
      <c r="H188" s="2">
        <v>175</v>
      </c>
      <c r="I188" s="2">
        <v>60</v>
      </c>
      <c r="J188" s="2">
        <v>28.911704310000001</v>
      </c>
      <c r="K188" s="2">
        <v>4</v>
      </c>
      <c r="L188" s="2">
        <v>7498</v>
      </c>
      <c r="M188" s="2">
        <v>7562.5</v>
      </c>
      <c r="N188" s="2">
        <v>7592</v>
      </c>
      <c r="O188" s="4">
        <v>7705.9859958976876</v>
      </c>
      <c r="P188" s="9">
        <f t="shared" si="4"/>
        <v>-143.48599589768764</v>
      </c>
      <c r="Q188" s="7">
        <v>7</v>
      </c>
      <c r="R188" s="7">
        <v>-6.5858798735511065E-2</v>
      </c>
      <c r="S188" s="7">
        <v>-1.238145416227608</v>
      </c>
      <c r="T188" s="7">
        <v>7.9162276080084304</v>
      </c>
      <c r="U188" s="7">
        <v>3.218960495968588</v>
      </c>
      <c r="V188" s="7">
        <v>4</v>
      </c>
      <c r="W188" s="7">
        <v>0.57180490742134571</v>
      </c>
      <c r="X188" s="5">
        <f t="shared" si="5"/>
        <v>1.5679686953196659</v>
      </c>
    </row>
    <row r="189" spans="1:24" x14ac:dyDescent="0.25">
      <c r="A189" s="2" t="s">
        <v>22</v>
      </c>
      <c r="B189" s="2" t="s">
        <v>151</v>
      </c>
      <c r="C189" s="2" t="s">
        <v>24</v>
      </c>
      <c r="D189" s="2" t="s">
        <v>25</v>
      </c>
      <c r="E189" s="2" t="s">
        <v>258</v>
      </c>
      <c r="F189" s="2" t="s">
        <v>31</v>
      </c>
      <c r="G189" s="2" t="s">
        <v>60</v>
      </c>
      <c r="H189" s="2">
        <v>173</v>
      </c>
      <c r="I189" s="2">
        <v>59</v>
      </c>
      <c r="J189" s="2">
        <v>29.048596849999999</v>
      </c>
      <c r="K189" s="2">
        <v>11</v>
      </c>
      <c r="L189" s="2">
        <v>52.8</v>
      </c>
      <c r="M189" s="2">
        <v>54.223636363636373</v>
      </c>
      <c r="N189" s="2">
        <v>51.46</v>
      </c>
      <c r="O189" s="4">
        <v>56.508088971175937</v>
      </c>
      <c r="P189" s="9">
        <f t="shared" si="4"/>
        <v>-2.2844526075395635</v>
      </c>
      <c r="Q189" s="7">
        <v>23</v>
      </c>
      <c r="R189" s="7">
        <v>4.780411970462497</v>
      </c>
      <c r="S189" s="7">
        <v>2.603964244073059</v>
      </c>
      <c r="T189" s="7">
        <v>22.949863972017109</v>
      </c>
      <c r="U189" s="7">
        <v>4.4387068408169412</v>
      </c>
      <c r="V189" s="7">
        <v>0</v>
      </c>
      <c r="W189" s="7">
        <v>0</v>
      </c>
      <c r="X189" s="5">
        <f t="shared" si="5"/>
        <v>0.88755448094060485</v>
      </c>
    </row>
    <row r="190" spans="1:24" x14ac:dyDescent="0.25">
      <c r="A190" s="2" t="s">
        <v>22</v>
      </c>
      <c r="B190" s="2" t="s">
        <v>35</v>
      </c>
      <c r="C190" s="2" t="s">
        <v>24</v>
      </c>
      <c r="D190" s="2" t="s">
        <v>25</v>
      </c>
      <c r="E190" s="2" t="s">
        <v>259</v>
      </c>
      <c r="F190" s="2" t="s">
        <v>27</v>
      </c>
      <c r="G190" s="2" t="s">
        <v>60</v>
      </c>
      <c r="H190" s="2">
        <v>183</v>
      </c>
      <c r="I190" s="2">
        <v>75</v>
      </c>
      <c r="J190" s="2">
        <v>29.180013689999999</v>
      </c>
      <c r="K190" s="2">
        <v>15</v>
      </c>
      <c r="L190" s="2">
        <v>47.58</v>
      </c>
      <c r="M190" s="2">
        <v>48.328666666666663</v>
      </c>
      <c r="N190" s="2">
        <v>45.94</v>
      </c>
      <c r="O190" s="4">
        <v>50.74673542298882</v>
      </c>
      <c r="P190" s="9">
        <f t="shared" si="4"/>
        <v>-2.4180687563221568</v>
      </c>
      <c r="Q190" s="7">
        <v>28</v>
      </c>
      <c r="R190" s="7">
        <v>5.5180670439703956</v>
      </c>
      <c r="S190" s="7">
        <v>3.5698737483674372</v>
      </c>
      <c r="T190" s="7">
        <v>8.9029168480626986</v>
      </c>
      <c r="U190" s="7">
        <v>1.24821027926562</v>
      </c>
      <c r="V190" s="7">
        <v>0</v>
      </c>
      <c r="W190" s="7">
        <v>0</v>
      </c>
      <c r="X190" s="5">
        <f t="shared" si="5"/>
        <v>0.87407648163368168</v>
      </c>
    </row>
    <row r="191" spans="1:24" x14ac:dyDescent="0.25">
      <c r="A191" s="2" t="s">
        <v>22</v>
      </c>
      <c r="B191" s="2" t="s">
        <v>92</v>
      </c>
      <c r="C191" s="2" t="s">
        <v>24</v>
      </c>
      <c r="D191" s="2" t="s">
        <v>25</v>
      </c>
      <c r="E191" s="2" t="s">
        <v>260</v>
      </c>
      <c r="F191" s="2" t="s">
        <v>31</v>
      </c>
      <c r="G191" s="2" t="s">
        <v>99</v>
      </c>
      <c r="H191" s="2">
        <v>168</v>
      </c>
      <c r="I191" s="2">
        <v>55</v>
      </c>
      <c r="J191" s="2">
        <v>29.278576319999999</v>
      </c>
      <c r="K191" s="2">
        <v>14</v>
      </c>
      <c r="L191" s="2">
        <v>117.62</v>
      </c>
      <c r="M191" s="2">
        <v>119.7414285714286</v>
      </c>
      <c r="N191" s="2">
        <v>113.43</v>
      </c>
      <c r="O191" s="4">
        <v>121.0794142140243</v>
      </c>
      <c r="P191" s="9">
        <f t="shared" si="4"/>
        <v>-1.3379856425956973</v>
      </c>
      <c r="Q191" s="7">
        <v>31</v>
      </c>
      <c r="R191" s="7">
        <v>5.395398042845799</v>
      </c>
      <c r="S191" s="7">
        <v>3.693908137177111</v>
      </c>
      <c r="T191" s="7">
        <v>8.9570660319139517</v>
      </c>
      <c r="U191" s="7">
        <v>1.172741337311312</v>
      </c>
      <c r="V191" s="7">
        <v>0</v>
      </c>
      <c r="W191" s="7">
        <v>0</v>
      </c>
      <c r="X191" s="5">
        <f t="shared" si="5"/>
        <v>0.90345053195179037</v>
      </c>
    </row>
    <row r="192" spans="1:24" x14ac:dyDescent="0.25">
      <c r="A192" s="2" t="s">
        <v>22</v>
      </c>
      <c r="B192" s="2" t="s">
        <v>92</v>
      </c>
      <c r="C192" s="2" t="s">
        <v>24</v>
      </c>
      <c r="D192" s="2" t="s">
        <v>25</v>
      </c>
      <c r="E192" s="2" t="s">
        <v>260</v>
      </c>
      <c r="F192" s="2" t="s">
        <v>31</v>
      </c>
      <c r="G192" s="2" t="s">
        <v>99</v>
      </c>
      <c r="H192" s="2">
        <v>168</v>
      </c>
      <c r="I192" s="2">
        <v>55</v>
      </c>
      <c r="J192" s="2">
        <v>29.278576319999999</v>
      </c>
      <c r="K192" s="2">
        <v>14</v>
      </c>
      <c r="L192" s="2">
        <v>117.62</v>
      </c>
      <c r="M192" s="2">
        <v>119.7414285714286</v>
      </c>
      <c r="N192" s="2">
        <v>113.43</v>
      </c>
      <c r="O192" s="4">
        <v>121.0794142140243</v>
      </c>
      <c r="P192" s="9">
        <f t="shared" si="4"/>
        <v>-1.3379856425956973</v>
      </c>
      <c r="Q192" s="7">
        <v>31</v>
      </c>
      <c r="R192" s="7">
        <v>5.395398042845799</v>
      </c>
      <c r="S192" s="7">
        <v>3.693908137177111</v>
      </c>
      <c r="T192" s="7">
        <v>8.9570660319139517</v>
      </c>
      <c r="U192" s="7">
        <v>1.172741337311312</v>
      </c>
      <c r="V192" s="7">
        <v>0</v>
      </c>
      <c r="W192" s="7">
        <v>0</v>
      </c>
      <c r="X192" s="5">
        <f t="shared" si="5"/>
        <v>0.90345053195179037</v>
      </c>
    </row>
    <row r="193" spans="1:24" x14ac:dyDescent="0.25">
      <c r="A193" s="2" t="s">
        <v>22</v>
      </c>
      <c r="B193" s="2" t="s">
        <v>66</v>
      </c>
      <c r="C193" s="2" t="s">
        <v>24</v>
      </c>
      <c r="D193" s="2" t="s">
        <v>25</v>
      </c>
      <c r="E193" s="2" t="s">
        <v>261</v>
      </c>
      <c r="F193" s="2" t="s">
        <v>27</v>
      </c>
      <c r="G193" s="2" t="s">
        <v>130</v>
      </c>
      <c r="H193" s="2">
        <v>176</v>
      </c>
      <c r="I193" s="2">
        <v>64</v>
      </c>
      <c r="J193" s="2">
        <v>29.314168380000002</v>
      </c>
      <c r="K193" s="2">
        <v>4</v>
      </c>
      <c r="L193" s="2">
        <v>4739</v>
      </c>
      <c r="M193" s="2">
        <v>4795.75</v>
      </c>
      <c r="N193" s="2">
        <v>4726</v>
      </c>
      <c r="O193" s="4">
        <v>4853.4065384814166</v>
      </c>
      <c r="P193" s="9">
        <f t="shared" si="4"/>
        <v>-57.656538481416646</v>
      </c>
      <c r="Q193" s="7">
        <v>10</v>
      </c>
      <c r="R193" s="7">
        <v>3.2479898434193819</v>
      </c>
      <c r="S193" s="7">
        <v>0.27507405840033861</v>
      </c>
      <c r="T193" s="7">
        <v>11.38383410918324</v>
      </c>
      <c r="U193" s="7">
        <v>3.3297357023128562</v>
      </c>
      <c r="V193" s="7">
        <v>0</v>
      </c>
      <c r="W193" s="7">
        <v>0</v>
      </c>
      <c r="X193" s="5">
        <f t="shared" si="5"/>
        <v>0.97107786544636565</v>
      </c>
    </row>
    <row r="194" spans="1:24" x14ac:dyDescent="0.25">
      <c r="A194" s="2" t="s">
        <v>22</v>
      </c>
      <c r="B194" s="2" t="s">
        <v>52</v>
      </c>
      <c r="C194" s="2" t="s">
        <v>24</v>
      </c>
      <c r="D194" s="2" t="s">
        <v>25</v>
      </c>
      <c r="E194" s="2" t="s">
        <v>262</v>
      </c>
      <c r="F194" s="2" t="s">
        <v>27</v>
      </c>
      <c r="G194" s="2" t="s">
        <v>140</v>
      </c>
      <c r="H194" s="2">
        <v>194</v>
      </c>
      <c r="I194" s="2">
        <v>78</v>
      </c>
      <c r="J194" s="2">
        <v>29.388090349999999</v>
      </c>
      <c r="K194" s="2">
        <v>9</v>
      </c>
      <c r="L194" s="2">
        <v>44.26</v>
      </c>
      <c r="M194" s="2">
        <v>45.006666666666668</v>
      </c>
      <c r="N194" s="2">
        <v>43.03</v>
      </c>
      <c r="O194" s="4">
        <v>47.648236891705267</v>
      </c>
      <c r="P194" s="9">
        <f t="shared" si="4"/>
        <v>-2.6415702250385991</v>
      </c>
      <c r="Q194" s="7">
        <v>21</v>
      </c>
      <c r="R194" s="7">
        <v>4.3922844527074147</v>
      </c>
      <c r="S194" s="7">
        <v>2.8584708343016429</v>
      </c>
      <c r="T194" s="7">
        <v>7.9014640948175661</v>
      </c>
      <c r="U194" s="7">
        <v>1.5498623993683389</v>
      </c>
      <c r="V194" s="7">
        <v>0</v>
      </c>
      <c r="W194" s="7">
        <v>0</v>
      </c>
      <c r="X194" s="5">
        <f t="shared" si="5"/>
        <v>0.87797964488842239</v>
      </c>
    </row>
    <row r="195" spans="1:24" x14ac:dyDescent="0.25">
      <c r="A195" s="2" t="s">
        <v>22</v>
      </c>
      <c r="B195" s="2" t="s">
        <v>52</v>
      </c>
      <c r="C195" s="2" t="s">
        <v>24</v>
      </c>
      <c r="D195" s="2" t="s">
        <v>25</v>
      </c>
      <c r="E195" s="2" t="s">
        <v>263</v>
      </c>
      <c r="F195" s="2" t="s">
        <v>27</v>
      </c>
      <c r="G195" s="2" t="s">
        <v>81</v>
      </c>
      <c r="H195" s="2">
        <v>183</v>
      </c>
      <c r="I195" s="2">
        <v>75</v>
      </c>
      <c r="J195" s="2">
        <v>29.390828200000001</v>
      </c>
      <c r="K195" s="2">
        <v>11</v>
      </c>
      <c r="L195" s="2">
        <v>44.77</v>
      </c>
      <c r="M195" s="2">
        <v>45.45545454545455</v>
      </c>
      <c r="N195" s="2">
        <v>43.03</v>
      </c>
      <c r="O195" s="4">
        <v>45.508615890486112</v>
      </c>
      <c r="P195" s="9">
        <f t="shared" ref="P195:P258" si="6">M195-O195</f>
        <v>-5.316134503156178E-2</v>
      </c>
      <c r="Q195" s="7">
        <v>14</v>
      </c>
      <c r="R195" s="7">
        <v>5.9028584708342997</v>
      </c>
      <c r="S195" s="7">
        <v>4.0436904485242886</v>
      </c>
      <c r="T195" s="7">
        <v>8.8078085056936999</v>
      </c>
      <c r="U195" s="7">
        <v>1.403498365153147</v>
      </c>
      <c r="V195" s="7">
        <v>0</v>
      </c>
      <c r="W195" s="7">
        <v>0</v>
      </c>
      <c r="X195" s="5">
        <f t="shared" ref="X195:X258" si="7">(N195/L195)*(N195/O195)*(1+W195)</f>
        <v>0.90878671726021865</v>
      </c>
    </row>
    <row r="196" spans="1:24" x14ac:dyDescent="0.25">
      <c r="A196" s="2" t="s">
        <v>22</v>
      </c>
      <c r="B196" s="2" t="s">
        <v>29</v>
      </c>
      <c r="C196" s="2" t="s">
        <v>24</v>
      </c>
      <c r="D196" s="2" t="s">
        <v>25</v>
      </c>
      <c r="E196" s="2" t="s">
        <v>264</v>
      </c>
      <c r="F196" s="2" t="s">
        <v>31</v>
      </c>
      <c r="G196" s="2" t="s">
        <v>194</v>
      </c>
      <c r="H196" s="2">
        <v>167</v>
      </c>
      <c r="I196" s="2">
        <v>52</v>
      </c>
      <c r="J196" s="2">
        <v>29.442847359999998</v>
      </c>
      <c r="K196" s="2">
        <v>8</v>
      </c>
      <c r="L196" s="2">
        <v>561.89</v>
      </c>
      <c r="M196" s="2">
        <v>570.89625000000001</v>
      </c>
      <c r="N196" s="2">
        <v>538.80999999999995</v>
      </c>
      <c r="O196" s="4">
        <v>576.97663013515796</v>
      </c>
      <c r="P196" s="9">
        <f t="shared" si="6"/>
        <v>-6.0803801351579523</v>
      </c>
      <c r="Q196" s="7">
        <v>13</v>
      </c>
      <c r="R196" s="7">
        <v>6.445685863291331</v>
      </c>
      <c r="S196" s="7">
        <v>4.2835136690113478</v>
      </c>
      <c r="T196" s="7">
        <v>9.3335313004584339</v>
      </c>
      <c r="U196" s="7">
        <v>1.6391307015510941</v>
      </c>
      <c r="V196" s="7">
        <v>0</v>
      </c>
      <c r="W196" s="7">
        <v>0</v>
      </c>
      <c r="X196" s="5">
        <f t="shared" si="7"/>
        <v>0.8954921207208637</v>
      </c>
    </row>
    <row r="197" spans="1:24" x14ac:dyDescent="0.25">
      <c r="A197" s="2" t="s">
        <v>22</v>
      </c>
      <c r="B197" s="2" t="s">
        <v>87</v>
      </c>
      <c r="C197" s="2" t="s">
        <v>24</v>
      </c>
      <c r="D197" s="2" t="s">
        <v>25</v>
      </c>
      <c r="E197" s="2" t="s">
        <v>265</v>
      </c>
      <c r="F197" s="2" t="s">
        <v>27</v>
      </c>
      <c r="G197" s="2" t="s">
        <v>175</v>
      </c>
      <c r="H197" s="2">
        <v>176</v>
      </c>
      <c r="I197" s="2">
        <v>70</v>
      </c>
      <c r="J197" s="2">
        <v>29.45927447</v>
      </c>
      <c r="K197" s="2">
        <v>13</v>
      </c>
      <c r="L197" s="2">
        <v>19.89</v>
      </c>
      <c r="M197" s="2">
        <v>20.226923076923079</v>
      </c>
      <c r="N197" s="2">
        <v>19.3</v>
      </c>
      <c r="O197" s="4">
        <v>22.900062982806389</v>
      </c>
      <c r="P197" s="9">
        <f t="shared" si="6"/>
        <v>-2.6731399058833105</v>
      </c>
      <c r="Q197" s="7">
        <v>21</v>
      </c>
      <c r="R197" s="7">
        <v>4.7150259067357512</v>
      </c>
      <c r="S197" s="7">
        <v>1.658031088082903</v>
      </c>
      <c r="T197" s="7">
        <v>6.5803108808290132</v>
      </c>
      <c r="U197" s="7">
        <v>1.3669613165591319</v>
      </c>
      <c r="V197" s="7">
        <v>0</v>
      </c>
      <c r="W197" s="7">
        <v>0</v>
      </c>
      <c r="X197" s="5">
        <f t="shared" si="7"/>
        <v>0.81779256550402635</v>
      </c>
    </row>
    <row r="198" spans="1:24" x14ac:dyDescent="0.25">
      <c r="A198" s="2" t="s">
        <v>22</v>
      </c>
      <c r="B198" s="2" t="s">
        <v>180</v>
      </c>
      <c r="C198" s="2" t="s">
        <v>24</v>
      </c>
      <c r="D198" s="2" t="s">
        <v>25</v>
      </c>
      <c r="E198" s="2" t="s">
        <v>266</v>
      </c>
      <c r="F198" s="2" t="s">
        <v>31</v>
      </c>
      <c r="G198" s="2" t="s">
        <v>39</v>
      </c>
      <c r="H198" s="2">
        <v>163</v>
      </c>
      <c r="I198" s="2">
        <v>48</v>
      </c>
      <c r="J198" s="2">
        <v>29.702943189999999</v>
      </c>
      <c r="K198" s="2">
        <v>3</v>
      </c>
      <c r="L198" s="2">
        <v>8137</v>
      </c>
      <c r="M198" s="2">
        <v>8367</v>
      </c>
      <c r="N198" s="2">
        <v>8587</v>
      </c>
      <c r="O198" s="4">
        <v>8496.4288860597153</v>
      </c>
      <c r="P198" s="9">
        <f t="shared" si="6"/>
        <v>-129.4288860597153</v>
      </c>
      <c r="Q198" s="7">
        <v>5</v>
      </c>
      <c r="R198" s="7">
        <v>-4.0642832188191456</v>
      </c>
      <c r="S198" s="7">
        <v>-6.1604751368347506</v>
      </c>
      <c r="T198" s="7">
        <v>1.0364504483521599</v>
      </c>
      <c r="U198" s="7">
        <v>2.7826142943817058</v>
      </c>
      <c r="V198" s="7">
        <v>4</v>
      </c>
      <c r="W198" s="7">
        <v>0.83251426575055332</v>
      </c>
      <c r="X198" s="5">
        <f t="shared" si="7"/>
        <v>1.954472423872649</v>
      </c>
    </row>
    <row r="199" spans="1:24" x14ac:dyDescent="0.25">
      <c r="A199" s="2" t="s">
        <v>22</v>
      </c>
      <c r="B199" s="2" t="s">
        <v>180</v>
      </c>
      <c r="C199" s="2" t="s">
        <v>24</v>
      </c>
      <c r="D199" s="2" t="s">
        <v>25</v>
      </c>
      <c r="E199" s="2" t="s">
        <v>267</v>
      </c>
      <c r="F199" s="2" t="s">
        <v>31</v>
      </c>
      <c r="G199" s="2" t="s">
        <v>65</v>
      </c>
      <c r="H199" s="2">
        <v>163</v>
      </c>
      <c r="I199" s="2">
        <v>49</v>
      </c>
      <c r="J199" s="2">
        <v>29.839835730000001</v>
      </c>
      <c r="K199" s="2">
        <v>2</v>
      </c>
      <c r="L199" s="2">
        <v>8694</v>
      </c>
      <c r="M199" s="2">
        <v>8774.5</v>
      </c>
      <c r="N199" s="2">
        <v>8587</v>
      </c>
      <c r="O199" s="4">
        <v>8950.55658984605</v>
      </c>
      <c r="P199" s="9">
        <f t="shared" si="6"/>
        <v>-176.05658984604997</v>
      </c>
      <c r="Q199" s="7">
        <v>4</v>
      </c>
      <c r="R199" s="7">
        <v>2.5212530569465472</v>
      </c>
      <c r="S199" s="7">
        <v>1.246069640153721</v>
      </c>
      <c r="T199" s="7">
        <v>6.9989519040409922</v>
      </c>
      <c r="U199" s="7">
        <v>2.571072324259529</v>
      </c>
      <c r="V199" s="7">
        <v>0</v>
      </c>
      <c r="W199" s="7">
        <v>0</v>
      </c>
      <c r="X199" s="5">
        <f t="shared" si="7"/>
        <v>0.94757424301744675</v>
      </c>
    </row>
    <row r="200" spans="1:24" x14ac:dyDescent="0.25">
      <c r="A200" s="2" t="s">
        <v>22</v>
      </c>
      <c r="B200" s="2" t="s">
        <v>92</v>
      </c>
      <c r="C200" s="2" t="s">
        <v>24</v>
      </c>
      <c r="D200" s="2" t="s">
        <v>25</v>
      </c>
      <c r="E200" s="2" t="s">
        <v>268</v>
      </c>
      <c r="F200" s="2" t="s">
        <v>31</v>
      </c>
      <c r="G200" s="2" t="s">
        <v>28</v>
      </c>
      <c r="H200" s="2">
        <v>169</v>
      </c>
      <c r="I200" s="2">
        <v>56</v>
      </c>
      <c r="J200" s="2">
        <v>29.908282</v>
      </c>
      <c r="K200" s="2">
        <v>20</v>
      </c>
      <c r="L200" s="2">
        <v>117.78</v>
      </c>
      <c r="M200" s="2">
        <v>120.2105</v>
      </c>
      <c r="N200" s="2">
        <v>113.43</v>
      </c>
      <c r="O200" s="4">
        <v>123.56225681838259</v>
      </c>
      <c r="P200" s="9">
        <f t="shared" si="6"/>
        <v>-3.3517568183825972</v>
      </c>
      <c r="Q200" s="7">
        <v>33</v>
      </c>
      <c r="R200" s="7">
        <v>5.7392224279291106</v>
      </c>
      <c r="S200" s="7">
        <v>3.8349642951600051</v>
      </c>
      <c r="T200" s="7">
        <v>25.407740456669298</v>
      </c>
      <c r="U200" s="7">
        <v>3.7007731465227089</v>
      </c>
      <c r="V200" s="7">
        <v>0</v>
      </c>
      <c r="W200" s="7">
        <v>0</v>
      </c>
      <c r="X200" s="5">
        <f t="shared" si="7"/>
        <v>0.8840940795141089</v>
      </c>
    </row>
    <row r="201" spans="1:24" x14ac:dyDescent="0.25">
      <c r="A201" s="2" t="s">
        <v>22</v>
      </c>
      <c r="B201" s="2" t="s">
        <v>66</v>
      </c>
      <c r="C201" s="2" t="s">
        <v>24</v>
      </c>
      <c r="D201" s="2" t="s">
        <v>25</v>
      </c>
      <c r="E201" s="2" t="s">
        <v>269</v>
      </c>
      <c r="F201" s="2" t="s">
        <v>27</v>
      </c>
      <c r="G201" s="2" t="s">
        <v>126</v>
      </c>
      <c r="H201" s="2">
        <v>176</v>
      </c>
      <c r="I201" s="2">
        <v>64</v>
      </c>
      <c r="J201" s="2">
        <v>29.976728269999999</v>
      </c>
      <c r="K201" s="2">
        <v>5</v>
      </c>
      <c r="L201" s="2">
        <v>4804</v>
      </c>
      <c r="M201" s="2">
        <v>4883</v>
      </c>
      <c r="N201" s="2">
        <v>4726</v>
      </c>
      <c r="O201" s="4">
        <v>4905.8462601483152</v>
      </c>
      <c r="P201" s="9">
        <f t="shared" si="6"/>
        <v>-22.846260148315196</v>
      </c>
      <c r="Q201" s="7">
        <v>13</v>
      </c>
      <c r="R201" s="7">
        <v>5.755395683453238</v>
      </c>
      <c r="S201" s="7">
        <v>1.650444350402031</v>
      </c>
      <c r="T201" s="7">
        <v>12.865002115954301</v>
      </c>
      <c r="U201" s="7">
        <v>3.7539412501467329</v>
      </c>
      <c r="V201" s="7">
        <v>0</v>
      </c>
      <c r="W201" s="7">
        <v>0</v>
      </c>
      <c r="X201" s="5">
        <f t="shared" si="7"/>
        <v>0.9476991732082769</v>
      </c>
    </row>
    <row r="202" spans="1:24" x14ac:dyDescent="0.25">
      <c r="A202" s="2" t="s">
        <v>22</v>
      </c>
      <c r="B202" s="2" t="s">
        <v>52</v>
      </c>
      <c r="C202" s="2" t="s">
        <v>24</v>
      </c>
      <c r="D202" s="2" t="s">
        <v>25</v>
      </c>
      <c r="E202" s="2" t="s">
        <v>270</v>
      </c>
      <c r="F202" s="2" t="s">
        <v>27</v>
      </c>
      <c r="G202" s="2" t="s">
        <v>271</v>
      </c>
      <c r="H202" s="2">
        <v>181</v>
      </c>
      <c r="I202" s="2">
        <v>76</v>
      </c>
      <c r="J202" s="2">
        <v>30.24503765</v>
      </c>
      <c r="K202" s="2">
        <v>5</v>
      </c>
      <c r="L202" s="2">
        <v>44.54</v>
      </c>
      <c r="M202" s="2">
        <v>45.018000000000001</v>
      </c>
      <c r="N202" s="2">
        <v>43.03</v>
      </c>
      <c r="O202" s="4">
        <v>48.959660845820217</v>
      </c>
      <c r="P202" s="9">
        <f t="shared" si="6"/>
        <v>-3.9416608458202163</v>
      </c>
      <c r="Q202" s="7">
        <v>5</v>
      </c>
      <c r="R202" s="7">
        <v>4.0204508482454031</v>
      </c>
      <c r="S202" s="7">
        <v>3.5091796421101509</v>
      </c>
      <c r="T202" s="7">
        <v>6.8092028817104344</v>
      </c>
      <c r="U202" s="7">
        <v>1.332016366337013</v>
      </c>
      <c r="V202" s="7">
        <v>0</v>
      </c>
      <c r="W202" s="7">
        <v>0</v>
      </c>
      <c r="X202" s="5">
        <f t="shared" si="7"/>
        <v>0.84909068953134714</v>
      </c>
    </row>
    <row r="203" spans="1:24" x14ac:dyDescent="0.25">
      <c r="A203" s="2" t="s">
        <v>22</v>
      </c>
      <c r="B203" s="2" t="s">
        <v>56</v>
      </c>
      <c r="C203" s="2" t="s">
        <v>24</v>
      </c>
      <c r="D203" s="2" t="s">
        <v>25</v>
      </c>
      <c r="E203" s="2" t="s">
        <v>272</v>
      </c>
      <c r="F203" s="2" t="s">
        <v>31</v>
      </c>
      <c r="G203" s="2" t="s">
        <v>140</v>
      </c>
      <c r="H203" s="2">
        <v>168</v>
      </c>
      <c r="I203" s="2">
        <v>59</v>
      </c>
      <c r="J203" s="2">
        <v>30.29979466</v>
      </c>
      <c r="K203" s="2">
        <v>9</v>
      </c>
      <c r="L203" s="2">
        <v>22.45</v>
      </c>
      <c r="M203" s="2">
        <v>22.936666666666671</v>
      </c>
      <c r="N203" s="2">
        <v>21.34</v>
      </c>
      <c r="O203" s="4">
        <v>25.639427267046809</v>
      </c>
      <c r="P203" s="9">
        <f t="shared" si="6"/>
        <v>-2.7027606003801381</v>
      </c>
      <c r="Q203" s="7">
        <v>9</v>
      </c>
      <c r="R203" s="7">
        <v>7.1696344892221244</v>
      </c>
      <c r="S203" s="7">
        <v>5.2014995313964363</v>
      </c>
      <c r="T203" s="7">
        <v>10.59044048734771</v>
      </c>
      <c r="U203" s="7">
        <v>1.7244674727888669</v>
      </c>
      <c r="V203" s="7">
        <v>0</v>
      </c>
      <c r="W203" s="7">
        <v>0</v>
      </c>
      <c r="X203" s="5">
        <f t="shared" si="7"/>
        <v>0.79115971463146328</v>
      </c>
    </row>
    <row r="204" spans="1:24" x14ac:dyDescent="0.25">
      <c r="A204" s="2" t="s">
        <v>22</v>
      </c>
      <c r="B204" s="2" t="s">
        <v>102</v>
      </c>
      <c r="C204" s="2" t="s">
        <v>24</v>
      </c>
      <c r="D204" s="2" t="s">
        <v>25</v>
      </c>
      <c r="E204" s="2" t="s">
        <v>273</v>
      </c>
      <c r="F204" s="2" t="s">
        <v>31</v>
      </c>
      <c r="G204" s="2" t="s">
        <v>37</v>
      </c>
      <c r="H204" s="2">
        <v>171</v>
      </c>
      <c r="I204" s="2">
        <v>58</v>
      </c>
      <c r="J204" s="2">
        <v>30.335386719999999</v>
      </c>
      <c r="K204" s="2">
        <v>5</v>
      </c>
      <c r="L204" s="2">
        <v>50.76</v>
      </c>
      <c r="M204" s="2">
        <v>52.002000000000002</v>
      </c>
      <c r="N204" s="2">
        <v>48.25</v>
      </c>
      <c r="O204" s="4">
        <v>55.538354356308787</v>
      </c>
      <c r="P204" s="9">
        <f t="shared" si="6"/>
        <v>-3.5363543563087845</v>
      </c>
      <c r="Q204" s="7">
        <v>8</v>
      </c>
      <c r="R204" s="7">
        <v>7.9274611398963719</v>
      </c>
      <c r="S204" s="7">
        <v>5.2020725388600999</v>
      </c>
      <c r="T204" s="7">
        <v>9.3678756476684004</v>
      </c>
      <c r="U204" s="7">
        <v>1.7233524260277291</v>
      </c>
      <c r="V204" s="7">
        <v>0</v>
      </c>
      <c r="W204" s="7">
        <v>0</v>
      </c>
      <c r="X204" s="5">
        <f t="shared" si="7"/>
        <v>0.82580976654420102</v>
      </c>
    </row>
    <row r="205" spans="1:24" x14ac:dyDescent="0.25">
      <c r="A205" s="2" t="s">
        <v>22</v>
      </c>
      <c r="B205" s="2" t="s">
        <v>151</v>
      </c>
      <c r="C205" s="2" t="s">
        <v>24</v>
      </c>
      <c r="D205" s="2" t="s">
        <v>25</v>
      </c>
      <c r="E205" s="2" t="s">
        <v>274</v>
      </c>
      <c r="F205" s="2" t="s">
        <v>31</v>
      </c>
      <c r="G205" s="2" t="s">
        <v>275</v>
      </c>
      <c r="H205" s="2">
        <v>171</v>
      </c>
      <c r="I205" s="2">
        <v>58</v>
      </c>
      <c r="J205" s="2">
        <v>30.401095139999999</v>
      </c>
      <c r="K205" s="2">
        <v>15</v>
      </c>
      <c r="L205" s="2">
        <v>54.46</v>
      </c>
      <c r="M205" s="2">
        <v>55.921999999999997</v>
      </c>
      <c r="N205" s="2">
        <v>51.46</v>
      </c>
      <c r="O205" s="4">
        <v>58.792116067521249</v>
      </c>
      <c r="P205" s="9">
        <f t="shared" si="6"/>
        <v>-2.870116067521252</v>
      </c>
      <c r="Q205" s="7">
        <v>36</v>
      </c>
      <c r="R205" s="7">
        <v>7.0831713952584519</v>
      </c>
      <c r="S205" s="7">
        <v>3.0015197568389018</v>
      </c>
      <c r="T205" s="7">
        <v>14.030314807617559</v>
      </c>
      <c r="U205" s="7">
        <v>2.0446529631969179</v>
      </c>
      <c r="V205" s="7">
        <v>0</v>
      </c>
      <c r="W205" s="7">
        <v>0</v>
      </c>
      <c r="X205" s="5">
        <f t="shared" si="7"/>
        <v>0.82707107956063242</v>
      </c>
    </row>
    <row r="206" spans="1:24" x14ac:dyDescent="0.25">
      <c r="A206" s="2" t="s">
        <v>22</v>
      </c>
      <c r="B206" s="2" t="s">
        <v>50</v>
      </c>
      <c r="C206" s="2" t="s">
        <v>24</v>
      </c>
      <c r="D206" s="2" t="s">
        <v>25</v>
      </c>
      <c r="E206" s="2" t="s">
        <v>276</v>
      </c>
      <c r="F206" s="2" t="s">
        <v>31</v>
      </c>
      <c r="G206" s="2" t="s">
        <v>277</v>
      </c>
      <c r="H206" s="2">
        <v>160</v>
      </c>
      <c r="I206" s="2">
        <v>50</v>
      </c>
      <c r="J206" s="2">
        <v>30.401095139999999</v>
      </c>
      <c r="K206" s="2">
        <v>3</v>
      </c>
      <c r="L206" s="2">
        <v>5245</v>
      </c>
      <c r="M206" s="2">
        <v>5445.333333333333</v>
      </c>
      <c r="N206" s="2">
        <v>5116</v>
      </c>
      <c r="O206" s="4">
        <v>5393.571082466834</v>
      </c>
      <c r="P206" s="9">
        <f t="shared" si="6"/>
        <v>51.762250866499016</v>
      </c>
      <c r="Q206" s="7">
        <v>6</v>
      </c>
      <c r="R206" s="7">
        <v>6.1180609851446448</v>
      </c>
      <c r="S206" s="7">
        <v>2.5215011727912429</v>
      </c>
      <c r="T206" s="7">
        <v>13.54573885848319</v>
      </c>
      <c r="U206" s="7">
        <v>4.3548738672588012</v>
      </c>
      <c r="V206" s="7">
        <v>0</v>
      </c>
      <c r="W206" s="7">
        <v>0</v>
      </c>
      <c r="X206" s="5">
        <f t="shared" si="7"/>
        <v>0.92520755908099672</v>
      </c>
    </row>
    <row r="207" spans="1:24" x14ac:dyDescent="0.25">
      <c r="A207" s="2" t="s">
        <v>22</v>
      </c>
      <c r="B207" s="2" t="s">
        <v>180</v>
      </c>
      <c r="C207" s="2" t="s">
        <v>24</v>
      </c>
      <c r="D207" s="2" t="s">
        <v>25</v>
      </c>
      <c r="E207" s="2" t="s">
        <v>278</v>
      </c>
      <c r="F207" s="2" t="s">
        <v>31</v>
      </c>
      <c r="G207" s="2" t="s">
        <v>279</v>
      </c>
      <c r="H207" s="2">
        <v>163</v>
      </c>
      <c r="I207" s="2">
        <v>48</v>
      </c>
      <c r="J207" s="2">
        <v>30.455852159999999</v>
      </c>
      <c r="K207" s="2">
        <v>3</v>
      </c>
      <c r="L207" s="2">
        <v>8670</v>
      </c>
      <c r="M207" s="2">
        <v>9168</v>
      </c>
      <c r="N207" s="2">
        <v>8587</v>
      </c>
      <c r="O207" s="4">
        <v>8954.2410833981485</v>
      </c>
      <c r="P207" s="9">
        <f t="shared" si="6"/>
        <v>213.75891660185152</v>
      </c>
      <c r="Q207" s="7">
        <v>9</v>
      </c>
      <c r="R207" s="7">
        <v>4.76301385815768</v>
      </c>
      <c r="S207" s="7">
        <v>0.96657738441830676</v>
      </c>
      <c r="T207" s="7">
        <v>9.6657738441830681</v>
      </c>
      <c r="U207" s="7">
        <v>2.9908476292628858</v>
      </c>
      <c r="V207" s="7">
        <v>0</v>
      </c>
      <c r="W207" s="7">
        <v>0</v>
      </c>
      <c r="X207" s="5">
        <f t="shared" si="7"/>
        <v>0.94980629846750686</v>
      </c>
    </row>
    <row r="208" spans="1:24" x14ac:dyDescent="0.25">
      <c r="A208" s="2" t="s">
        <v>22</v>
      </c>
      <c r="B208" s="2" t="s">
        <v>50</v>
      </c>
      <c r="C208" s="2" t="s">
        <v>24</v>
      </c>
      <c r="D208" s="2" t="s">
        <v>25</v>
      </c>
      <c r="E208" s="2" t="s">
        <v>280</v>
      </c>
      <c r="F208" s="2" t="s">
        <v>31</v>
      </c>
      <c r="G208" s="2" t="s">
        <v>110</v>
      </c>
      <c r="H208" s="2">
        <v>164</v>
      </c>
      <c r="I208" s="2">
        <v>51</v>
      </c>
      <c r="J208" s="2">
        <v>30.46406571</v>
      </c>
      <c r="K208" s="2">
        <v>6</v>
      </c>
      <c r="L208" s="2">
        <v>5200</v>
      </c>
      <c r="M208" s="2">
        <v>5283.166666666667</v>
      </c>
      <c r="N208" s="2">
        <v>5116</v>
      </c>
      <c r="O208" s="4">
        <v>5347.773682939478</v>
      </c>
      <c r="P208" s="9">
        <f t="shared" si="6"/>
        <v>-64.607016272811052</v>
      </c>
      <c r="Q208" s="7">
        <v>11</v>
      </c>
      <c r="R208" s="7">
        <v>3.9483971853010158</v>
      </c>
      <c r="S208" s="7">
        <v>1.6419077404222051</v>
      </c>
      <c r="T208" s="7">
        <v>8.717748240813135</v>
      </c>
      <c r="U208" s="7">
        <v>2.7420374663708418</v>
      </c>
      <c r="V208" s="7">
        <v>0</v>
      </c>
      <c r="W208" s="7">
        <v>0</v>
      </c>
      <c r="X208" s="5">
        <f t="shared" si="7"/>
        <v>0.94120604601020963</v>
      </c>
    </row>
    <row r="209" spans="1:24" x14ac:dyDescent="0.25">
      <c r="A209" s="2" t="s">
        <v>22</v>
      </c>
      <c r="B209" s="2" t="s">
        <v>47</v>
      </c>
      <c r="C209" s="2" t="s">
        <v>24</v>
      </c>
      <c r="D209" s="2" t="s">
        <v>25</v>
      </c>
      <c r="E209" s="2" t="s">
        <v>281</v>
      </c>
      <c r="F209" s="2" t="s">
        <v>27</v>
      </c>
      <c r="G209" s="2" t="s">
        <v>78</v>
      </c>
      <c r="H209" s="2">
        <v>176</v>
      </c>
      <c r="I209" s="2">
        <v>74</v>
      </c>
      <c r="J209" s="2">
        <v>30.57357974</v>
      </c>
      <c r="K209" s="2">
        <v>15</v>
      </c>
      <c r="L209" s="2">
        <v>9.92</v>
      </c>
      <c r="M209" s="2">
        <v>10.042</v>
      </c>
      <c r="N209" s="2">
        <v>9.6300000000000008</v>
      </c>
      <c r="O209" s="4">
        <v>13.266659996065529</v>
      </c>
      <c r="P209" s="9">
        <f t="shared" si="6"/>
        <v>-3.2246599960655296</v>
      </c>
      <c r="Q209" s="7">
        <v>38</v>
      </c>
      <c r="R209" s="7">
        <v>4.5690550363447509</v>
      </c>
      <c r="S209" s="7">
        <v>3.011422637590853</v>
      </c>
      <c r="T209" s="7">
        <v>8.6188992731048817</v>
      </c>
      <c r="U209" s="7">
        <v>1.2801233261059839</v>
      </c>
      <c r="V209" s="7">
        <v>0</v>
      </c>
      <c r="W209" s="7">
        <v>0</v>
      </c>
      <c r="X209" s="5">
        <f t="shared" si="7"/>
        <v>0.70465948666454914</v>
      </c>
    </row>
    <row r="210" spans="1:24" x14ac:dyDescent="0.25">
      <c r="A210" s="2" t="s">
        <v>22</v>
      </c>
      <c r="B210" s="2" t="s">
        <v>47</v>
      </c>
      <c r="C210" s="2" t="s">
        <v>24</v>
      </c>
      <c r="D210" s="2" t="s">
        <v>25</v>
      </c>
      <c r="E210" s="2" t="s">
        <v>282</v>
      </c>
      <c r="F210" s="2" t="s">
        <v>27</v>
      </c>
      <c r="G210" s="2" t="s">
        <v>283</v>
      </c>
      <c r="H210" s="2">
        <v>181</v>
      </c>
      <c r="I210" s="2">
        <v>76</v>
      </c>
      <c r="J210" s="2">
        <v>30.584531139999999</v>
      </c>
      <c r="K210" s="2">
        <v>27</v>
      </c>
      <c r="L210" s="2">
        <v>9.9600000000000009</v>
      </c>
      <c r="M210" s="2">
        <v>10.20074074074074</v>
      </c>
      <c r="N210" s="2">
        <v>9.6300000000000008</v>
      </c>
      <c r="O210" s="4">
        <v>12.52027163295975</v>
      </c>
      <c r="P210" s="9">
        <f t="shared" si="6"/>
        <v>-2.3195308922190101</v>
      </c>
      <c r="Q210" s="7">
        <v>40</v>
      </c>
      <c r="R210" s="7">
        <v>5.8151609553478574</v>
      </c>
      <c r="S210" s="7">
        <v>3.4267912772585669</v>
      </c>
      <c r="T210" s="7">
        <v>17.237798546209739</v>
      </c>
      <c r="U210" s="7">
        <v>2.3959273739465701</v>
      </c>
      <c r="V210" s="7">
        <v>0</v>
      </c>
      <c r="W210" s="7">
        <v>0</v>
      </c>
      <c r="X210" s="5">
        <f t="shared" si="7"/>
        <v>0.74366866853180935</v>
      </c>
    </row>
    <row r="211" spans="1:24" x14ac:dyDescent="0.25">
      <c r="A211" s="2" t="s">
        <v>22</v>
      </c>
      <c r="B211" s="2" t="s">
        <v>70</v>
      </c>
      <c r="C211" s="2" t="s">
        <v>24</v>
      </c>
      <c r="D211" s="2" t="s">
        <v>25</v>
      </c>
      <c r="E211" s="2" t="s">
        <v>284</v>
      </c>
      <c r="F211" s="2" t="s">
        <v>31</v>
      </c>
      <c r="G211" s="2" t="s">
        <v>28</v>
      </c>
      <c r="H211" s="2">
        <v>172</v>
      </c>
      <c r="I211" s="2">
        <v>67</v>
      </c>
      <c r="J211" s="2">
        <v>30.59548255</v>
      </c>
      <c r="K211" s="2">
        <v>25</v>
      </c>
      <c r="L211" s="2">
        <v>12.69</v>
      </c>
      <c r="M211" s="2">
        <v>12.9556</v>
      </c>
      <c r="N211" s="2">
        <v>12.26</v>
      </c>
      <c r="O211" s="4">
        <v>16.03405783234712</v>
      </c>
      <c r="P211" s="9">
        <f t="shared" si="6"/>
        <v>-3.0784578323471194</v>
      </c>
      <c r="Q211" s="7">
        <v>45</v>
      </c>
      <c r="R211" s="7">
        <v>6.0358890701468209</v>
      </c>
      <c r="S211" s="7">
        <v>3.017944535073418</v>
      </c>
      <c r="T211" s="7">
        <v>16.639477977161508</v>
      </c>
      <c r="U211" s="7">
        <v>2.6135619952448952</v>
      </c>
      <c r="V211" s="7">
        <v>0</v>
      </c>
      <c r="W211" s="7">
        <v>0</v>
      </c>
      <c r="X211" s="5">
        <f t="shared" si="7"/>
        <v>0.73871322230605529</v>
      </c>
    </row>
    <row r="212" spans="1:24" x14ac:dyDescent="0.25">
      <c r="A212" s="2" t="s">
        <v>22</v>
      </c>
      <c r="B212" s="2" t="s">
        <v>73</v>
      </c>
      <c r="C212" s="2" t="s">
        <v>24</v>
      </c>
      <c r="D212" s="2" t="s">
        <v>25</v>
      </c>
      <c r="E212" s="2" t="s">
        <v>285</v>
      </c>
      <c r="F212" s="2" t="s">
        <v>31</v>
      </c>
      <c r="G212" s="2" t="s">
        <v>99</v>
      </c>
      <c r="H212" s="2">
        <v>168</v>
      </c>
      <c r="I212" s="2">
        <v>55</v>
      </c>
      <c r="J212" s="2">
        <v>30.65845311</v>
      </c>
      <c r="K212" s="2">
        <v>6</v>
      </c>
      <c r="L212" s="2">
        <v>241.96</v>
      </c>
      <c r="M212" s="2">
        <v>252.3233333333333</v>
      </c>
      <c r="N212" s="2">
        <v>233.11</v>
      </c>
      <c r="O212" s="4">
        <v>249.23391702466961</v>
      </c>
      <c r="P212" s="9">
        <f t="shared" si="6"/>
        <v>3.0894163086636866</v>
      </c>
      <c r="Q212" s="7">
        <v>22</v>
      </c>
      <c r="R212" s="7">
        <v>4.5579340225644476</v>
      </c>
      <c r="S212" s="7">
        <v>2.4961531885792461</v>
      </c>
      <c r="T212" s="7">
        <v>21.350435416756032</v>
      </c>
      <c r="U212" s="7">
        <v>3.9965271732767902</v>
      </c>
      <c r="V212" s="7">
        <v>0</v>
      </c>
      <c r="W212" s="7">
        <v>0</v>
      </c>
      <c r="X212" s="5">
        <f t="shared" si="7"/>
        <v>0.90109605819078886</v>
      </c>
    </row>
    <row r="213" spans="1:24" x14ac:dyDescent="0.25">
      <c r="A213" s="2" t="s">
        <v>22</v>
      </c>
      <c r="B213" s="2" t="s">
        <v>42</v>
      </c>
      <c r="C213" s="2" t="s">
        <v>24</v>
      </c>
      <c r="D213" s="2" t="s">
        <v>25</v>
      </c>
      <c r="E213" s="2" t="s">
        <v>286</v>
      </c>
      <c r="F213" s="2" t="s">
        <v>31</v>
      </c>
      <c r="G213" s="2" t="s">
        <v>248</v>
      </c>
      <c r="H213" s="2">
        <v>168</v>
      </c>
      <c r="I213" s="2">
        <v>57</v>
      </c>
      <c r="J213" s="2">
        <v>30.66119097</v>
      </c>
      <c r="K213" s="2">
        <v>9</v>
      </c>
      <c r="L213" s="2">
        <v>10.92</v>
      </c>
      <c r="M213" s="2">
        <v>11.14111111111111</v>
      </c>
      <c r="N213" s="2">
        <v>10.61</v>
      </c>
      <c r="O213" s="4">
        <v>14.87962012538992</v>
      </c>
      <c r="P213" s="9">
        <f t="shared" si="6"/>
        <v>-3.7385090142788098</v>
      </c>
      <c r="Q213" s="7">
        <v>20</v>
      </c>
      <c r="R213" s="7">
        <v>6.550424128180973</v>
      </c>
      <c r="S213" s="7">
        <v>0.84825636192271314</v>
      </c>
      <c r="T213" s="7">
        <v>11.310084825636199</v>
      </c>
      <c r="U213" s="7">
        <v>2.70621268494508</v>
      </c>
      <c r="V213" s="7">
        <v>0</v>
      </c>
      <c r="W213" s="7">
        <v>0</v>
      </c>
      <c r="X213" s="5">
        <f t="shared" si="7"/>
        <v>0.6928134105191226</v>
      </c>
    </row>
    <row r="214" spans="1:24" x14ac:dyDescent="0.25">
      <c r="A214" s="2" t="s">
        <v>22</v>
      </c>
      <c r="B214" s="2" t="s">
        <v>42</v>
      </c>
      <c r="C214" s="2" t="s">
        <v>24</v>
      </c>
      <c r="D214" s="2" t="s">
        <v>25</v>
      </c>
      <c r="E214" s="2" t="s">
        <v>286</v>
      </c>
      <c r="F214" s="2" t="s">
        <v>31</v>
      </c>
      <c r="G214" s="2" t="s">
        <v>248</v>
      </c>
      <c r="H214" s="2">
        <v>168</v>
      </c>
      <c r="I214" s="2">
        <v>57</v>
      </c>
      <c r="J214" s="2">
        <v>30.66119097</v>
      </c>
      <c r="K214" s="2">
        <v>9</v>
      </c>
      <c r="L214" s="2">
        <v>10.92</v>
      </c>
      <c r="M214" s="2">
        <v>11.14111111111111</v>
      </c>
      <c r="N214" s="2">
        <v>10.61</v>
      </c>
      <c r="O214" s="4">
        <v>14.87962012538992</v>
      </c>
      <c r="P214" s="9">
        <f t="shared" si="6"/>
        <v>-3.7385090142788098</v>
      </c>
      <c r="Q214" s="7">
        <v>20</v>
      </c>
      <c r="R214" s="7">
        <v>6.550424128180973</v>
      </c>
      <c r="S214" s="7">
        <v>0.84825636192271314</v>
      </c>
      <c r="T214" s="7">
        <v>11.310084825636199</v>
      </c>
      <c r="U214" s="7">
        <v>2.70621268494508</v>
      </c>
      <c r="V214" s="7">
        <v>0</v>
      </c>
      <c r="W214" s="7">
        <v>0</v>
      </c>
      <c r="X214" s="5">
        <f t="shared" si="7"/>
        <v>0.6928134105191226</v>
      </c>
    </row>
    <row r="215" spans="1:24" x14ac:dyDescent="0.25">
      <c r="A215" s="2" t="s">
        <v>22</v>
      </c>
      <c r="B215" s="2" t="s">
        <v>50</v>
      </c>
      <c r="C215" s="2" t="s">
        <v>24</v>
      </c>
      <c r="D215" s="2" t="s">
        <v>25</v>
      </c>
      <c r="E215" s="2" t="s">
        <v>287</v>
      </c>
      <c r="F215" s="2" t="s">
        <v>31</v>
      </c>
      <c r="G215" s="2" t="s">
        <v>123</v>
      </c>
      <c r="H215" s="2">
        <v>167</v>
      </c>
      <c r="I215" s="2">
        <v>52</v>
      </c>
      <c r="J215" s="2">
        <v>30.688569470000001</v>
      </c>
      <c r="K215" s="2">
        <v>3</v>
      </c>
      <c r="L215" s="2">
        <v>5305</v>
      </c>
      <c r="M215" s="2">
        <v>5359.333333333333</v>
      </c>
      <c r="N215" s="2">
        <v>5116</v>
      </c>
      <c r="O215" s="4">
        <v>5435.5320966371619</v>
      </c>
      <c r="P215" s="9">
        <f t="shared" si="6"/>
        <v>-76.198763303828855</v>
      </c>
      <c r="Q215" s="7">
        <v>6</v>
      </c>
      <c r="R215" s="7">
        <v>7.5840500390930412</v>
      </c>
      <c r="S215" s="7">
        <v>3.6942924159499611</v>
      </c>
      <c r="T215" s="7">
        <v>9.284597341673182</v>
      </c>
      <c r="U215" s="7">
        <v>2.525241027727017</v>
      </c>
      <c r="V215" s="7">
        <v>0</v>
      </c>
      <c r="W215" s="7">
        <v>0</v>
      </c>
      <c r="X215" s="5">
        <f t="shared" si="7"/>
        <v>0.90768178189092652</v>
      </c>
    </row>
    <row r="216" spans="1:24" x14ac:dyDescent="0.25">
      <c r="A216" s="2" t="s">
        <v>22</v>
      </c>
      <c r="B216" s="2" t="s">
        <v>52</v>
      </c>
      <c r="C216" s="2" t="s">
        <v>24</v>
      </c>
      <c r="D216" s="2" t="s">
        <v>25</v>
      </c>
      <c r="E216" s="2" t="s">
        <v>288</v>
      </c>
      <c r="F216" s="2" t="s">
        <v>27</v>
      </c>
      <c r="G216" s="2" t="s">
        <v>123</v>
      </c>
      <c r="H216" s="2">
        <v>183</v>
      </c>
      <c r="I216" s="2">
        <v>75</v>
      </c>
      <c r="J216" s="2">
        <v>30.721423680000001</v>
      </c>
      <c r="K216" s="2">
        <v>17</v>
      </c>
      <c r="L216" s="2">
        <v>44.79</v>
      </c>
      <c r="M216" s="2">
        <v>46.187647058823529</v>
      </c>
      <c r="N216" s="2">
        <v>43.03</v>
      </c>
      <c r="O216" s="4">
        <v>48.349039028839513</v>
      </c>
      <c r="P216" s="9">
        <f t="shared" si="6"/>
        <v>-2.161391970015984</v>
      </c>
      <c r="Q216" s="7">
        <v>22</v>
      </c>
      <c r="R216" s="7">
        <v>7.8666046943992516</v>
      </c>
      <c r="S216" s="7">
        <v>4.0901696490820312</v>
      </c>
      <c r="T216" s="7">
        <v>10.71345572856147</v>
      </c>
      <c r="U216" s="7">
        <v>1.8368419113154759</v>
      </c>
      <c r="V216" s="7">
        <v>0</v>
      </c>
      <c r="W216" s="7">
        <v>0</v>
      </c>
      <c r="X216" s="5">
        <f t="shared" si="7"/>
        <v>0.85501509698267009</v>
      </c>
    </row>
    <row r="217" spans="1:24" x14ac:dyDescent="0.25">
      <c r="A217" s="2" t="s">
        <v>22</v>
      </c>
      <c r="B217" s="2" t="s">
        <v>180</v>
      </c>
      <c r="C217" s="2" t="s">
        <v>24</v>
      </c>
      <c r="D217" s="2" t="s">
        <v>25</v>
      </c>
      <c r="E217" s="2" t="s">
        <v>289</v>
      </c>
      <c r="F217" s="2" t="s">
        <v>31</v>
      </c>
      <c r="G217" s="2" t="s">
        <v>209</v>
      </c>
      <c r="H217" s="2">
        <v>163</v>
      </c>
      <c r="I217" s="2">
        <v>49</v>
      </c>
      <c r="J217" s="2">
        <v>30.798083500000001</v>
      </c>
      <c r="K217" s="2">
        <v>4</v>
      </c>
      <c r="L217" s="2">
        <v>8431</v>
      </c>
      <c r="M217" s="2">
        <v>8557.5</v>
      </c>
      <c r="N217" s="2">
        <v>8587</v>
      </c>
      <c r="O217" s="4">
        <v>8735.6669387443981</v>
      </c>
      <c r="P217" s="9">
        <f t="shared" si="6"/>
        <v>-178.16693874439807</v>
      </c>
      <c r="Q217" s="7">
        <v>9</v>
      </c>
      <c r="R217" s="7">
        <v>-0.54733900081518572</v>
      </c>
      <c r="S217" s="7">
        <v>-2.1544194712938158</v>
      </c>
      <c r="T217" s="7">
        <v>7.7093280540351694</v>
      </c>
      <c r="U217" s="7">
        <v>3.3961979933864082</v>
      </c>
      <c r="V217" s="7">
        <v>5</v>
      </c>
      <c r="W217" s="7">
        <v>0.55859632778230661</v>
      </c>
      <c r="X217" s="5">
        <f t="shared" si="7"/>
        <v>1.5604196751797892</v>
      </c>
    </row>
    <row r="218" spans="1:24" x14ac:dyDescent="0.25">
      <c r="A218" s="2" t="s">
        <v>22</v>
      </c>
      <c r="B218" s="2" t="s">
        <v>117</v>
      </c>
      <c r="C218" s="2" t="s">
        <v>24</v>
      </c>
      <c r="D218" s="2" t="s">
        <v>25</v>
      </c>
      <c r="E218" s="2" t="s">
        <v>290</v>
      </c>
      <c r="F218" s="2" t="s">
        <v>27</v>
      </c>
      <c r="G218" s="2" t="s">
        <v>110</v>
      </c>
      <c r="H218" s="2">
        <v>172</v>
      </c>
      <c r="I218" s="2">
        <v>60</v>
      </c>
      <c r="J218" s="2">
        <v>30.861054070000002</v>
      </c>
      <c r="K218" s="2">
        <v>1</v>
      </c>
      <c r="L218" s="2">
        <v>7874</v>
      </c>
      <c r="M218" s="2">
        <v>7874</v>
      </c>
      <c r="N218" s="2">
        <v>7592</v>
      </c>
      <c r="O218" s="4">
        <v>8009.1122398633624</v>
      </c>
      <c r="P218" s="9">
        <f t="shared" si="6"/>
        <v>-135.11223986336245</v>
      </c>
      <c r="Q218" s="7">
        <v>1</v>
      </c>
      <c r="R218" s="7">
        <v>3.7144362486828242</v>
      </c>
      <c r="S218" s="7">
        <v>3.7144362486828242</v>
      </c>
      <c r="T218" s="7">
        <v>3.7144362486828242</v>
      </c>
      <c r="V218" s="7">
        <v>0</v>
      </c>
      <c r="W218" s="7">
        <v>0</v>
      </c>
      <c r="X218" s="5">
        <f t="shared" si="7"/>
        <v>0.91397140519084796</v>
      </c>
    </row>
    <row r="219" spans="1:24" x14ac:dyDescent="0.25">
      <c r="A219" s="2" t="s">
        <v>22</v>
      </c>
      <c r="B219" s="2" t="s">
        <v>102</v>
      </c>
      <c r="C219" s="2" t="s">
        <v>24</v>
      </c>
      <c r="D219" s="2" t="s">
        <v>25</v>
      </c>
      <c r="E219" s="2" t="s">
        <v>291</v>
      </c>
      <c r="F219" s="2" t="s">
        <v>31</v>
      </c>
      <c r="G219" s="2" t="s">
        <v>140</v>
      </c>
      <c r="H219" s="2">
        <v>171</v>
      </c>
      <c r="I219" s="2">
        <v>58</v>
      </c>
      <c r="J219" s="2">
        <v>31.11841205</v>
      </c>
      <c r="K219" s="2">
        <v>12</v>
      </c>
      <c r="L219" s="2">
        <v>50.48</v>
      </c>
      <c r="M219" s="2">
        <v>51.104166666666657</v>
      </c>
      <c r="N219" s="2">
        <v>48.25</v>
      </c>
      <c r="O219" s="4">
        <v>54.521898317051921</v>
      </c>
      <c r="P219" s="9">
        <f t="shared" si="6"/>
        <v>-3.4177316503852637</v>
      </c>
      <c r="Q219" s="7">
        <v>21</v>
      </c>
      <c r="R219" s="7">
        <v>5.6994818652849739</v>
      </c>
      <c r="S219" s="7">
        <v>4.6217616580310814</v>
      </c>
      <c r="T219" s="7">
        <v>8.2279792746113962</v>
      </c>
      <c r="U219" s="7">
        <v>0.97859436411606848</v>
      </c>
      <c r="V219" s="7">
        <v>0</v>
      </c>
      <c r="W219" s="7">
        <v>0</v>
      </c>
      <c r="X219" s="5">
        <f t="shared" si="7"/>
        <v>0.84587136005255681</v>
      </c>
    </row>
    <row r="220" spans="1:24" x14ac:dyDescent="0.25">
      <c r="A220" s="2" t="s">
        <v>22</v>
      </c>
      <c r="B220" s="2" t="s">
        <v>73</v>
      </c>
      <c r="C220" s="2" t="s">
        <v>24</v>
      </c>
      <c r="D220" s="2" t="s">
        <v>25</v>
      </c>
      <c r="E220" s="2" t="s">
        <v>292</v>
      </c>
      <c r="F220" s="2" t="s">
        <v>31</v>
      </c>
      <c r="G220" s="2" t="s">
        <v>293</v>
      </c>
      <c r="H220" s="2">
        <v>170</v>
      </c>
      <c r="I220" s="2">
        <v>49</v>
      </c>
      <c r="J220" s="2">
        <v>31.167693360000001</v>
      </c>
      <c r="K220" s="2">
        <v>3</v>
      </c>
      <c r="L220" s="2">
        <v>235.48</v>
      </c>
      <c r="M220" s="2">
        <v>238.1333333333333</v>
      </c>
      <c r="N220" s="2">
        <v>233.11</v>
      </c>
      <c r="O220" s="4">
        <v>245.18233876917691</v>
      </c>
      <c r="P220" s="9">
        <f t="shared" si="6"/>
        <v>-7.0490054358436112</v>
      </c>
      <c r="Q220" s="7">
        <v>7</v>
      </c>
      <c r="R220" s="7">
        <v>2.3336622195530001</v>
      </c>
      <c r="S220" s="7">
        <v>0.81210463327064697</v>
      </c>
      <c r="T220" s="7">
        <v>4.791417336296794</v>
      </c>
      <c r="U220" s="7">
        <v>1.572758749012799</v>
      </c>
      <c r="V220" s="7">
        <v>0</v>
      </c>
      <c r="W220" s="7">
        <v>0</v>
      </c>
      <c r="X220" s="5">
        <f t="shared" si="7"/>
        <v>0.94119280425982876</v>
      </c>
    </row>
    <row r="221" spans="1:24" x14ac:dyDescent="0.25">
      <c r="A221" s="2" t="s">
        <v>22</v>
      </c>
      <c r="B221" s="2" t="s">
        <v>73</v>
      </c>
      <c r="C221" s="2" t="s">
        <v>24</v>
      </c>
      <c r="D221" s="2" t="s">
        <v>25</v>
      </c>
      <c r="E221" s="2" t="s">
        <v>292</v>
      </c>
      <c r="F221" s="2" t="s">
        <v>31</v>
      </c>
      <c r="G221" s="2" t="s">
        <v>293</v>
      </c>
      <c r="H221" s="2">
        <v>170</v>
      </c>
      <c r="I221" s="2">
        <v>49</v>
      </c>
      <c r="J221" s="2">
        <v>31.167693360000001</v>
      </c>
      <c r="K221" s="2">
        <v>3</v>
      </c>
      <c r="L221" s="2">
        <v>235.48</v>
      </c>
      <c r="M221" s="2">
        <v>238.1333333333333</v>
      </c>
      <c r="N221" s="2">
        <v>233.11</v>
      </c>
      <c r="O221" s="4">
        <v>245.18233876917691</v>
      </c>
      <c r="P221" s="9">
        <f t="shared" si="6"/>
        <v>-7.0490054358436112</v>
      </c>
      <c r="Q221" s="7">
        <v>7</v>
      </c>
      <c r="R221" s="7">
        <v>2.3336622195530001</v>
      </c>
      <c r="S221" s="7">
        <v>0.81210463327064697</v>
      </c>
      <c r="T221" s="7">
        <v>4.791417336296794</v>
      </c>
      <c r="U221" s="7">
        <v>1.572758749012799</v>
      </c>
      <c r="V221" s="7">
        <v>0</v>
      </c>
      <c r="W221" s="7">
        <v>0</v>
      </c>
      <c r="X221" s="5">
        <f t="shared" si="7"/>
        <v>0.94119280425982876</v>
      </c>
    </row>
    <row r="222" spans="1:24" x14ac:dyDescent="0.25">
      <c r="A222" s="2" t="s">
        <v>22</v>
      </c>
      <c r="B222" s="2" t="s">
        <v>73</v>
      </c>
      <c r="C222" s="2" t="s">
        <v>24</v>
      </c>
      <c r="D222" s="2" t="s">
        <v>25</v>
      </c>
      <c r="E222" s="2" t="s">
        <v>292</v>
      </c>
      <c r="F222" s="2" t="s">
        <v>31</v>
      </c>
      <c r="G222" s="2" t="s">
        <v>293</v>
      </c>
      <c r="H222" s="2">
        <v>170</v>
      </c>
      <c r="I222" s="2">
        <v>49</v>
      </c>
      <c r="J222" s="2">
        <v>31.167693360000001</v>
      </c>
      <c r="K222" s="2">
        <v>3</v>
      </c>
      <c r="L222" s="2">
        <v>235.48</v>
      </c>
      <c r="M222" s="2">
        <v>238.1333333333333</v>
      </c>
      <c r="N222" s="2">
        <v>233.11</v>
      </c>
      <c r="O222" s="4">
        <v>245.18233876917691</v>
      </c>
      <c r="P222" s="9">
        <f t="shared" si="6"/>
        <v>-7.0490054358436112</v>
      </c>
      <c r="Q222" s="7">
        <v>7</v>
      </c>
      <c r="R222" s="7">
        <v>2.3336622195530001</v>
      </c>
      <c r="S222" s="7">
        <v>0.81210463327064697</v>
      </c>
      <c r="T222" s="7">
        <v>4.791417336296794</v>
      </c>
      <c r="U222" s="7">
        <v>1.572758749012799</v>
      </c>
      <c r="V222" s="7">
        <v>0</v>
      </c>
      <c r="W222" s="7">
        <v>0</v>
      </c>
      <c r="X222" s="5">
        <f t="shared" si="7"/>
        <v>0.94119280425982876</v>
      </c>
    </row>
    <row r="223" spans="1:24" x14ac:dyDescent="0.25">
      <c r="A223" s="2" t="s">
        <v>22</v>
      </c>
      <c r="B223" s="2" t="s">
        <v>73</v>
      </c>
      <c r="C223" s="2" t="s">
        <v>24</v>
      </c>
      <c r="D223" s="2" t="s">
        <v>25</v>
      </c>
      <c r="E223" s="2" t="s">
        <v>292</v>
      </c>
      <c r="F223" s="2" t="s">
        <v>31</v>
      </c>
      <c r="G223" s="2" t="s">
        <v>293</v>
      </c>
      <c r="H223" s="2">
        <v>170</v>
      </c>
      <c r="I223" s="2">
        <v>49</v>
      </c>
      <c r="J223" s="2">
        <v>31.167693360000001</v>
      </c>
      <c r="K223" s="2">
        <v>3</v>
      </c>
      <c r="L223" s="2">
        <v>235.48</v>
      </c>
      <c r="M223" s="2">
        <v>238.1333333333333</v>
      </c>
      <c r="N223" s="2">
        <v>233.11</v>
      </c>
      <c r="O223" s="4">
        <v>245.18233876917691</v>
      </c>
      <c r="P223" s="9">
        <f t="shared" si="6"/>
        <v>-7.0490054358436112</v>
      </c>
      <c r="Q223" s="7">
        <v>7</v>
      </c>
      <c r="R223" s="7">
        <v>2.3336622195530001</v>
      </c>
      <c r="S223" s="7">
        <v>0.81210463327064697</v>
      </c>
      <c r="T223" s="7">
        <v>4.791417336296794</v>
      </c>
      <c r="U223" s="7">
        <v>1.572758749012799</v>
      </c>
      <c r="V223" s="7">
        <v>0</v>
      </c>
      <c r="W223" s="7">
        <v>0</v>
      </c>
      <c r="X223" s="5">
        <f t="shared" si="7"/>
        <v>0.94119280425982876</v>
      </c>
    </row>
    <row r="224" spans="1:24" x14ac:dyDescent="0.25">
      <c r="A224" s="2" t="s">
        <v>22</v>
      </c>
      <c r="B224" s="2" t="s">
        <v>117</v>
      </c>
      <c r="C224" s="2" t="s">
        <v>24</v>
      </c>
      <c r="D224" s="2" t="s">
        <v>25</v>
      </c>
      <c r="E224" s="2" t="s">
        <v>294</v>
      </c>
      <c r="F224" s="2" t="s">
        <v>27</v>
      </c>
      <c r="G224" s="2" t="s">
        <v>130</v>
      </c>
      <c r="H224" s="2">
        <v>173</v>
      </c>
      <c r="I224" s="2">
        <v>58</v>
      </c>
      <c r="J224" s="2">
        <v>31.22792608</v>
      </c>
      <c r="K224" s="2">
        <v>1</v>
      </c>
      <c r="L224" s="2">
        <v>7629</v>
      </c>
      <c r="M224" s="2">
        <v>7629</v>
      </c>
      <c r="N224" s="2">
        <v>7592</v>
      </c>
      <c r="O224" s="4">
        <v>7810.6248450208568</v>
      </c>
      <c r="P224" s="9">
        <f t="shared" si="6"/>
        <v>-181.62484502085681</v>
      </c>
      <c r="Q224" s="7">
        <v>2</v>
      </c>
      <c r="R224" s="7">
        <v>1.560853530031612</v>
      </c>
      <c r="S224" s="7">
        <v>0.48735511064278192</v>
      </c>
      <c r="T224" s="7">
        <v>2.6343519494204428</v>
      </c>
      <c r="U224" s="7">
        <v>1.518156023885765</v>
      </c>
      <c r="V224" s="7">
        <v>0</v>
      </c>
      <c r="W224" s="7">
        <v>0</v>
      </c>
      <c r="X224" s="5">
        <f t="shared" si="7"/>
        <v>0.96729513921845278</v>
      </c>
    </row>
    <row r="225" spans="1:24" x14ac:dyDescent="0.25">
      <c r="A225" s="2" t="s">
        <v>22</v>
      </c>
      <c r="B225" s="2" t="s">
        <v>52</v>
      </c>
      <c r="C225" s="2" t="s">
        <v>24</v>
      </c>
      <c r="D225" s="2" t="s">
        <v>25</v>
      </c>
      <c r="E225" s="2" t="s">
        <v>295</v>
      </c>
      <c r="F225" s="2" t="s">
        <v>27</v>
      </c>
      <c r="G225" s="2" t="s">
        <v>37</v>
      </c>
      <c r="H225" s="2">
        <v>175</v>
      </c>
      <c r="I225" s="2">
        <v>81</v>
      </c>
      <c r="J225" s="2">
        <v>31.52087611</v>
      </c>
      <c r="K225" s="2">
        <v>13</v>
      </c>
      <c r="L225" s="2">
        <v>44.03</v>
      </c>
      <c r="M225" s="2">
        <v>45.29538461538462</v>
      </c>
      <c r="N225" s="2">
        <v>43.03</v>
      </c>
      <c r="O225" s="4">
        <v>48.864468510917497</v>
      </c>
      <c r="P225" s="9">
        <f t="shared" si="6"/>
        <v>-3.5690838955328772</v>
      </c>
      <c r="Q225" s="7">
        <v>26</v>
      </c>
      <c r="R225" s="7">
        <v>6.0887752730653064</v>
      </c>
      <c r="S225" s="7">
        <v>2.3239600278875199</v>
      </c>
      <c r="T225" s="7">
        <v>11.68951894027423</v>
      </c>
      <c r="U225" s="7">
        <v>2.0317942535123521</v>
      </c>
      <c r="V225" s="7">
        <v>0</v>
      </c>
      <c r="W225" s="7">
        <v>0</v>
      </c>
      <c r="X225" s="5">
        <f t="shared" si="7"/>
        <v>0.86059898058692863</v>
      </c>
    </row>
    <row r="226" spans="1:24" x14ac:dyDescent="0.25">
      <c r="A226" s="2" t="s">
        <v>22</v>
      </c>
      <c r="B226" s="2" t="s">
        <v>180</v>
      </c>
      <c r="C226" s="2" t="s">
        <v>24</v>
      </c>
      <c r="D226" s="2" t="s">
        <v>25</v>
      </c>
      <c r="E226" s="2" t="s">
        <v>296</v>
      </c>
      <c r="F226" s="2" t="s">
        <v>31</v>
      </c>
      <c r="G226" s="2" t="s">
        <v>146</v>
      </c>
      <c r="H226" s="2">
        <v>164</v>
      </c>
      <c r="I226" s="2">
        <v>50</v>
      </c>
      <c r="J226" s="2">
        <v>31.581108830000002</v>
      </c>
      <c r="K226" s="2">
        <v>3</v>
      </c>
      <c r="L226" s="2">
        <v>8697</v>
      </c>
      <c r="M226" s="2">
        <v>8890.6666666666661</v>
      </c>
      <c r="N226" s="2">
        <v>8587</v>
      </c>
      <c r="O226" s="4">
        <v>8958.7801839839631</v>
      </c>
      <c r="P226" s="9">
        <f t="shared" si="6"/>
        <v>-68.11351731729701</v>
      </c>
      <c r="Q226" s="7">
        <v>3</v>
      </c>
      <c r="R226" s="7">
        <v>1.2810061721206469</v>
      </c>
      <c r="S226" s="7">
        <v>1.2810061721206469</v>
      </c>
      <c r="T226" s="7">
        <v>8.047047863048796</v>
      </c>
      <c r="U226" s="7">
        <v>3.9063759916055978</v>
      </c>
      <c r="V226" s="7">
        <v>0</v>
      </c>
      <c r="W226" s="7">
        <v>0</v>
      </c>
      <c r="X226" s="5">
        <f t="shared" si="7"/>
        <v>0.94637786732485618</v>
      </c>
    </row>
    <row r="227" spans="1:24" x14ac:dyDescent="0.25">
      <c r="A227" s="2" t="s">
        <v>22</v>
      </c>
      <c r="B227" s="2" t="s">
        <v>180</v>
      </c>
      <c r="C227" s="2" t="s">
        <v>24</v>
      </c>
      <c r="D227" s="2" t="s">
        <v>25</v>
      </c>
      <c r="E227" s="2" t="s">
        <v>297</v>
      </c>
      <c r="F227" s="2" t="s">
        <v>31</v>
      </c>
      <c r="G227" s="2" t="s">
        <v>298</v>
      </c>
      <c r="H227" s="2">
        <v>164</v>
      </c>
      <c r="I227" s="2">
        <v>50</v>
      </c>
      <c r="J227" s="2">
        <v>31.605749490000001</v>
      </c>
      <c r="K227" s="2">
        <v>2</v>
      </c>
      <c r="L227" s="2">
        <v>8605</v>
      </c>
      <c r="M227" s="2">
        <v>8687</v>
      </c>
      <c r="N227" s="2">
        <v>8587</v>
      </c>
      <c r="O227" s="4">
        <v>8877.5305047063757</v>
      </c>
      <c r="P227" s="9">
        <f t="shared" si="6"/>
        <v>-190.53050470637572</v>
      </c>
      <c r="Q227" s="7">
        <v>2</v>
      </c>
      <c r="R227" s="7">
        <v>1.1645510655642251</v>
      </c>
      <c r="S227" s="7">
        <v>0.20961919180156049</v>
      </c>
      <c r="T227" s="7">
        <v>2.1194829393268901</v>
      </c>
      <c r="U227" s="7">
        <v>1.3504776070175131</v>
      </c>
      <c r="V227" s="7">
        <v>0</v>
      </c>
      <c r="W227" s="7">
        <v>0</v>
      </c>
      <c r="X227" s="5">
        <f t="shared" si="7"/>
        <v>0.96525015013857407</v>
      </c>
    </row>
    <row r="228" spans="1:24" x14ac:dyDescent="0.25">
      <c r="A228" s="2" t="s">
        <v>22</v>
      </c>
      <c r="B228" s="2" t="s">
        <v>52</v>
      </c>
      <c r="C228" s="2" t="s">
        <v>24</v>
      </c>
      <c r="D228" s="2" t="s">
        <v>25</v>
      </c>
      <c r="E228" s="2" t="s">
        <v>299</v>
      </c>
      <c r="F228" s="2" t="s">
        <v>27</v>
      </c>
      <c r="G228" s="2" t="s">
        <v>300</v>
      </c>
      <c r="H228" s="2">
        <v>180</v>
      </c>
      <c r="I228" s="2">
        <v>66</v>
      </c>
      <c r="J228" s="2">
        <v>31.655030799999999</v>
      </c>
      <c r="K228" s="2">
        <v>7</v>
      </c>
      <c r="L228" s="2">
        <v>44.38</v>
      </c>
      <c r="M228" s="2">
        <v>44.864285714285707</v>
      </c>
      <c r="N228" s="2">
        <v>43.03</v>
      </c>
      <c r="O228" s="4">
        <v>49.13788867269534</v>
      </c>
      <c r="P228" s="9">
        <f t="shared" si="6"/>
        <v>-4.2736029584096329</v>
      </c>
      <c r="Q228" s="7">
        <v>23</v>
      </c>
      <c r="R228" s="7">
        <v>3.5091796421101509</v>
      </c>
      <c r="S228" s="7">
        <v>1.975366023704396</v>
      </c>
      <c r="T228" s="7">
        <v>6.9021612828259329</v>
      </c>
      <c r="U228" s="7">
        <v>1.114387459067733</v>
      </c>
      <c r="V228" s="7">
        <v>0</v>
      </c>
      <c r="W228" s="7">
        <v>0</v>
      </c>
      <c r="X228" s="5">
        <f t="shared" si="7"/>
        <v>0.84906101833770198</v>
      </c>
    </row>
    <row r="229" spans="1:24" x14ac:dyDescent="0.25">
      <c r="A229" s="2" t="s">
        <v>22</v>
      </c>
      <c r="B229" s="2" t="s">
        <v>29</v>
      </c>
      <c r="C229" s="2" t="s">
        <v>24</v>
      </c>
      <c r="D229" s="2" t="s">
        <v>25</v>
      </c>
      <c r="E229" s="2" t="s">
        <v>301</v>
      </c>
      <c r="F229" s="2" t="s">
        <v>31</v>
      </c>
      <c r="G229" s="2" t="s">
        <v>146</v>
      </c>
      <c r="H229" s="2">
        <v>167</v>
      </c>
      <c r="I229" s="2">
        <v>52</v>
      </c>
      <c r="J229" s="2">
        <v>31.679671460000002</v>
      </c>
      <c r="K229" s="2">
        <v>7</v>
      </c>
      <c r="L229" s="2">
        <v>560.04</v>
      </c>
      <c r="M229" s="2">
        <v>571.65428571428572</v>
      </c>
      <c r="N229" s="2">
        <v>538.80999999999995</v>
      </c>
      <c r="O229" s="4">
        <v>574.98021037182559</v>
      </c>
      <c r="P229" s="9">
        <f t="shared" si="6"/>
        <v>-3.325924657539872</v>
      </c>
      <c r="Q229" s="7">
        <v>15</v>
      </c>
      <c r="R229" s="7">
        <v>6.4642452812679867</v>
      </c>
      <c r="S229" s="7">
        <v>3.9401644364432769</v>
      </c>
      <c r="T229" s="7">
        <v>8.2682207085985926</v>
      </c>
      <c r="U229" s="7">
        <v>1.2258865772881951</v>
      </c>
      <c r="V229" s="7">
        <v>0</v>
      </c>
      <c r="W229" s="7">
        <v>0</v>
      </c>
      <c r="X229" s="5">
        <f t="shared" si="7"/>
        <v>0.9015697890615656</v>
      </c>
    </row>
    <row r="230" spans="1:24" x14ac:dyDescent="0.25">
      <c r="A230" s="2" t="s">
        <v>22</v>
      </c>
      <c r="B230" s="2" t="s">
        <v>117</v>
      </c>
      <c r="C230" s="2" t="s">
        <v>24</v>
      </c>
      <c r="D230" s="2" t="s">
        <v>25</v>
      </c>
      <c r="E230" s="2" t="s">
        <v>302</v>
      </c>
      <c r="F230" s="2" t="s">
        <v>27</v>
      </c>
      <c r="G230" s="2" t="s">
        <v>156</v>
      </c>
      <c r="H230" s="2">
        <v>175</v>
      </c>
      <c r="I230" s="2">
        <v>60</v>
      </c>
      <c r="J230" s="2">
        <v>31.70704997</v>
      </c>
      <c r="K230" s="2">
        <v>7</v>
      </c>
      <c r="L230" s="2">
        <v>7629</v>
      </c>
      <c r="M230" s="2">
        <v>7852</v>
      </c>
      <c r="N230" s="2">
        <v>7592</v>
      </c>
      <c r="O230" s="4">
        <v>7819.7118959840373</v>
      </c>
      <c r="P230" s="9">
        <f t="shared" si="6"/>
        <v>32.288104015962745</v>
      </c>
      <c r="Q230" s="7">
        <v>12</v>
      </c>
      <c r="R230" s="7">
        <v>5.216016859852477</v>
      </c>
      <c r="S230" s="7">
        <v>0.48735511064278192</v>
      </c>
      <c r="T230" s="7">
        <v>8.4299262381454163</v>
      </c>
      <c r="U230" s="7">
        <v>2.8464903029356128</v>
      </c>
      <c r="V230" s="7">
        <v>0</v>
      </c>
      <c r="W230" s="7">
        <v>0</v>
      </c>
      <c r="X230" s="5">
        <f t="shared" si="7"/>
        <v>0.96617107475886199</v>
      </c>
    </row>
    <row r="231" spans="1:24" x14ac:dyDescent="0.25">
      <c r="A231" s="2" t="s">
        <v>22</v>
      </c>
      <c r="B231" s="2" t="s">
        <v>52</v>
      </c>
      <c r="C231" s="2" t="s">
        <v>24</v>
      </c>
      <c r="D231" s="2" t="s">
        <v>25</v>
      </c>
      <c r="E231" s="2" t="s">
        <v>303</v>
      </c>
      <c r="F231" s="2" t="s">
        <v>27</v>
      </c>
      <c r="G231" s="2" t="s">
        <v>78</v>
      </c>
      <c r="H231" s="2">
        <v>181</v>
      </c>
      <c r="I231" s="2">
        <v>76</v>
      </c>
      <c r="J231" s="2">
        <v>31.764544829999998</v>
      </c>
      <c r="K231" s="2">
        <v>10</v>
      </c>
      <c r="L231" s="2">
        <v>44.08</v>
      </c>
      <c r="M231" s="2">
        <v>44.646999999999998</v>
      </c>
      <c r="N231" s="2">
        <v>43.03</v>
      </c>
      <c r="O231" s="4">
        <v>48.420498460896447</v>
      </c>
      <c r="P231" s="9">
        <f t="shared" si="6"/>
        <v>-3.7734984608964481</v>
      </c>
      <c r="Q231" s="7">
        <v>18</v>
      </c>
      <c r="R231" s="7">
        <v>3.6834766442017139</v>
      </c>
      <c r="S231" s="7">
        <v>2.4401580292818901</v>
      </c>
      <c r="T231" s="7">
        <v>6.8789216825470616</v>
      </c>
      <c r="U231" s="7">
        <v>1.129469763726479</v>
      </c>
      <c r="V231" s="7">
        <v>0</v>
      </c>
      <c r="W231" s="7">
        <v>0</v>
      </c>
      <c r="X231" s="5">
        <f t="shared" si="7"/>
        <v>0.86750472791880129</v>
      </c>
    </row>
    <row r="232" spans="1:24" x14ac:dyDescent="0.25">
      <c r="A232" s="2" t="s">
        <v>22</v>
      </c>
      <c r="B232" s="2" t="s">
        <v>180</v>
      </c>
      <c r="C232" s="2" t="s">
        <v>24</v>
      </c>
      <c r="D232" s="2" t="s">
        <v>25</v>
      </c>
      <c r="E232" s="2" t="s">
        <v>304</v>
      </c>
      <c r="F232" s="2" t="s">
        <v>31</v>
      </c>
      <c r="G232" s="2" t="s">
        <v>101</v>
      </c>
      <c r="H232" s="2">
        <v>164</v>
      </c>
      <c r="I232" s="2">
        <v>50</v>
      </c>
      <c r="J232" s="2">
        <v>31.800136890000001</v>
      </c>
      <c r="K232" s="2">
        <v>3</v>
      </c>
      <c r="L232" s="2">
        <v>8652</v>
      </c>
      <c r="M232" s="2">
        <v>8687.3333333333339</v>
      </c>
      <c r="N232" s="2">
        <v>8587</v>
      </c>
      <c r="O232" s="4">
        <v>8911.9431083288291</v>
      </c>
      <c r="P232" s="9">
        <f t="shared" si="6"/>
        <v>-224.60977499549517</v>
      </c>
      <c r="Q232" s="7">
        <v>3</v>
      </c>
      <c r="R232" s="7">
        <v>1.234424129498078</v>
      </c>
      <c r="S232" s="7">
        <v>0.75695819261674624</v>
      </c>
      <c r="T232" s="7">
        <v>1.513916385233492</v>
      </c>
      <c r="U232" s="7">
        <v>0.38276958849671122</v>
      </c>
      <c r="V232" s="7">
        <v>0</v>
      </c>
      <c r="W232" s="7">
        <v>0</v>
      </c>
      <c r="X232" s="5">
        <f t="shared" si="7"/>
        <v>0.95629967817385009</v>
      </c>
    </row>
    <row r="233" spans="1:24" x14ac:dyDescent="0.25">
      <c r="A233" s="2" t="s">
        <v>22</v>
      </c>
      <c r="B233" s="2" t="s">
        <v>42</v>
      </c>
      <c r="C233" s="2" t="s">
        <v>24</v>
      </c>
      <c r="D233" s="2" t="s">
        <v>25</v>
      </c>
      <c r="E233" s="2" t="s">
        <v>305</v>
      </c>
      <c r="F233" s="2" t="s">
        <v>31</v>
      </c>
      <c r="G233" s="2" t="s">
        <v>72</v>
      </c>
      <c r="H233" s="2">
        <v>168</v>
      </c>
      <c r="I233" s="2">
        <v>65</v>
      </c>
      <c r="J233" s="2">
        <v>31.841204650000002</v>
      </c>
      <c r="K233" s="2">
        <v>10</v>
      </c>
      <c r="L233" s="2">
        <v>11.04</v>
      </c>
      <c r="M233" s="2">
        <v>11.215</v>
      </c>
      <c r="N233" s="2">
        <v>10.61</v>
      </c>
      <c r="O233" s="4">
        <v>14.65710506077278</v>
      </c>
      <c r="P233" s="9">
        <f t="shared" si="6"/>
        <v>-3.4421050607727803</v>
      </c>
      <c r="Q233" s="7">
        <v>29</v>
      </c>
      <c r="R233" s="7">
        <v>4.429783223374181</v>
      </c>
      <c r="S233" s="7">
        <v>2.639019792648456</v>
      </c>
      <c r="T233" s="7">
        <v>9.5193213949104596</v>
      </c>
      <c r="U233" s="7">
        <v>1.7753511275551599</v>
      </c>
      <c r="V233" s="7">
        <v>0</v>
      </c>
      <c r="W233" s="7">
        <v>0</v>
      </c>
      <c r="X233" s="5">
        <f t="shared" si="7"/>
        <v>0.69568636822394336</v>
      </c>
    </row>
    <row r="234" spans="1:24" x14ac:dyDescent="0.25">
      <c r="A234" s="2" t="s">
        <v>22</v>
      </c>
      <c r="B234" s="2" t="s">
        <v>42</v>
      </c>
      <c r="C234" s="2" t="s">
        <v>24</v>
      </c>
      <c r="D234" s="2" t="s">
        <v>25</v>
      </c>
      <c r="E234" s="2" t="s">
        <v>305</v>
      </c>
      <c r="F234" s="2" t="s">
        <v>31</v>
      </c>
      <c r="G234" s="2" t="s">
        <v>72</v>
      </c>
      <c r="H234" s="2">
        <v>168</v>
      </c>
      <c r="I234" s="2">
        <v>65</v>
      </c>
      <c r="J234" s="2">
        <v>31.841204650000002</v>
      </c>
      <c r="K234" s="2">
        <v>10</v>
      </c>
      <c r="L234" s="2">
        <v>11.04</v>
      </c>
      <c r="M234" s="2">
        <v>11.215</v>
      </c>
      <c r="N234" s="2">
        <v>10.61</v>
      </c>
      <c r="O234" s="4">
        <v>14.65710506077278</v>
      </c>
      <c r="P234" s="9">
        <f t="shared" si="6"/>
        <v>-3.4421050607727803</v>
      </c>
      <c r="Q234" s="7">
        <v>29</v>
      </c>
      <c r="R234" s="7">
        <v>4.429783223374181</v>
      </c>
      <c r="S234" s="7">
        <v>2.639019792648456</v>
      </c>
      <c r="T234" s="7">
        <v>9.5193213949104596</v>
      </c>
      <c r="U234" s="7">
        <v>1.7753511275551599</v>
      </c>
      <c r="V234" s="7">
        <v>0</v>
      </c>
      <c r="W234" s="7">
        <v>0</v>
      </c>
      <c r="X234" s="5">
        <f t="shared" si="7"/>
        <v>0.69568636822394336</v>
      </c>
    </row>
    <row r="235" spans="1:24" x14ac:dyDescent="0.25">
      <c r="A235" s="2" t="s">
        <v>22</v>
      </c>
      <c r="B235" s="2" t="s">
        <v>87</v>
      </c>
      <c r="C235" s="2" t="s">
        <v>24</v>
      </c>
      <c r="D235" s="2" t="s">
        <v>25</v>
      </c>
      <c r="E235" s="2" t="s">
        <v>306</v>
      </c>
      <c r="F235" s="2" t="s">
        <v>27</v>
      </c>
      <c r="G235" s="2" t="s">
        <v>175</v>
      </c>
      <c r="H235" s="2">
        <v>198</v>
      </c>
      <c r="I235" s="2">
        <v>79</v>
      </c>
      <c r="J235" s="2">
        <v>31.860369609999999</v>
      </c>
      <c r="K235" s="2">
        <v>11</v>
      </c>
      <c r="L235" s="2">
        <v>19.98</v>
      </c>
      <c r="M235" s="2">
        <v>20.235454545454541</v>
      </c>
      <c r="N235" s="2">
        <v>19.3</v>
      </c>
      <c r="O235" s="4">
        <v>23.483299495564889</v>
      </c>
      <c r="P235" s="9">
        <f t="shared" si="6"/>
        <v>-3.2478449501103483</v>
      </c>
      <c r="Q235" s="7">
        <v>29</v>
      </c>
      <c r="R235" s="7">
        <v>4.5595854922279733</v>
      </c>
      <c r="S235" s="7">
        <v>3.5233160621761641</v>
      </c>
      <c r="T235" s="7">
        <v>10.259067357512951</v>
      </c>
      <c r="U235" s="7">
        <v>1.3836458963043241</v>
      </c>
      <c r="V235" s="7">
        <v>0</v>
      </c>
      <c r="W235" s="7">
        <v>0</v>
      </c>
      <c r="X235" s="5">
        <f t="shared" si="7"/>
        <v>0.79388942540481289</v>
      </c>
    </row>
    <row r="236" spans="1:24" x14ac:dyDescent="0.25">
      <c r="A236" s="2" t="s">
        <v>22</v>
      </c>
      <c r="B236" s="2" t="s">
        <v>47</v>
      </c>
      <c r="C236" s="2" t="s">
        <v>24</v>
      </c>
      <c r="D236" s="2" t="s">
        <v>25</v>
      </c>
      <c r="E236" s="2" t="s">
        <v>307</v>
      </c>
      <c r="F236" s="2" t="s">
        <v>27</v>
      </c>
      <c r="G236" s="2" t="s">
        <v>175</v>
      </c>
      <c r="H236" s="2">
        <v>195</v>
      </c>
      <c r="I236" s="2">
        <v>80</v>
      </c>
      <c r="J236" s="2">
        <v>31.93429158</v>
      </c>
      <c r="K236" s="2">
        <v>12</v>
      </c>
      <c r="L236" s="2">
        <v>10</v>
      </c>
      <c r="M236" s="2">
        <v>10.28333333333333</v>
      </c>
      <c r="N236" s="2">
        <v>9.6300000000000008</v>
      </c>
      <c r="O236" s="4">
        <v>13.300830556045639</v>
      </c>
      <c r="P236" s="9">
        <f t="shared" si="6"/>
        <v>-3.0174972227123096</v>
      </c>
      <c r="Q236" s="7">
        <v>19</v>
      </c>
      <c r="R236" s="7">
        <v>6.4382139148494204</v>
      </c>
      <c r="S236" s="7">
        <v>3.8421599169262639</v>
      </c>
      <c r="T236" s="7">
        <v>9.449636552440273</v>
      </c>
      <c r="U236" s="7">
        <v>1.62813913364656</v>
      </c>
      <c r="V236" s="7">
        <v>0</v>
      </c>
      <c r="W236" s="7">
        <v>0</v>
      </c>
      <c r="X236" s="5">
        <f t="shared" si="7"/>
        <v>0.6972263845421911</v>
      </c>
    </row>
    <row r="237" spans="1:24" x14ac:dyDescent="0.25">
      <c r="A237" s="2" t="s">
        <v>22</v>
      </c>
      <c r="B237" s="2" t="s">
        <v>47</v>
      </c>
      <c r="C237" s="2" t="s">
        <v>24</v>
      </c>
      <c r="D237" s="2" t="s">
        <v>25</v>
      </c>
      <c r="E237" s="2" t="s">
        <v>307</v>
      </c>
      <c r="F237" s="2" t="s">
        <v>27</v>
      </c>
      <c r="G237" s="2" t="s">
        <v>175</v>
      </c>
      <c r="H237" s="2">
        <v>195</v>
      </c>
      <c r="I237" s="2">
        <v>80</v>
      </c>
      <c r="J237" s="2">
        <v>31.93429158</v>
      </c>
      <c r="K237" s="2">
        <v>12</v>
      </c>
      <c r="L237" s="2">
        <v>10</v>
      </c>
      <c r="M237" s="2">
        <v>10.28333333333333</v>
      </c>
      <c r="N237" s="2">
        <v>9.6300000000000008</v>
      </c>
      <c r="O237" s="4">
        <v>13.300830556045639</v>
      </c>
      <c r="P237" s="9">
        <f t="shared" si="6"/>
        <v>-3.0174972227123096</v>
      </c>
      <c r="Q237" s="7">
        <v>19</v>
      </c>
      <c r="R237" s="7">
        <v>6.4382139148494204</v>
      </c>
      <c r="S237" s="7">
        <v>3.8421599169262639</v>
      </c>
      <c r="T237" s="7">
        <v>9.449636552440273</v>
      </c>
      <c r="U237" s="7">
        <v>1.62813913364656</v>
      </c>
      <c r="V237" s="7">
        <v>0</v>
      </c>
      <c r="W237" s="7">
        <v>0</v>
      </c>
      <c r="X237" s="5">
        <f t="shared" si="7"/>
        <v>0.6972263845421911</v>
      </c>
    </row>
    <row r="238" spans="1:24" x14ac:dyDescent="0.25">
      <c r="A238" s="2" t="s">
        <v>22</v>
      </c>
      <c r="B238" s="2" t="s">
        <v>52</v>
      </c>
      <c r="C238" s="2" t="s">
        <v>24</v>
      </c>
      <c r="D238" s="2" t="s">
        <v>25</v>
      </c>
      <c r="E238" s="2" t="s">
        <v>308</v>
      </c>
      <c r="F238" s="2" t="s">
        <v>27</v>
      </c>
      <c r="G238" s="2" t="s">
        <v>60</v>
      </c>
      <c r="H238" s="2">
        <v>183</v>
      </c>
      <c r="I238" s="2">
        <v>75</v>
      </c>
      <c r="J238" s="2">
        <v>31.9890486</v>
      </c>
      <c r="K238" s="2">
        <v>17</v>
      </c>
      <c r="L238" s="2">
        <v>44.26</v>
      </c>
      <c r="M238" s="2">
        <v>44.717058823529413</v>
      </c>
      <c r="N238" s="2">
        <v>43.03</v>
      </c>
      <c r="O238" s="4">
        <v>47.82290947275942</v>
      </c>
      <c r="P238" s="9">
        <f t="shared" si="6"/>
        <v>-3.1058506492300069</v>
      </c>
      <c r="Q238" s="7">
        <v>31</v>
      </c>
      <c r="R238" s="7">
        <v>4.2760864513130281</v>
      </c>
      <c r="S238" s="7">
        <v>2.8584708343016429</v>
      </c>
      <c r="T238" s="7">
        <v>5.9493376713920556</v>
      </c>
      <c r="U238" s="7">
        <v>0.81465872976297082</v>
      </c>
      <c r="V238" s="7">
        <v>0</v>
      </c>
      <c r="W238" s="7">
        <v>0</v>
      </c>
      <c r="X238" s="5">
        <f t="shared" si="7"/>
        <v>0.87477283517365534</v>
      </c>
    </row>
    <row r="239" spans="1:24" x14ac:dyDescent="0.25">
      <c r="A239" s="2" t="s">
        <v>22</v>
      </c>
      <c r="B239" s="2" t="s">
        <v>66</v>
      </c>
      <c r="C239" s="2" t="s">
        <v>24</v>
      </c>
      <c r="D239" s="2" t="s">
        <v>25</v>
      </c>
      <c r="E239" s="2" t="s">
        <v>309</v>
      </c>
      <c r="F239" s="2" t="s">
        <v>27</v>
      </c>
      <c r="G239" s="2" t="s">
        <v>130</v>
      </c>
      <c r="H239" s="2">
        <v>176</v>
      </c>
      <c r="I239" s="2">
        <v>64</v>
      </c>
      <c r="J239" s="2">
        <v>32.013689249999999</v>
      </c>
      <c r="K239" s="2">
        <v>2</v>
      </c>
      <c r="L239" s="2">
        <v>4646</v>
      </c>
      <c r="M239" s="2">
        <v>4726.5</v>
      </c>
      <c r="N239" s="2">
        <v>4726</v>
      </c>
      <c r="O239" s="4">
        <v>4778.9242616396359</v>
      </c>
      <c r="P239" s="9">
        <f t="shared" si="6"/>
        <v>-52.424261639635915</v>
      </c>
      <c r="Q239" s="7">
        <v>3</v>
      </c>
      <c r="R239" s="7">
        <v>1.7139229792636479</v>
      </c>
      <c r="S239" s="7">
        <v>-1.6927634363097761</v>
      </c>
      <c r="T239" s="7">
        <v>2.9411764705882351</v>
      </c>
      <c r="U239" s="7">
        <v>2.4008700689112281</v>
      </c>
      <c r="V239" s="7">
        <v>1</v>
      </c>
      <c r="W239" s="7">
        <v>0.2</v>
      </c>
      <c r="X239" s="5">
        <f t="shared" si="7"/>
        <v>1.2071446875974188</v>
      </c>
    </row>
    <row r="240" spans="1:24" x14ac:dyDescent="0.25">
      <c r="A240" s="2" t="s">
        <v>22</v>
      </c>
      <c r="B240" s="2" t="s">
        <v>117</v>
      </c>
      <c r="C240" s="2" t="s">
        <v>24</v>
      </c>
      <c r="D240" s="2" t="s">
        <v>25</v>
      </c>
      <c r="E240" s="2" t="s">
        <v>310</v>
      </c>
      <c r="F240" s="2" t="s">
        <v>27</v>
      </c>
      <c r="G240" s="2" t="s">
        <v>311</v>
      </c>
      <c r="H240" s="2">
        <v>172</v>
      </c>
      <c r="I240" s="2">
        <v>55</v>
      </c>
      <c r="J240" s="2">
        <v>32.145106089999999</v>
      </c>
      <c r="K240" s="2">
        <v>3</v>
      </c>
      <c r="L240" s="2">
        <v>7539</v>
      </c>
      <c r="M240" s="2">
        <v>7741.666666666667</v>
      </c>
      <c r="N240" s="2">
        <v>7592</v>
      </c>
      <c r="O240" s="4">
        <v>7740.7678963034923</v>
      </c>
      <c r="P240" s="9">
        <f t="shared" si="6"/>
        <v>0.89877036317466263</v>
      </c>
      <c r="Q240" s="7">
        <v>7</v>
      </c>
      <c r="R240" s="7">
        <v>1.027397260273972</v>
      </c>
      <c r="S240" s="7">
        <v>-0.6981032665964173</v>
      </c>
      <c r="T240" s="7">
        <v>5.5189673340358274</v>
      </c>
      <c r="U240" s="7">
        <v>2.4857861213523091</v>
      </c>
      <c r="V240" s="7">
        <v>3</v>
      </c>
      <c r="W240" s="7">
        <v>0.42857142857142849</v>
      </c>
      <c r="X240" s="5">
        <f t="shared" si="7"/>
        <v>1.4109660691943096</v>
      </c>
    </row>
    <row r="241" spans="1:24" x14ac:dyDescent="0.25">
      <c r="A241" s="2" t="s">
        <v>22</v>
      </c>
      <c r="B241" s="2" t="s">
        <v>33</v>
      </c>
      <c r="C241" s="2" t="s">
        <v>24</v>
      </c>
      <c r="D241" s="2" t="s">
        <v>25</v>
      </c>
      <c r="E241" s="2" t="s">
        <v>312</v>
      </c>
      <c r="F241" s="2" t="s">
        <v>31</v>
      </c>
      <c r="G241" s="2" t="s">
        <v>171</v>
      </c>
      <c r="H241" s="2">
        <v>167</v>
      </c>
      <c r="I241" s="2">
        <v>52</v>
      </c>
      <c r="J241" s="2">
        <v>32.44626968</v>
      </c>
      <c r="K241" s="2">
        <v>5</v>
      </c>
      <c r="L241" s="2">
        <v>883.94</v>
      </c>
      <c r="M241" s="2">
        <v>907.50199999999995</v>
      </c>
      <c r="N241" s="2">
        <v>866.17</v>
      </c>
      <c r="O241" s="4">
        <v>909.17665937837137</v>
      </c>
      <c r="P241" s="9">
        <f t="shared" si="6"/>
        <v>-1.6746593783714161</v>
      </c>
      <c r="Q241" s="7">
        <v>9</v>
      </c>
      <c r="R241" s="7">
        <v>5.1040788759712337</v>
      </c>
      <c r="S241" s="7">
        <v>2.051560317258748</v>
      </c>
      <c r="T241" s="7">
        <v>13.17062470415739</v>
      </c>
      <c r="U241" s="7">
        <v>3.6769293272588222</v>
      </c>
      <c r="V241" s="7">
        <v>0</v>
      </c>
      <c r="W241" s="7">
        <v>0</v>
      </c>
      <c r="X241" s="5">
        <f t="shared" si="7"/>
        <v>0.93354489983258648</v>
      </c>
    </row>
    <row r="242" spans="1:24" x14ac:dyDescent="0.25">
      <c r="A242" s="2" t="s">
        <v>22</v>
      </c>
      <c r="B242" s="2" t="s">
        <v>29</v>
      </c>
      <c r="C242" s="2" t="s">
        <v>24</v>
      </c>
      <c r="D242" s="2" t="s">
        <v>25</v>
      </c>
      <c r="E242" s="2" t="s">
        <v>313</v>
      </c>
      <c r="F242" s="2" t="s">
        <v>31</v>
      </c>
      <c r="G242" s="2" t="s">
        <v>39</v>
      </c>
      <c r="H242" s="2">
        <v>170</v>
      </c>
      <c r="I242" s="2">
        <v>54</v>
      </c>
      <c r="J242" s="2">
        <v>32.561259409999998</v>
      </c>
      <c r="K242" s="2">
        <v>12</v>
      </c>
      <c r="L242" s="2">
        <v>535.4</v>
      </c>
      <c r="M242" s="2">
        <v>547.53750000000002</v>
      </c>
      <c r="N242" s="2">
        <v>538.80999999999995</v>
      </c>
      <c r="O242" s="4">
        <v>550.82464936147812</v>
      </c>
      <c r="P242" s="9">
        <f t="shared" si="6"/>
        <v>-3.2871493614781002</v>
      </c>
      <c r="Q242" s="7">
        <v>13</v>
      </c>
      <c r="R242" s="7">
        <v>1.5868302370037799</v>
      </c>
      <c r="S242" s="7">
        <v>-0.63287615300383593</v>
      </c>
      <c r="T242" s="7">
        <v>3.7879772090347399</v>
      </c>
      <c r="U242" s="7">
        <v>1.275508639659604</v>
      </c>
      <c r="V242" s="7">
        <v>1</v>
      </c>
      <c r="W242" s="7">
        <v>7.6923076923076927E-2</v>
      </c>
      <c r="X242" s="5">
        <f t="shared" si="7"/>
        <v>1.0601424983983081</v>
      </c>
    </row>
    <row r="243" spans="1:24" x14ac:dyDescent="0.25">
      <c r="A243" s="2" t="s">
        <v>22</v>
      </c>
      <c r="B243" s="2" t="s">
        <v>29</v>
      </c>
      <c r="C243" s="2" t="s">
        <v>24</v>
      </c>
      <c r="D243" s="2" t="s">
        <v>25</v>
      </c>
      <c r="E243" s="2" t="s">
        <v>313</v>
      </c>
      <c r="F243" s="2" t="s">
        <v>31</v>
      </c>
      <c r="G243" s="2" t="s">
        <v>39</v>
      </c>
      <c r="H243" s="2">
        <v>170</v>
      </c>
      <c r="I243" s="2">
        <v>54</v>
      </c>
      <c r="J243" s="2">
        <v>32.561259409999998</v>
      </c>
      <c r="K243" s="2">
        <v>12</v>
      </c>
      <c r="L243" s="2">
        <v>535.4</v>
      </c>
      <c r="M243" s="2">
        <v>547.53750000000002</v>
      </c>
      <c r="N243" s="2">
        <v>538.80999999999995</v>
      </c>
      <c r="O243" s="4">
        <v>550.82464936147812</v>
      </c>
      <c r="P243" s="9">
        <f t="shared" si="6"/>
        <v>-3.2871493614781002</v>
      </c>
      <c r="Q243" s="7">
        <v>13</v>
      </c>
      <c r="R243" s="7">
        <v>1.5868302370037799</v>
      </c>
      <c r="S243" s="7">
        <v>-0.63287615300383593</v>
      </c>
      <c r="T243" s="7">
        <v>3.7879772090347399</v>
      </c>
      <c r="U243" s="7">
        <v>1.275508639659604</v>
      </c>
      <c r="V243" s="7">
        <v>1</v>
      </c>
      <c r="W243" s="7">
        <v>7.6923076923076927E-2</v>
      </c>
      <c r="X243" s="5">
        <f t="shared" si="7"/>
        <v>1.0601424983983081</v>
      </c>
    </row>
    <row r="244" spans="1:24" x14ac:dyDescent="0.25">
      <c r="A244" s="2" t="s">
        <v>22</v>
      </c>
      <c r="B244" s="2" t="s">
        <v>73</v>
      </c>
      <c r="C244" s="2" t="s">
        <v>24</v>
      </c>
      <c r="D244" s="2" t="s">
        <v>25</v>
      </c>
      <c r="E244" s="2" t="s">
        <v>314</v>
      </c>
      <c r="F244" s="2" t="s">
        <v>31</v>
      </c>
      <c r="G244" s="2" t="s">
        <v>28</v>
      </c>
      <c r="H244" s="2">
        <v>164</v>
      </c>
      <c r="I244" s="2">
        <v>50</v>
      </c>
      <c r="J244" s="2">
        <v>32.643394929999999</v>
      </c>
      <c r="K244" s="2">
        <v>16</v>
      </c>
      <c r="L244" s="2">
        <v>237.27</v>
      </c>
      <c r="M244" s="2">
        <v>244.21187499999999</v>
      </c>
      <c r="N244" s="2">
        <v>233.11</v>
      </c>
      <c r="O244" s="4">
        <v>247.8206025463289</v>
      </c>
      <c r="P244" s="9">
        <f t="shared" si="6"/>
        <v>-3.6087275463289075</v>
      </c>
      <c r="Q244" s="7">
        <v>33</v>
      </c>
      <c r="R244" s="7">
        <v>4.4828621680751528</v>
      </c>
      <c r="S244" s="7">
        <v>1.7845652267169989</v>
      </c>
      <c r="T244" s="7">
        <v>11.260778173394529</v>
      </c>
      <c r="U244" s="7">
        <v>2.1830600486628038</v>
      </c>
      <c r="V244" s="7">
        <v>0</v>
      </c>
      <c r="W244" s="7">
        <v>0</v>
      </c>
      <c r="X244" s="5">
        <f t="shared" si="7"/>
        <v>0.92414808923911373</v>
      </c>
    </row>
    <row r="245" spans="1:24" x14ac:dyDescent="0.25">
      <c r="A245" s="2" t="s">
        <v>22</v>
      </c>
      <c r="B245" s="2" t="s">
        <v>50</v>
      </c>
      <c r="C245" s="2" t="s">
        <v>24</v>
      </c>
      <c r="D245" s="2" t="s">
        <v>25</v>
      </c>
      <c r="E245" s="2" t="s">
        <v>315</v>
      </c>
      <c r="F245" s="2" t="s">
        <v>31</v>
      </c>
      <c r="G245" s="2" t="s">
        <v>130</v>
      </c>
      <c r="H245" s="2">
        <v>165</v>
      </c>
      <c r="I245" s="2">
        <v>45</v>
      </c>
      <c r="J245" s="2">
        <v>32.668035590000002</v>
      </c>
      <c r="K245" s="2">
        <v>2</v>
      </c>
      <c r="L245" s="2">
        <v>5246</v>
      </c>
      <c r="M245" s="2">
        <v>5246.5</v>
      </c>
      <c r="N245" s="2">
        <v>5116</v>
      </c>
      <c r="O245" s="4">
        <v>5384.0875989532724</v>
      </c>
      <c r="P245" s="9">
        <f t="shared" si="6"/>
        <v>-137.58759895327239</v>
      </c>
      <c r="Q245" s="7">
        <v>3</v>
      </c>
      <c r="R245" s="7">
        <v>2.5605942142298672</v>
      </c>
      <c r="S245" s="7">
        <v>2.541047693510555</v>
      </c>
      <c r="T245" s="7">
        <v>4.6129788897576232</v>
      </c>
      <c r="U245" s="7">
        <v>1.190627551951436</v>
      </c>
      <c r="V245" s="7">
        <v>0</v>
      </c>
      <c r="W245" s="7">
        <v>0</v>
      </c>
      <c r="X245" s="5">
        <f t="shared" si="7"/>
        <v>0.92666053633057477</v>
      </c>
    </row>
    <row r="246" spans="1:24" x14ac:dyDescent="0.25">
      <c r="A246" s="2" t="s">
        <v>22</v>
      </c>
      <c r="B246" s="2" t="s">
        <v>47</v>
      </c>
      <c r="C246" s="2" t="s">
        <v>24</v>
      </c>
      <c r="D246" s="2" t="s">
        <v>25</v>
      </c>
      <c r="E246" s="2" t="s">
        <v>316</v>
      </c>
      <c r="F246" s="2" t="s">
        <v>27</v>
      </c>
      <c r="G246" s="2" t="s">
        <v>317</v>
      </c>
      <c r="H246" s="2">
        <v>177</v>
      </c>
      <c r="I246" s="2">
        <v>72</v>
      </c>
      <c r="J246" s="2">
        <v>32.958247780000001</v>
      </c>
      <c r="K246" s="2">
        <v>19</v>
      </c>
      <c r="L246" s="2">
        <v>9.9600000000000009</v>
      </c>
      <c r="M246" s="2">
        <v>10.124736842105261</v>
      </c>
      <c r="N246" s="2">
        <v>9.6300000000000008</v>
      </c>
      <c r="O246" s="4">
        <v>14.37567949275604</v>
      </c>
      <c r="P246" s="9">
        <f t="shared" si="6"/>
        <v>-4.2509426506507797</v>
      </c>
      <c r="Q246" s="7">
        <v>34</v>
      </c>
      <c r="R246" s="7">
        <v>5.192107995846313</v>
      </c>
      <c r="S246" s="7">
        <v>3.4267912772585669</v>
      </c>
      <c r="T246" s="7">
        <v>7.5804776739356043</v>
      </c>
      <c r="U246" s="7">
        <v>0.96616598402247811</v>
      </c>
      <c r="V246" s="7">
        <v>0</v>
      </c>
      <c r="W246" s="7">
        <v>0</v>
      </c>
      <c r="X246" s="5">
        <f t="shared" si="7"/>
        <v>0.64768651385359388</v>
      </c>
    </row>
    <row r="247" spans="1:24" x14ac:dyDescent="0.25">
      <c r="A247" s="2" t="s">
        <v>22</v>
      </c>
      <c r="B247" s="2" t="s">
        <v>66</v>
      </c>
      <c r="C247" s="2" t="s">
        <v>24</v>
      </c>
      <c r="D247" s="2" t="s">
        <v>25</v>
      </c>
      <c r="E247" s="2" t="s">
        <v>318</v>
      </c>
      <c r="F247" s="2" t="s">
        <v>27</v>
      </c>
      <c r="G247" s="2" t="s">
        <v>123</v>
      </c>
      <c r="H247" s="2">
        <v>174</v>
      </c>
      <c r="I247" s="2">
        <v>60</v>
      </c>
      <c r="J247" s="2">
        <v>32.958247780000001</v>
      </c>
      <c r="K247" s="2">
        <v>11</v>
      </c>
      <c r="L247" s="2">
        <v>4664</v>
      </c>
      <c r="M247" s="2">
        <v>4781.636363636364</v>
      </c>
      <c r="N247" s="2">
        <v>4726</v>
      </c>
      <c r="O247" s="4">
        <v>4796.4178412519796</v>
      </c>
      <c r="P247" s="9">
        <f t="shared" si="6"/>
        <v>-14.781477615615586</v>
      </c>
      <c r="Q247" s="7">
        <v>18</v>
      </c>
      <c r="R247" s="7">
        <v>1.3224714346170121</v>
      </c>
      <c r="S247" s="7">
        <v>-1.3118916631400761</v>
      </c>
      <c r="T247" s="7">
        <v>5.8188743123148541</v>
      </c>
      <c r="U247" s="7">
        <v>2.278354390824282</v>
      </c>
      <c r="V247" s="7">
        <v>3</v>
      </c>
      <c r="W247" s="7">
        <v>0.16666666666666671</v>
      </c>
      <c r="X247" s="5">
        <f t="shared" si="7"/>
        <v>1.1648196079594482</v>
      </c>
    </row>
    <row r="248" spans="1:24" x14ac:dyDescent="0.25">
      <c r="A248" s="2" t="s">
        <v>22</v>
      </c>
      <c r="B248" s="2" t="s">
        <v>92</v>
      </c>
      <c r="C248" s="2" t="s">
        <v>24</v>
      </c>
      <c r="D248" s="2" t="s">
        <v>25</v>
      </c>
      <c r="E248" s="2" t="s">
        <v>319</v>
      </c>
      <c r="F248" s="2" t="s">
        <v>31</v>
      </c>
      <c r="G248" s="2" t="s">
        <v>37</v>
      </c>
      <c r="H248" s="2">
        <v>169</v>
      </c>
      <c r="I248" s="2">
        <v>56</v>
      </c>
      <c r="J248" s="2">
        <v>33.078713209999997</v>
      </c>
      <c r="K248" s="2">
        <v>6</v>
      </c>
      <c r="L248" s="2">
        <v>117.53</v>
      </c>
      <c r="M248" s="2">
        <v>118.9266666666667</v>
      </c>
      <c r="N248" s="2">
        <v>113.43</v>
      </c>
      <c r="O248" s="4">
        <v>124.57010056106461</v>
      </c>
      <c r="P248" s="9">
        <f t="shared" si="6"/>
        <v>-5.6434338943979014</v>
      </c>
      <c r="Q248" s="7">
        <v>6</v>
      </c>
      <c r="R248" s="7">
        <v>4.7077492726791821</v>
      </c>
      <c r="S248" s="7">
        <v>3.6145640483117289</v>
      </c>
      <c r="T248" s="7">
        <v>6.4797672573393221</v>
      </c>
      <c r="U248" s="7">
        <v>1.250428066602427</v>
      </c>
      <c r="V248" s="7">
        <v>0</v>
      </c>
      <c r="W248" s="7">
        <v>0</v>
      </c>
      <c r="X248" s="5">
        <f t="shared" si="7"/>
        <v>0.87880660623302331</v>
      </c>
    </row>
    <row r="249" spans="1:24" x14ac:dyDescent="0.25">
      <c r="A249" s="2" t="s">
        <v>22</v>
      </c>
      <c r="B249" s="2" t="s">
        <v>66</v>
      </c>
      <c r="C249" s="2" t="s">
        <v>24</v>
      </c>
      <c r="D249" s="2" t="s">
        <v>25</v>
      </c>
      <c r="E249" s="2" t="s">
        <v>320</v>
      </c>
      <c r="F249" s="2" t="s">
        <v>27</v>
      </c>
      <c r="G249" s="2" t="s">
        <v>28</v>
      </c>
      <c r="H249" s="2">
        <v>181</v>
      </c>
      <c r="I249" s="2">
        <v>65</v>
      </c>
      <c r="J249" s="2">
        <v>33.103353869999999</v>
      </c>
      <c r="K249" s="2">
        <v>5</v>
      </c>
      <c r="L249" s="2">
        <v>4713</v>
      </c>
      <c r="M249" s="2">
        <v>4780.2</v>
      </c>
      <c r="N249" s="2">
        <v>4726</v>
      </c>
      <c r="O249" s="4">
        <v>4834.3071215605914</v>
      </c>
      <c r="P249" s="9">
        <f t="shared" si="6"/>
        <v>-54.107121560591622</v>
      </c>
      <c r="Q249" s="7">
        <v>10</v>
      </c>
      <c r="R249" s="7">
        <v>4.1684299619128229</v>
      </c>
      <c r="S249" s="7">
        <v>-0.27507405840033861</v>
      </c>
      <c r="T249" s="7">
        <v>9.3736775285653824</v>
      </c>
      <c r="U249" s="7">
        <v>3.1143799644828078</v>
      </c>
      <c r="V249" s="7">
        <v>1</v>
      </c>
      <c r="W249" s="7">
        <v>0.1</v>
      </c>
      <c r="X249" s="5">
        <f t="shared" si="7"/>
        <v>1.0783219421127703</v>
      </c>
    </row>
    <row r="250" spans="1:24" x14ac:dyDescent="0.25">
      <c r="A250" s="2" t="s">
        <v>22</v>
      </c>
      <c r="B250" s="2" t="s">
        <v>105</v>
      </c>
      <c r="C250" s="2" t="s">
        <v>24</v>
      </c>
      <c r="D250" s="2" t="s">
        <v>25</v>
      </c>
      <c r="E250" s="2" t="s">
        <v>321</v>
      </c>
      <c r="F250" s="2" t="s">
        <v>27</v>
      </c>
      <c r="G250" s="2" t="s">
        <v>175</v>
      </c>
      <c r="H250" s="2">
        <v>182</v>
      </c>
      <c r="I250" s="2">
        <v>56</v>
      </c>
      <c r="J250" s="2">
        <v>33.193702940000001</v>
      </c>
      <c r="K250" s="2">
        <v>4</v>
      </c>
      <c r="L250" s="2">
        <v>776.46</v>
      </c>
      <c r="M250" s="2">
        <v>791.03</v>
      </c>
      <c r="N250" s="2">
        <v>777.82</v>
      </c>
      <c r="O250" s="4">
        <v>797.62305130508093</v>
      </c>
      <c r="P250" s="9">
        <f t="shared" si="6"/>
        <v>-6.5930513050809623</v>
      </c>
      <c r="Q250" s="7">
        <v>10</v>
      </c>
      <c r="R250" s="7">
        <v>1.4572780334781801</v>
      </c>
      <c r="S250" s="7">
        <v>-0.25455760972975988</v>
      </c>
      <c r="T250" s="7">
        <v>5.2891414466071822</v>
      </c>
      <c r="U250" s="7">
        <v>1.910527264354043</v>
      </c>
      <c r="V250" s="7">
        <v>2</v>
      </c>
      <c r="W250" s="7">
        <v>0.2</v>
      </c>
      <c r="X250" s="5">
        <f t="shared" si="7"/>
        <v>1.172256565280827</v>
      </c>
    </row>
    <row r="251" spans="1:24" x14ac:dyDescent="0.25">
      <c r="A251" s="2" t="s">
        <v>22</v>
      </c>
      <c r="B251" s="2" t="s">
        <v>50</v>
      </c>
      <c r="C251" s="2" t="s">
        <v>24</v>
      </c>
      <c r="D251" s="2" t="s">
        <v>25</v>
      </c>
      <c r="E251" s="2" t="s">
        <v>322</v>
      </c>
      <c r="F251" s="2" t="s">
        <v>31</v>
      </c>
      <c r="G251" s="2" t="s">
        <v>156</v>
      </c>
      <c r="H251" s="2">
        <v>160</v>
      </c>
      <c r="I251" s="2">
        <v>45</v>
      </c>
      <c r="J251" s="2">
        <v>33.30869268</v>
      </c>
      <c r="K251" s="2">
        <v>4</v>
      </c>
      <c r="L251" s="2">
        <v>5225</v>
      </c>
      <c r="M251" s="2">
        <v>5276.25</v>
      </c>
      <c r="N251" s="2">
        <v>5116</v>
      </c>
      <c r="O251" s="4">
        <v>5366.547266530205</v>
      </c>
      <c r="P251" s="9">
        <f t="shared" si="6"/>
        <v>-90.297266530204979</v>
      </c>
      <c r="Q251" s="7">
        <v>8</v>
      </c>
      <c r="R251" s="7">
        <v>3.068803752931978</v>
      </c>
      <c r="S251" s="7">
        <v>2.1305707584050042</v>
      </c>
      <c r="T251" s="7">
        <v>6.8021892103205621</v>
      </c>
      <c r="U251" s="7">
        <v>1.5340416730907629</v>
      </c>
      <c r="V251" s="7">
        <v>0</v>
      </c>
      <c r="W251" s="7">
        <v>0</v>
      </c>
      <c r="X251" s="5">
        <f t="shared" si="7"/>
        <v>0.93342583728641637</v>
      </c>
    </row>
    <row r="252" spans="1:24" x14ac:dyDescent="0.25">
      <c r="A252" s="2" t="s">
        <v>22</v>
      </c>
      <c r="B252" s="2" t="s">
        <v>117</v>
      </c>
      <c r="C252" s="2" t="s">
        <v>24</v>
      </c>
      <c r="D252" s="2" t="s">
        <v>25</v>
      </c>
      <c r="E252" s="2" t="s">
        <v>323</v>
      </c>
      <c r="F252" s="2" t="s">
        <v>27</v>
      </c>
      <c r="G252" s="2" t="s">
        <v>32</v>
      </c>
      <c r="H252" s="2">
        <v>172</v>
      </c>
      <c r="I252" s="2">
        <v>60</v>
      </c>
      <c r="J252" s="2">
        <v>33.341546889999996</v>
      </c>
      <c r="K252" s="2">
        <v>3</v>
      </c>
      <c r="L252" s="2">
        <v>7308</v>
      </c>
      <c r="M252" s="2">
        <v>7490.333333333333</v>
      </c>
      <c r="N252" s="2">
        <v>7592</v>
      </c>
      <c r="O252" s="4">
        <v>7547.5429328997452</v>
      </c>
      <c r="P252" s="9">
        <f t="shared" si="6"/>
        <v>-57.20959956641218</v>
      </c>
      <c r="Q252" s="7">
        <v>5</v>
      </c>
      <c r="R252" s="7">
        <v>-0.19757639620653319</v>
      </c>
      <c r="S252" s="7">
        <v>-3.740779768177029</v>
      </c>
      <c r="T252" s="7">
        <v>0.71127502634351947</v>
      </c>
      <c r="U252" s="7">
        <v>1.795340327878862</v>
      </c>
      <c r="V252" s="7">
        <v>4</v>
      </c>
      <c r="W252" s="7">
        <v>0.80158061116965218</v>
      </c>
      <c r="X252" s="5">
        <f t="shared" si="7"/>
        <v>1.8826169621604985</v>
      </c>
    </row>
    <row r="253" spans="1:24" x14ac:dyDescent="0.25">
      <c r="A253" s="2" t="s">
        <v>22</v>
      </c>
      <c r="B253" s="2" t="s">
        <v>66</v>
      </c>
      <c r="C253" s="2" t="s">
        <v>24</v>
      </c>
      <c r="D253" s="2" t="s">
        <v>25</v>
      </c>
      <c r="E253" s="2" t="s">
        <v>324</v>
      </c>
      <c r="F253" s="2" t="s">
        <v>27</v>
      </c>
      <c r="G253" s="2" t="s">
        <v>175</v>
      </c>
      <c r="H253" s="2">
        <v>182</v>
      </c>
      <c r="I253" s="2">
        <v>70</v>
      </c>
      <c r="J253" s="2">
        <v>33.371663239999997</v>
      </c>
      <c r="K253" s="2">
        <v>5</v>
      </c>
      <c r="L253" s="2">
        <v>4683</v>
      </c>
      <c r="M253" s="2">
        <v>4850.3999999999996</v>
      </c>
      <c r="N253" s="2">
        <v>4726</v>
      </c>
      <c r="O253" s="4">
        <v>4814.9729658282668</v>
      </c>
      <c r="P253" s="9">
        <f t="shared" si="6"/>
        <v>35.427034171732885</v>
      </c>
      <c r="Q253" s="7">
        <v>6</v>
      </c>
      <c r="R253" s="7">
        <v>1.7245027507405839</v>
      </c>
      <c r="S253" s="7">
        <v>-0.90986034701650442</v>
      </c>
      <c r="T253" s="7">
        <v>8.9928057553956826</v>
      </c>
      <c r="U253" s="7">
        <v>3.6619746166215381</v>
      </c>
      <c r="V253" s="7">
        <v>2</v>
      </c>
      <c r="W253" s="7">
        <v>0.33333333333333331</v>
      </c>
      <c r="X253" s="5">
        <f t="shared" si="7"/>
        <v>1.3207121109424502</v>
      </c>
    </row>
    <row r="254" spans="1:24" x14ac:dyDescent="0.25">
      <c r="A254" s="2" t="s">
        <v>22</v>
      </c>
      <c r="B254" s="2" t="s">
        <v>23</v>
      </c>
      <c r="C254" s="2" t="s">
        <v>24</v>
      </c>
      <c r="D254" s="2" t="s">
        <v>25</v>
      </c>
      <c r="E254" s="2" t="s">
        <v>325</v>
      </c>
      <c r="F254" s="2" t="s">
        <v>27</v>
      </c>
      <c r="G254" s="2" t="s">
        <v>146</v>
      </c>
      <c r="H254" s="2">
        <v>182</v>
      </c>
      <c r="I254" s="2">
        <v>71</v>
      </c>
      <c r="J254" s="2">
        <v>33.401779599999998</v>
      </c>
      <c r="K254" s="2">
        <v>7</v>
      </c>
      <c r="L254" s="2">
        <v>211.43</v>
      </c>
      <c r="M254" s="2">
        <v>215.52</v>
      </c>
      <c r="N254" s="2">
        <v>208.32</v>
      </c>
      <c r="O254" s="4">
        <v>217.8885485313161</v>
      </c>
      <c r="P254" s="9">
        <f t="shared" si="6"/>
        <v>-2.3685485313160939</v>
      </c>
      <c r="Q254" s="7">
        <v>15</v>
      </c>
      <c r="R254" s="7">
        <v>3.3842165898617571</v>
      </c>
      <c r="S254" s="7">
        <v>-0.61300513981231808</v>
      </c>
      <c r="T254" s="7">
        <v>9.6054147465437882</v>
      </c>
      <c r="U254" s="7">
        <v>2.5168662066645129</v>
      </c>
      <c r="V254" s="7">
        <v>1</v>
      </c>
      <c r="W254" s="7">
        <v>6.6666666666666666E-2</v>
      </c>
      <c r="X254" s="5">
        <f t="shared" si="7"/>
        <v>1.0048231721809739</v>
      </c>
    </row>
    <row r="255" spans="1:24" x14ac:dyDescent="0.25">
      <c r="A255" s="2" t="s">
        <v>22</v>
      </c>
      <c r="B255" s="2" t="s">
        <v>66</v>
      </c>
      <c r="C255" s="2" t="s">
        <v>24</v>
      </c>
      <c r="D255" s="2" t="s">
        <v>25</v>
      </c>
      <c r="E255" s="2" t="s">
        <v>326</v>
      </c>
      <c r="F255" s="2" t="s">
        <v>27</v>
      </c>
      <c r="G255" s="2" t="s">
        <v>279</v>
      </c>
      <c r="H255" s="2">
        <v>176</v>
      </c>
      <c r="I255" s="2">
        <v>64</v>
      </c>
      <c r="J255" s="2">
        <v>33.930184799999999</v>
      </c>
      <c r="K255" s="2">
        <v>6</v>
      </c>
      <c r="L255" s="2">
        <v>4659</v>
      </c>
      <c r="M255" s="2">
        <v>4726.666666666667</v>
      </c>
      <c r="N255" s="2">
        <v>4726</v>
      </c>
      <c r="O255" s="4">
        <v>4789.6217246993137</v>
      </c>
      <c r="P255" s="9">
        <f t="shared" si="6"/>
        <v>-62.955058032646775</v>
      </c>
      <c r="Q255" s="7">
        <v>12</v>
      </c>
      <c r="R255" s="7">
        <v>0.8252221752010156</v>
      </c>
      <c r="S255" s="7">
        <v>-1.4176893779094371</v>
      </c>
      <c r="T255" s="7">
        <v>5.1206093948370706</v>
      </c>
      <c r="U255" s="7">
        <v>1.935826615517934</v>
      </c>
      <c r="V255" s="7">
        <v>3</v>
      </c>
      <c r="W255" s="7">
        <v>0.25</v>
      </c>
      <c r="X255" s="5">
        <f t="shared" si="7"/>
        <v>1.2511331236142951</v>
      </c>
    </row>
    <row r="256" spans="1:24" x14ac:dyDescent="0.25">
      <c r="A256" s="2" t="s">
        <v>22</v>
      </c>
      <c r="B256" s="2" t="s">
        <v>151</v>
      </c>
      <c r="C256" s="2" t="s">
        <v>24</v>
      </c>
      <c r="D256" s="2" t="s">
        <v>25</v>
      </c>
      <c r="E256" s="2" t="s">
        <v>327</v>
      </c>
      <c r="F256" s="2" t="s">
        <v>31</v>
      </c>
      <c r="G256" s="2" t="s">
        <v>179</v>
      </c>
      <c r="H256" s="2">
        <v>171</v>
      </c>
      <c r="I256" s="2">
        <v>58</v>
      </c>
      <c r="J256" s="2">
        <v>34.042436690000002</v>
      </c>
      <c r="K256" s="2">
        <v>8</v>
      </c>
      <c r="L256" s="2">
        <v>54.57</v>
      </c>
      <c r="M256" s="2">
        <v>55.623750000000001</v>
      </c>
      <c r="N256" s="2">
        <v>51.46</v>
      </c>
      <c r="O256" s="4">
        <v>59.419048503891361</v>
      </c>
      <c r="P256" s="9">
        <f t="shared" si="6"/>
        <v>-3.7952985038913596</v>
      </c>
      <c r="Q256" s="7">
        <v>16</v>
      </c>
      <c r="R256" s="7">
        <v>7.9090555771472992</v>
      </c>
      <c r="S256" s="7">
        <v>4.7609794014768667</v>
      </c>
      <c r="T256" s="7">
        <v>10.532452390205989</v>
      </c>
      <c r="U256" s="7">
        <v>1.5030891125772941</v>
      </c>
      <c r="V256" s="7">
        <v>0</v>
      </c>
      <c r="W256" s="7">
        <v>0</v>
      </c>
      <c r="X256" s="5">
        <f t="shared" si="7"/>
        <v>0.81669503797627796</v>
      </c>
    </row>
    <row r="257" spans="1:24" x14ac:dyDescent="0.25">
      <c r="A257" s="2" t="s">
        <v>22</v>
      </c>
      <c r="B257" s="2" t="s">
        <v>180</v>
      </c>
      <c r="C257" s="2" t="s">
        <v>24</v>
      </c>
      <c r="D257" s="2" t="s">
        <v>25</v>
      </c>
      <c r="E257" s="2" t="s">
        <v>328</v>
      </c>
      <c r="F257" s="2" t="s">
        <v>31</v>
      </c>
      <c r="G257" s="2" t="s">
        <v>329</v>
      </c>
      <c r="H257" s="2">
        <v>163</v>
      </c>
      <c r="I257" s="2">
        <v>49</v>
      </c>
      <c r="J257" s="2">
        <v>34.302532509999999</v>
      </c>
      <c r="K257" s="2">
        <v>3</v>
      </c>
      <c r="L257" s="2">
        <v>8605</v>
      </c>
      <c r="M257" s="2">
        <v>8698.6666666666661</v>
      </c>
      <c r="N257" s="2">
        <v>8587</v>
      </c>
      <c r="O257" s="4">
        <v>8872.4336904906595</v>
      </c>
      <c r="P257" s="9">
        <f t="shared" si="6"/>
        <v>-173.76702382399344</v>
      </c>
      <c r="Q257" s="7">
        <v>7</v>
      </c>
      <c r="R257" s="7">
        <v>0.7103761499941772</v>
      </c>
      <c r="S257" s="7">
        <v>-1.839990683591475</v>
      </c>
      <c r="T257" s="7">
        <v>9.7123558868056357</v>
      </c>
      <c r="U257" s="7">
        <v>3.8290656266883349</v>
      </c>
      <c r="V257" s="7">
        <v>2</v>
      </c>
      <c r="W257" s="7">
        <v>0.2857142857142857</v>
      </c>
      <c r="X257" s="5">
        <f t="shared" si="7"/>
        <v>1.2417488266479302</v>
      </c>
    </row>
    <row r="258" spans="1:24" x14ac:dyDescent="0.25">
      <c r="A258" s="2" t="s">
        <v>22</v>
      </c>
      <c r="B258" s="2" t="s">
        <v>180</v>
      </c>
      <c r="C258" s="2" t="s">
        <v>24</v>
      </c>
      <c r="D258" s="2" t="s">
        <v>25</v>
      </c>
      <c r="E258" s="2" t="s">
        <v>330</v>
      </c>
      <c r="F258" s="2" t="s">
        <v>31</v>
      </c>
      <c r="G258" s="2" t="s">
        <v>209</v>
      </c>
      <c r="H258" s="2">
        <v>163</v>
      </c>
      <c r="I258" s="2">
        <v>49</v>
      </c>
      <c r="J258" s="2">
        <v>34.598220400000002</v>
      </c>
      <c r="K258" s="2">
        <v>3</v>
      </c>
      <c r="L258" s="2">
        <v>8781</v>
      </c>
      <c r="M258" s="2">
        <v>9051.3333333333339</v>
      </c>
      <c r="N258" s="2">
        <v>8587</v>
      </c>
      <c r="O258" s="4">
        <v>9031.7173093808797</v>
      </c>
      <c r="P258" s="9">
        <f t="shared" si="6"/>
        <v>19.61602395245427</v>
      </c>
      <c r="Q258" s="7">
        <v>4</v>
      </c>
      <c r="R258" s="7">
        <v>3.1559333876790499</v>
      </c>
      <c r="S258" s="7">
        <v>5.8227553278211247E-2</v>
      </c>
      <c r="T258" s="7">
        <v>9.9103295679515551</v>
      </c>
      <c r="U258" s="7">
        <v>4.2222806002567701</v>
      </c>
      <c r="V258" s="7">
        <v>0</v>
      </c>
      <c r="W258" s="7">
        <v>0</v>
      </c>
      <c r="X258" s="5">
        <f t="shared" si="7"/>
        <v>0.92975519323212452</v>
      </c>
    </row>
    <row r="259" spans="1:24" x14ac:dyDescent="0.25">
      <c r="A259" s="2" t="s">
        <v>22</v>
      </c>
      <c r="B259" s="2" t="s">
        <v>52</v>
      </c>
      <c r="C259" s="2" t="s">
        <v>24</v>
      </c>
      <c r="D259" s="2" t="s">
        <v>25</v>
      </c>
      <c r="E259" s="2" t="s">
        <v>331</v>
      </c>
      <c r="F259" s="2" t="s">
        <v>27</v>
      </c>
      <c r="G259" s="2" t="s">
        <v>293</v>
      </c>
      <c r="H259" s="2">
        <v>185</v>
      </c>
      <c r="I259" s="2">
        <v>74</v>
      </c>
      <c r="J259" s="2">
        <v>34.861054070000002</v>
      </c>
      <c r="K259" s="2">
        <v>14</v>
      </c>
      <c r="L259" s="2">
        <v>44.78</v>
      </c>
      <c r="M259" s="2">
        <v>45.67285714285714</v>
      </c>
      <c r="N259" s="2">
        <v>43.03</v>
      </c>
      <c r="O259" s="4">
        <v>48.965150176890631</v>
      </c>
      <c r="P259" s="9">
        <f t="shared" ref="P259:P322" si="8">M259-O259</f>
        <v>-3.2922930340334915</v>
      </c>
      <c r="Q259" s="7">
        <v>35</v>
      </c>
      <c r="R259" s="7">
        <v>5.856379270276542</v>
      </c>
      <c r="S259" s="7">
        <v>3.3697420404368952</v>
      </c>
      <c r="T259" s="7">
        <v>8.5289333023472036</v>
      </c>
      <c r="U259" s="7">
        <v>1.229366013106963</v>
      </c>
      <c r="V259" s="7">
        <v>0</v>
      </c>
      <c r="W259" s="7">
        <v>0</v>
      </c>
      <c r="X259" s="5">
        <f t="shared" ref="X259:X322" si="9">(N259/L259)*(N259/O259)*(1+W259)</f>
        <v>0.84444527907774547</v>
      </c>
    </row>
    <row r="260" spans="1:24" x14ac:dyDescent="0.25">
      <c r="A260" s="2" t="s">
        <v>22</v>
      </c>
      <c r="B260" s="2" t="s">
        <v>117</v>
      </c>
      <c r="C260" s="2" t="s">
        <v>24</v>
      </c>
      <c r="D260" s="2" t="s">
        <v>25</v>
      </c>
      <c r="E260" s="2" t="s">
        <v>332</v>
      </c>
      <c r="F260" s="2" t="s">
        <v>27</v>
      </c>
      <c r="G260" s="2" t="s">
        <v>293</v>
      </c>
      <c r="H260" s="2">
        <v>175</v>
      </c>
      <c r="I260" s="2">
        <v>60</v>
      </c>
      <c r="J260" s="2">
        <v>35.118412050000003</v>
      </c>
      <c r="K260" s="2">
        <v>3</v>
      </c>
      <c r="L260" s="2">
        <v>7485</v>
      </c>
      <c r="M260" s="2">
        <v>7612.666666666667</v>
      </c>
      <c r="N260" s="2">
        <v>7592</v>
      </c>
      <c r="O260" s="4">
        <v>7700.4536854806474</v>
      </c>
      <c r="P260" s="9">
        <f t="shared" si="8"/>
        <v>-87.787018813980467</v>
      </c>
      <c r="Q260" s="7">
        <v>7</v>
      </c>
      <c r="R260" s="7">
        <v>2.7133825079030558</v>
      </c>
      <c r="S260" s="7">
        <v>-1.409378292939937</v>
      </c>
      <c r="T260" s="7">
        <v>4.0437302423603789</v>
      </c>
      <c r="U260" s="7">
        <v>2.385905393079307</v>
      </c>
      <c r="V260" s="7">
        <v>3</v>
      </c>
      <c r="W260" s="7">
        <v>0.42857142857142849</v>
      </c>
      <c r="X260" s="5">
        <f t="shared" si="9"/>
        <v>1.4285855106800607</v>
      </c>
    </row>
    <row r="261" spans="1:24" x14ac:dyDescent="0.25">
      <c r="A261" s="2" t="s">
        <v>22</v>
      </c>
      <c r="B261" s="2" t="s">
        <v>117</v>
      </c>
      <c r="C261" s="2" t="s">
        <v>24</v>
      </c>
      <c r="D261" s="2" t="s">
        <v>25</v>
      </c>
      <c r="E261" s="2" t="s">
        <v>333</v>
      </c>
      <c r="F261" s="2" t="s">
        <v>27</v>
      </c>
      <c r="G261" s="2" t="s">
        <v>99</v>
      </c>
      <c r="H261" s="2">
        <v>175</v>
      </c>
      <c r="I261" s="2">
        <v>60</v>
      </c>
      <c r="J261" s="2">
        <v>35.233401780000001</v>
      </c>
      <c r="K261" s="2">
        <v>3</v>
      </c>
      <c r="L261" s="2">
        <v>7582</v>
      </c>
      <c r="M261" s="2">
        <v>7680</v>
      </c>
      <c r="N261" s="2">
        <v>7592</v>
      </c>
      <c r="O261" s="4">
        <v>7776.9173504175396</v>
      </c>
      <c r="P261" s="9">
        <f t="shared" si="8"/>
        <v>-96.917350417539637</v>
      </c>
      <c r="Q261" s="7">
        <v>3</v>
      </c>
      <c r="R261" s="7">
        <v>0.57955742887249739</v>
      </c>
      <c r="S261" s="7">
        <v>-0.1317175974710221</v>
      </c>
      <c r="T261" s="7">
        <v>3.029504741833509</v>
      </c>
      <c r="U261" s="7">
        <v>1.6583868003727229</v>
      </c>
      <c r="V261" s="7">
        <v>1</v>
      </c>
      <c r="W261" s="7">
        <v>0.2</v>
      </c>
      <c r="X261" s="5">
        <f t="shared" si="9"/>
        <v>1.1730118009379136</v>
      </c>
    </row>
    <row r="262" spans="1:24" x14ac:dyDescent="0.25">
      <c r="A262" s="2" t="s">
        <v>22</v>
      </c>
      <c r="B262" s="2" t="s">
        <v>180</v>
      </c>
      <c r="C262" s="2" t="s">
        <v>24</v>
      </c>
      <c r="D262" s="2" t="s">
        <v>25</v>
      </c>
      <c r="E262" s="2" t="s">
        <v>334</v>
      </c>
      <c r="F262" s="2" t="s">
        <v>31</v>
      </c>
      <c r="G262" s="2" t="s">
        <v>130</v>
      </c>
      <c r="H262" s="2">
        <v>163</v>
      </c>
      <c r="I262" s="2">
        <v>49</v>
      </c>
      <c r="J262" s="2">
        <v>35.411362080000004</v>
      </c>
      <c r="K262" s="2">
        <v>4</v>
      </c>
      <c r="L262" s="2">
        <v>8626</v>
      </c>
      <c r="M262" s="2">
        <v>8857.25</v>
      </c>
      <c r="N262" s="2">
        <v>8587</v>
      </c>
      <c r="O262" s="4">
        <v>8904.271929491144</v>
      </c>
      <c r="P262" s="9">
        <f t="shared" si="8"/>
        <v>-47.021929491143965</v>
      </c>
      <c r="Q262" s="7">
        <v>8</v>
      </c>
      <c r="R262" s="7">
        <v>3.9361826016070811</v>
      </c>
      <c r="S262" s="7">
        <v>0.45417491557004769</v>
      </c>
      <c r="T262" s="7">
        <v>8.4080586933737038</v>
      </c>
      <c r="U262" s="7">
        <v>2.6012815547519672</v>
      </c>
      <c r="V262" s="7">
        <v>0</v>
      </c>
      <c r="W262" s="7">
        <v>0</v>
      </c>
      <c r="X262" s="5">
        <f t="shared" si="9"/>
        <v>0.96000845381536293</v>
      </c>
    </row>
    <row r="263" spans="1:24" x14ac:dyDescent="0.25">
      <c r="A263" s="2" t="s">
        <v>22</v>
      </c>
      <c r="B263" s="2" t="s">
        <v>66</v>
      </c>
      <c r="C263" s="2" t="s">
        <v>24</v>
      </c>
      <c r="D263" s="2" t="s">
        <v>25</v>
      </c>
      <c r="E263" s="2" t="s">
        <v>335</v>
      </c>
      <c r="F263" s="2" t="s">
        <v>27</v>
      </c>
      <c r="G263" s="2" t="s">
        <v>65</v>
      </c>
      <c r="H263" s="2">
        <v>191</v>
      </c>
      <c r="I263" s="2">
        <v>66</v>
      </c>
      <c r="J263" s="2">
        <v>35.490759750000002</v>
      </c>
      <c r="K263" s="2">
        <v>5</v>
      </c>
      <c r="L263" s="2">
        <v>4692</v>
      </c>
      <c r="M263" s="2">
        <v>4790.3999999999996</v>
      </c>
      <c r="N263" s="2">
        <v>4726</v>
      </c>
      <c r="O263" s="4">
        <v>4818.3046111455396</v>
      </c>
      <c r="P263" s="9">
        <f t="shared" si="8"/>
        <v>-27.904611145540002</v>
      </c>
      <c r="Q263" s="7">
        <v>7</v>
      </c>
      <c r="R263" s="7">
        <v>2.3275497249259409</v>
      </c>
      <c r="S263" s="7">
        <v>-0.71942446043165476</v>
      </c>
      <c r="T263" s="7">
        <v>3.8933559035124841</v>
      </c>
      <c r="U263" s="7">
        <v>1.5148349725709109</v>
      </c>
      <c r="V263" s="7">
        <v>1</v>
      </c>
      <c r="W263" s="7">
        <v>0.14285714285714279</v>
      </c>
      <c r="X263" s="5">
        <f t="shared" si="9"/>
        <v>1.1290862684178764</v>
      </c>
    </row>
    <row r="264" spans="1:24" x14ac:dyDescent="0.25">
      <c r="A264" s="2" t="s">
        <v>22</v>
      </c>
      <c r="B264" s="2" t="s">
        <v>117</v>
      </c>
      <c r="C264" s="2" t="s">
        <v>24</v>
      </c>
      <c r="D264" s="2" t="s">
        <v>25</v>
      </c>
      <c r="E264" s="2" t="s">
        <v>336</v>
      </c>
      <c r="F264" s="2" t="s">
        <v>27</v>
      </c>
      <c r="G264" s="2" t="s">
        <v>337</v>
      </c>
      <c r="H264" s="2">
        <v>172</v>
      </c>
      <c r="I264" s="2">
        <v>60</v>
      </c>
      <c r="J264" s="2">
        <v>35.652292950000003</v>
      </c>
      <c r="K264" s="2">
        <v>4</v>
      </c>
      <c r="L264" s="2">
        <v>7659</v>
      </c>
      <c r="M264" s="2">
        <v>7824.25</v>
      </c>
      <c r="N264" s="2">
        <v>7592</v>
      </c>
      <c r="O264" s="4">
        <v>7844.4441932174686</v>
      </c>
      <c r="P264" s="9">
        <f t="shared" si="8"/>
        <v>-20.194193217468637</v>
      </c>
      <c r="Q264" s="7">
        <v>5</v>
      </c>
      <c r="R264" s="7">
        <v>1.383034773445732</v>
      </c>
      <c r="S264" s="7">
        <v>0.21074815595363541</v>
      </c>
      <c r="T264" s="7">
        <v>6.0063224446786094</v>
      </c>
      <c r="U264" s="7">
        <v>2.426090119496338</v>
      </c>
      <c r="V264" s="7">
        <v>0</v>
      </c>
      <c r="W264" s="7">
        <v>0</v>
      </c>
      <c r="X264" s="5">
        <f t="shared" si="9"/>
        <v>0.95935236741869045</v>
      </c>
    </row>
    <row r="265" spans="1:24" x14ac:dyDescent="0.25">
      <c r="A265" s="2" t="s">
        <v>22</v>
      </c>
      <c r="B265" s="2" t="s">
        <v>113</v>
      </c>
      <c r="C265" s="2" t="s">
        <v>24</v>
      </c>
      <c r="D265" s="2" t="s">
        <v>25</v>
      </c>
      <c r="E265" s="2" t="s">
        <v>338</v>
      </c>
      <c r="F265" s="2" t="s">
        <v>31</v>
      </c>
      <c r="G265" s="2" t="s">
        <v>81</v>
      </c>
      <c r="H265" s="2">
        <v>153</v>
      </c>
      <c r="I265" s="2">
        <v>39</v>
      </c>
      <c r="J265" s="2">
        <v>35.975359339999997</v>
      </c>
      <c r="K265" s="2">
        <v>4</v>
      </c>
      <c r="L265" s="2">
        <v>1857.26</v>
      </c>
      <c r="M265" s="2">
        <v>1943.2175</v>
      </c>
      <c r="N265" s="2">
        <v>1757.45</v>
      </c>
      <c r="O265" s="4">
        <v>1905.146219598169</v>
      </c>
      <c r="P265" s="9">
        <f t="shared" si="8"/>
        <v>38.071280401831018</v>
      </c>
      <c r="Q265" s="7">
        <v>4</v>
      </c>
      <c r="R265" s="7">
        <v>11.02278869953625</v>
      </c>
      <c r="S265" s="7">
        <v>5.679251187800503</v>
      </c>
      <c r="T265" s="7">
        <v>14.55631739167544</v>
      </c>
      <c r="U265" s="7">
        <v>3.6710838400005259</v>
      </c>
      <c r="V265" s="7">
        <v>0</v>
      </c>
      <c r="W265" s="7">
        <v>0</v>
      </c>
      <c r="X265" s="5">
        <f t="shared" si="9"/>
        <v>0.87290089224813905</v>
      </c>
    </row>
    <row r="266" spans="1:24" x14ac:dyDescent="0.25">
      <c r="A266" s="2" t="s">
        <v>22</v>
      </c>
      <c r="B266" s="2" t="s">
        <v>66</v>
      </c>
      <c r="C266" s="2" t="s">
        <v>24</v>
      </c>
      <c r="D266" s="2" t="s">
        <v>25</v>
      </c>
      <c r="E266" s="2" t="s">
        <v>339</v>
      </c>
      <c r="F266" s="2" t="s">
        <v>27</v>
      </c>
      <c r="G266" s="2" t="s">
        <v>39</v>
      </c>
      <c r="H266" s="2">
        <v>176</v>
      </c>
      <c r="I266" s="2">
        <v>64</v>
      </c>
      <c r="J266" s="2">
        <v>36.399726209999997</v>
      </c>
      <c r="K266" s="2">
        <v>4</v>
      </c>
      <c r="L266" s="2">
        <v>4714</v>
      </c>
      <c r="M266" s="2">
        <v>5022.75</v>
      </c>
      <c r="N266" s="2">
        <v>4726</v>
      </c>
      <c r="O266" s="4">
        <v>4843.1229749870899</v>
      </c>
      <c r="P266" s="9">
        <f t="shared" si="8"/>
        <v>179.62702501291005</v>
      </c>
      <c r="Q266" s="7">
        <v>6</v>
      </c>
      <c r="R266" s="7">
        <v>5.046550994498519</v>
      </c>
      <c r="S266" s="7">
        <v>-0.25391451544646643</v>
      </c>
      <c r="T266" s="7">
        <v>11.84934405416843</v>
      </c>
      <c r="U266" s="7">
        <v>4.5443224168109762</v>
      </c>
      <c r="V266" s="7">
        <v>1</v>
      </c>
      <c r="W266" s="7">
        <v>0.16666666666666671</v>
      </c>
      <c r="X266" s="5">
        <f t="shared" si="9"/>
        <v>1.1413508047882985</v>
      </c>
    </row>
    <row r="267" spans="1:24" x14ac:dyDescent="0.25">
      <c r="A267" s="2" t="s">
        <v>22</v>
      </c>
      <c r="B267" s="2" t="s">
        <v>50</v>
      </c>
      <c r="C267" s="2" t="s">
        <v>24</v>
      </c>
      <c r="D267" s="2" t="s">
        <v>25</v>
      </c>
      <c r="E267" s="2" t="s">
        <v>340</v>
      </c>
      <c r="F267" s="2" t="s">
        <v>31</v>
      </c>
      <c r="G267" s="2" t="s">
        <v>123</v>
      </c>
      <c r="H267" s="2">
        <v>163</v>
      </c>
      <c r="I267" s="2">
        <v>51</v>
      </c>
      <c r="J267" s="2">
        <v>38.967830249999999</v>
      </c>
      <c r="K267" s="2">
        <v>4</v>
      </c>
      <c r="L267" s="2">
        <v>5333</v>
      </c>
      <c r="M267" s="2">
        <v>5369</v>
      </c>
      <c r="N267" s="2">
        <v>5116</v>
      </c>
      <c r="O267" s="4">
        <v>5459.2908738143442</v>
      </c>
      <c r="P267" s="9">
        <f t="shared" si="8"/>
        <v>-90.290873814344195</v>
      </c>
      <c r="Q267" s="7">
        <v>5</v>
      </c>
      <c r="R267" s="7">
        <v>5.3166536356528544</v>
      </c>
      <c r="S267" s="7">
        <v>4.2415949960906962</v>
      </c>
      <c r="T267" s="7">
        <v>7.4863174354964812</v>
      </c>
      <c r="U267" s="7">
        <v>1.2285575275690419</v>
      </c>
      <c r="V267" s="7">
        <v>0</v>
      </c>
      <c r="W267" s="7">
        <v>0</v>
      </c>
      <c r="X267" s="5">
        <f t="shared" si="9"/>
        <v>0.89898667295770329</v>
      </c>
    </row>
    <row r="268" spans="1:24" x14ac:dyDescent="0.25">
      <c r="A268" s="2" t="s">
        <v>22</v>
      </c>
      <c r="B268" s="2" t="s">
        <v>117</v>
      </c>
      <c r="C268" s="2" t="s">
        <v>24</v>
      </c>
      <c r="D268" s="2" t="s">
        <v>25</v>
      </c>
      <c r="E268" s="2" t="s">
        <v>341</v>
      </c>
      <c r="F268" s="2" t="s">
        <v>27</v>
      </c>
      <c r="G268" s="2" t="s">
        <v>78</v>
      </c>
      <c r="H268" s="2">
        <v>157</v>
      </c>
      <c r="I268" s="2">
        <v>52</v>
      </c>
      <c r="J268" s="2">
        <v>38.970568100000001</v>
      </c>
      <c r="K268" s="2">
        <v>4</v>
      </c>
      <c r="L268" s="2">
        <v>7792</v>
      </c>
      <c r="M268" s="2">
        <v>8083.25</v>
      </c>
      <c r="N268" s="2">
        <v>7592</v>
      </c>
      <c r="O268" s="4">
        <v>7963.0001039066155</v>
      </c>
      <c r="P268" s="9">
        <f t="shared" si="8"/>
        <v>120.24989609338445</v>
      </c>
      <c r="Q268" s="7">
        <v>5</v>
      </c>
      <c r="R268" s="7">
        <v>3.9646996838777659</v>
      </c>
      <c r="S268" s="7">
        <v>0.1317175974710221</v>
      </c>
      <c r="T268" s="7">
        <v>14.199157007376179</v>
      </c>
      <c r="U268" s="7">
        <v>5.3571022095289447</v>
      </c>
      <c r="V268" s="7">
        <v>0</v>
      </c>
      <c r="W268" s="7">
        <v>0</v>
      </c>
      <c r="X268" s="5">
        <f t="shared" si="9"/>
        <v>0.92893801000917586</v>
      </c>
    </row>
    <row r="269" spans="1:24" x14ac:dyDescent="0.25">
      <c r="A269" s="2" t="s">
        <v>22</v>
      </c>
      <c r="B269" s="2" t="s">
        <v>180</v>
      </c>
      <c r="C269" s="2" t="s">
        <v>24</v>
      </c>
      <c r="D269" s="2" t="s">
        <v>25</v>
      </c>
      <c r="E269" s="2" t="s">
        <v>342</v>
      </c>
      <c r="F269" s="2" t="s">
        <v>31</v>
      </c>
      <c r="G269" s="2" t="s">
        <v>126</v>
      </c>
      <c r="H269" s="2">
        <v>155</v>
      </c>
      <c r="I269" s="2">
        <v>48</v>
      </c>
      <c r="J269" s="2">
        <v>41.196440789999997</v>
      </c>
      <c r="K269" s="2">
        <v>4</v>
      </c>
      <c r="L269" s="2">
        <v>8794</v>
      </c>
      <c r="M269" s="2">
        <v>9114</v>
      </c>
      <c r="N269" s="2">
        <v>8587</v>
      </c>
      <c r="O269" s="4">
        <v>9046.0137433255568</v>
      </c>
      <c r="P269" s="9">
        <f t="shared" si="8"/>
        <v>67.986256674443212</v>
      </c>
      <c r="Q269" s="7">
        <v>5</v>
      </c>
      <c r="R269" s="7">
        <v>5.5199720507744274</v>
      </c>
      <c r="S269" s="7">
        <v>2.4106207057179461</v>
      </c>
      <c r="T269" s="7">
        <v>13.19436357284267</v>
      </c>
      <c r="U269" s="7">
        <v>4.4877316708633623</v>
      </c>
      <c r="V269" s="7">
        <v>0</v>
      </c>
      <c r="W269" s="7">
        <v>0</v>
      </c>
      <c r="X269" s="5">
        <f t="shared" si="9"/>
        <v>0.9269135294990456</v>
      </c>
    </row>
    <row r="270" spans="1:24" x14ac:dyDescent="0.25">
      <c r="A270" s="2" t="s">
        <v>22</v>
      </c>
      <c r="B270" s="2" t="s">
        <v>117</v>
      </c>
      <c r="C270" s="2" t="s">
        <v>24</v>
      </c>
      <c r="D270" s="2" t="s">
        <v>25</v>
      </c>
      <c r="E270" s="2" t="s">
        <v>343</v>
      </c>
      <c r="F270" s="2" t="s">
        <v>27</v>
      </c>
      <c r="G270" s="2" t="s">
        <v>72</v>
      </c>
      <c r="H270" s="2">
        <v>178</v>
      </c>
      <c r="I270" s="2">
        <v>61</v>
      </c>
      <c r="J270" s="2">
        <v>41.577002049999997</v>
      </c>
      <c r="K270" s="2">
        <v>2</v>
      </c>
      <c r="L270" s="2">
        <v>7501</v>
      </c>
      <c r="M270" s="2">
        <v>7505.5</v>
      </c>
      <c r="N270" s="2">
        <v>7592</v>
      </c>
      <c r="O270" s="4">
        <v>7708.9004173472667</v>
      </c>
      <c r="P270" s="9">
        <f t="shared" si="8"/>
        <v>-203.40041734726674</v>
      </c>
      <c r="Q270" s="7">
        <v>2</v>
      </c>
      <c r="R270" s="7">
        <v>-1.139357218124341</v>
      </c>
      <c r="S270" s="7">
        <v>-1.1986301369863011</v>
      </c>
      <c r="T270" s="7">
        <v>-1.0800842992623809</v>
      </c>
      <c r="U270" s="7">
        <v>8.3824565736023884E-2</v>
      </c>
      <c r="V270" s="7">
        <v>2</v>
      </c>
      <c r="W270" s="7">
        <v>0.4045574288724974</v>
      </c>
      <c r="X270" s="5">
        <f t="shared" si="9"/>
        <v>1.4000395327027548</v>
      </c>
    </row>
    <row r="271" spans="1:24" x14ac:dyDescent="0.25">
      <c r="A271" s="2" t="s">
        <v>22</v>
      </c>
      <c r="B271" s="2" t="s">
        <v>117</v>
      </c>
      <c r="C271" s="2" t="s">
        <v>24</v>
      </c>
      <c r="D271" s="2" t="s">
        <v>25</v>
      </c>
      <c r="E271" s="2" t="s">
        <v>344</v>
      </c>
      <c r="F271" s="2" t="s">
        <v>27</v>
      </c>
      <c r="G271" s="2" t="s">
        <v>146</v>
      </c>
      <c r="H271" s="2">
        <v>172</v>
      </c>
      <c r="I271" s="2">
        <v>52</v>
      </c>
      <c r="J271" s="2">
        <v>42.35455168</v>
      </c>
      <c r="K271" s="2">
        <v>3</v>
      </c>
      <c r="L271" s="2">
        <v>7783</v>
      </c>
      <c r="M271" s="2">
        <v>7848.333333333333</v>
      </c>
      <c r="N271" s="2">
        <v>7592</v>
      </c>
      <c r="O271" s="4">
        <v>7942.1098379168889</v>
      </c>
      <c r="P271" s="9">
        <f t="shared" si="8"/>
        <v>-93.776504583555834</v>
      </c>
      <c r="Q271" s="7">
        <v>8</v>
      </c>
      <c r="R271" s="7">
        <v>2.5158061116965231</v>
      </c>
      <c r="S271" s="7">
        <v>-9.2202318229715488E-2</v>
      </c>
      <c r="T271" s="7">
        <v>5.0974710221285564</v>
      </c>
      <c r="U271" s="7">
        <v>1.5958955034141351</v>
      </c>
      <c r="V271" s="7">
        <v>1</v>
      </c>
      <c r="W271" s="7">
        <v>0.125</v>
      </c>
      <c r="X271" s="5">
        <f t="shared" si="9"/>
        <v>1.0490157332923444</v>
      </c>
    </row>
    <row r="272" spans="1:24" x14ac:dyDescent="0.25">
      <c r="A272" s="2" t="s">
        <v>22</v>
      </c>
      <c r="B272" s="2" t="s">
        <v>180</v>
      </c>
      <c r="C272" s="2" t="s">
        <v>24</v>
      </c>
      <c r="D272" s="2" t="s">
        <v>25</v>
      </c>
      <c r="E272" s="2" t="s">
        <v>345</v>
      </c>
      <c r="F272" s="2" t="s">
        <v>31</v>
      </c>
      <c r="G272" s="2" t="s">
        <v>28</v>
      </c>
      <c r="H272" s="2">
        <v>157</v>
      </c>
      <c r="I272" s="2">
        <v>44</v>
      </c>
      <c r="J272" s="2">
        <v>45.108829569999997</v>
      </c>
      <c r="K272" s="2">
        <v>4</v>
      </c>
      <c r="L272" s="2">
        <v>8658</v>
      </c>
      <c r="M272" s="2">
        <v>8873.25</v>
      </c>
      <c r="N272" s="2">
        <v>8587</v>
      </c>
      <c r="O272" s="4">
        <v>8932.6119164011325</v>
      </c>
      <c r="P272" s="9">
        <f t="shared" si="8"/>
        <v>-59.361916401132476</v>
      </c>
      <c r="Q272" s="7">
        <v>8</v>
      </c>
      <c r="R272" s="7">
        <v>1.5372074065447769</v>
      </c>
      <c r="S272" s="7">
        <v>9.3164085245138001E-2</v>
      </c>
      <c r="T272" s="7">
        <v>5.9974379876557586</v>
      </c>
      <c r="U272" s="7">
        <v>2.226836630392651</v>
      </c>
      <c r="V272" s="7">
        <v>0</v>
      </c>
      <c r="W272" s="7">
        <v>0</v>
      </c>
      <c r="X272" s="5">
        <f t="shared" si="9"/>
        <v>0.95342575226457271</v>
      </c>
    </row>
    <row r="273" spans="1:24" x14ac:dyDescent="0.25">
      <c r="A273" s="2" t="s">
        <v>22</v>
      </c>
      <c r="B273" s="2" t="s">
        <v>47</v>
      </c>
      <c r="C273" s="2" t="s">
        <v>24</v>
      </c>
      <c r="D273" s="2" t="s">
        <v>25</v>
      </c>
      <c r="E273" s="2" t="s">
        <v>346</v>
      </c>
      <c r="F273" s="2" t="s">
        <v>27</v>
      </c>
      <c r="G273" s="2" t="s">
        <v>277</v>
      </c>
      <c r="H273" s="2">
        <v>180</v>
      </c>
      <c r="I273" s="2">
        <v>75</v>
      </c>
      <c r="J273" s="2">
        <v>18.63928816</v>
      </c>
      <c r="K273" s="2">
        <v>13</v>
      </c>
      <c r="L273" s="2">
        <v>9.99</v>
      </c>
      <c r="M273" s="2">
        <v>11.151538461538459</v>
      </c>
      <c r="N273" s="2">
        <v>9.6300000000000008</v>
      </c>
      <c r="O273" s="4">
        <v>9.7306501823653662</v>
      </c>
      <c r="P273" s="9">
        <f t="shared" si="8"/>
        <v>1.4208882791730932</v>
      </c>
      <c r="Q273" s="7">
        <v>18</v>
      </c>
      <c r="R273" s="7">
        <v>7.7881619937694602</v>
      </c>
      <c r="S273" s="7">
        <v>3.7383177570093391</v>
      </c>
      <c r="T273" s="7">
        <v>112.7725856697819</v>
      </c>
      <c r="U273" s="7">
        <v>24.873810549825851</v>
      </c>
      <c r="V273" s="7">
        <v>0</v>
      </c>
      <c r="W273" s="7">
        <v>0</v>
      </c>
      <c r="X273" s="5">
        <f t="shared" si="9"/>
        <v>0.95399308360671442</v>
      </c>
    </row>
    <row r="274" spans="1:24" x14ac:dyDescent="0.25">
      <c r="A274" s="2" t="s">
        <v>22</v>
      </c>
      <c r="B274" s="2" t="s">
        <v>47</v>
      </c>
      <c r="C274" s="2" t="s">
        <v>24</v>
      </c>
      <c r="D274" s="2" t="s">
        <v>25</v>
      </c>
      <c r="E274" s="2" t="s">
        <v>347</v>
      </c>
      <c r="F274" s="2" t="s">
        <v>27</v>
      </c>
      <c r="G274" s="2" t="s">
        <v>348</v>
      </c>
      <c r="H274" s="2">
        <v>181</v>
      </c>
      <c r="I274" s="2">
        <v>76</v>
      </c>
      <c r="J274" s="2">
        <v>18.250513349999999</v>
      </c>
      <c r="K274" s="2">
        <v>7</v>
      </c>
      <c r="L274" s="2">
        <v>9.83</v>
      </c>
      <c r="M274" s="2">
        <v>9.9642857142857135</v>
      </c>
      <c r="N274" s="2">
        <v>9.6300000000000008</v>
      </c>
      <c r="O274" s="4">
        <v>10.98268322286788</v>
      </c>
      <c r="P274" s="9">
        <f t="shared" si="8"/>
        <v>-1.0183975085821668</v>
      </c>
      <c r="Q274" s="7">
        <v>7</v>
      </c>
      <c r="R274" s="7">
        <v>2.69989615784008</v>
      </c>
      <c r="S274" s="7">
        <v>2.0768431983385178</v>
      </c>
      <c r="T274" s="7">
        <v>5.3997923156801608</v>
      </c>
      <c r="U274" s="7">
        <v>1.321500651195245</v>
      </c>
      <c r="V274" s="7">
        <v>0</v>
      </c>
      <c r="W274" s="7">
        <v>0</v>
      </c>
      <c r="X274" s="5">
        <f t="shared" si="9"/>
        <v>0.8589949272458729</v>
      </c>
    </row>
    <row r="275" spans="1:24" x14ac:dyDescent="0.25">
      <c r="A275" s="2" t="s">
        <v>22</v>
      </c>
      <c r="B275" s="2" t="s">
        <v>87</v>
      </c>
      <c r="C275" s="2" t="s">
        <v>24</v>
      </c>
      <c r="D275" s="2" t="s">
        <v>25</v>
      </c>
      <c r="E275" s="2" t="s">
        <v>349</v>
      </c>
      <c r="F275" s="2" t="s">
        <v>27</v>
      </c>
      <c r="G275" s="2" t="s">
        <v>78</v>
      </c>
      <c r="H275" s="2">
        <v>181</v>
      </c>
      <c r="I275" s="2">
        <v>76</v>
      </c>
      <c r="J275" s="2">
        <v>26.60643395</v>
      </c>
      <c r="K275" s="2">
        <v>12</v>
      </c>
      <c r="L275" s="2">
        <v>20.149999999999999</v>
      </c>
      <c r="M275" s="2">
        <v>20.590833333333329</v>
      </c>
      <c r="N275" s="2">
        <v>19.3</v>
      </c>
      <c r="O275" s="4">
        <v>22.840266647468411</v>
      </c>
      <c r="P275" s="9">
        <f t="shared" si="8"/>
        <v>-2.2494333141350822</v>
      </c>
      <c r="Q275" s="7">
        <v>21</v>
      </c>
      <c r="R275" s="7">
        <v>5.4404145077720241</v>
      </c>
      <c r="S275" s="7">
        <v>2.6943005181347131</v>
      </c>
      <c r="T275" s="7">
        <v>11.45077720207254</v>
      </c>
      <c r="U275" s="7">
        <v>2.4045847926495059</v>
      </c>
      <c r="V275" s="7">
        <v>0</v>
      </c>
      <c r="W275" s="7">
        <v>0</v>
      </c>
      <c r="X275" s="5">
        <f t="shared" si="9"/>
        <v>0.80935377702577826</v>
      </c>
    </row>
    <row r="276" spans="1:24" x14ac:dyDescent="0.25">
      <c r="A276" s="2" t="s">
        <v>22</v>
      </c>
      <c r="B276" s="2" t="s">
        <v>52</v>
      </c>
      <c r="C276" s="2" t="s">
        <v>24</v>
      </c>
      <c r="D276" s="2" t="s">
        <v>25</v>
      </c>
      <c r="E276" s="2" t="s">
        <v>350</v>
      </c>
      <c r="F276" s="2" t="s">
        <v>27</v>
      </c>
      <c r="G276" s="2" t="s">
        <v>351</v>
      </c>
      <c r="H276" s="2">
        <v>185</v>
      </c>
      <c r="I276" s="2">
        <v>75</v>
      </c>
      <c r="J276" s="2">
        <v>21.336071180000001</v>
      </c>
      <c r="K276" s="2">
        <v>13</v>
      </c>
      <c r="L276" s="2">
        <v>44.84</v>
      </c>
      <c r="M276" s="2">
        <v>45.292307692307688</v>
      </c>
      <c r="N276" s="2">
        <v>43.03</v>
      </c>
      <c r="O276" s="4">
        <v>46.0139820009137</v>
      </c>
      <c r="P276" s="9">
        <f t="shared" si="8"/>
        <v>-0.721674308606012</v>
      </c>
      <c r="Q276" s="7">
        <v>22</v>
      </c>
      <c r="R276" s="7">
        <v>6.239832674877988</v>
      </c>
      <c r="S276" s="7">
        <v>4.2063676504764169</v>
      </c>
      <c r="T276" s="7">
        <v>12.54938415059261</v>
      </c>
      <c r="U276" s="7">
        <v>2.6754374151701059</v>
      </c>
      <c r="V276" s="7">
        <v>0</v>
      </c>
      <c r="W276" s="7">
        <v>0</v>
      </c>
      <c r="X276" s="5">
        <f t="shared" si="9"/>
        <v>0.89740248947365431</v>
      </c>
    </row>
    <row r="277" spans="1:24" x14ac:dyDescent="0.25">
      <c r="A277" s="2" t="s">
        <v>22</v>
      </c>
      <c r="B277" s="2" t="s">
        <v>52</v>
      </c>
      <c r="C277" s="2" t="s">
        <v>24</v>
      </c>
      <c r="D277" s="2" t="s">
        <v>25</v>
      </c>
      <c r="E277" s="2" t="s">
        <v>352</v>
      </c>
      <c r="F277" s="2" t="s">
        <v>27</v>
      </c>
      <c r="G277" s="2" t="s">
        <v>81</v>
      </c>
      <c r="H277" s="2">
        <v>183</v>
      </c>
      <c r="I277" s="2">
        <v>75</v>
      </c>
      <c r="J277" s="2">
        <v>26.918548940000001</v>
      </c>
      <c r="K277" s="2">
        <v>11</v>
      </c>
      <c r="L277" s="2">
        <v>44.88</v>
      </c>
      <c r="M277" s="2">
        <v>45.56909090909091</v>
      </c>
      <c r="N277" s="2">
        <v>43.03</v>
      </c>
      <c r="O277" s="4">
        <v>45.070103089072802</v>
      </c>
      <c r="P277" s="9">
        <f t="shared" si="8"/>
        <v>0.49898782001810815</v>
      </c>
      <c r="Q277" s="7">
        <v>20</v>
      </c>
      <c r="R277" s="7">
        <v>6.0887752730652984</v>
      </c>
      <c r="S277" s="7">
        <v>4.2993260515919163</v>
      </c>
      <c r="T277" s="7">
        <v>7.7852660934231963</v>
      </c>
      <c r="U277" s="7">
        <v>0.99778767594890727</v>
      </c>
      <c r="V277" s="7">
        <v>0</v>
      </c>
      <c r="W277" s="7">
        <v>0</v>
      </c>
      <c r="X277" s="5">
        <f t="shared" si="9"/>
        <v>0.91537973257173455</v>
      </c>
    </row>
    <row r="278" spans="1:24" x14ac:dyDescent="0.25">
      <c r="A278" s="2" t="s">
        <v>22</v>
      </c>
      <c r="B278" s="2" t="s">
        <v>52</v>
      </c>
      <c r="C278" s="2" t="s">
        <v>24</v>
      </c>
      <c r="D278" s="2" t="s">
        <v>25</v>
      </c>
      <c r="E278" s="2" t="s">
        <v>353</v>
      </c>
      <c r="F278" s="2" t="s">
        <v>27</v>
      </c>
      <c r="G278" s="2" t="s">
        <v>354</v>
      </c>
      <c r="H278" s="2">
        <v>183</v>
      </c>
      <c r="I278" s="2">
        <v>75</v>
      </c>
      <c r="J278" s="2">
        <v>26.143737170000001</v>
      </c>
      <c r="K278" s="2">
        <v>10</v>
      </c>
      <c r="L278" s="2">
        <v>44.92</v>
      </c>
      <c r="M278" s="2">
        <v>45.816000000000003</v>
      </c>
      <c r="N278" s="2">
        <v>43.03</v>
      </c>
      <c r="O278" s="4">
        <v>47.682633086291219</v>
      </c>
      <c r="P278" s="9">
        <f t="shared" si="8"/>
        <v>-1.8666330862912162</v>
      </c>
      <c r="Q278" s="7">
        <v>20</v>
      </c>
      <c r="R278" s="7">
        <v>6.4606088775273012</v>
      </c>
      <c r="S278" s="7">
        <v>4.3922844527074147</v>
      </c>
      <c r="T278" s="7">
        <v>10.20218452242622</v>
      </c>
      <c r="U278" s="7">
        <v>1.2039410391339851</v>
      </c>
      <c r="V278" s="7">
        <v>0</v>
      </c>
      <c r="W278" s="7">
        <v>0</v>
      </c>
      <c r="X278" s="5">
        <f t="shared" si="9"/>
        <v>0.86445564565891053</v>
      </c>
    </row>
    <row r="279" spans="1:24" x14ac:dyDescent="0.25">
      <c r="A279" s="2" t="s">
        <v>22</v>
      </c>
      <c r="B279" s="2" t="s">
        <v>52</v>
      </c>
      <c r="C279" s="2" t="s">
        <v>24</v>
      </c>
      <c r="D279" s="2" t="s">
        <v>25</v>
      </c>
      <c r="E279" s="2" t="s">
        <v>355</v>
      </c>
      <c r="F279" s="2" t="s">
        <v>27</v>
      </c>
      <c r="G279" s="2" t="s">
        <v>179</v>
      </c>
      <c r="H279" s="2">
        <v>181</v>
      </c>
      <c r="I279" s="2">
        <v>76</v>
      </c>
      <c r="J279" s="2">
        <v>20.662559890000001</v>
      </c>
      <c r="K279" s="2">
        <v>13</v>
      </c>
      <c r="L279" s="2">
        <v>44.39</v>
      </c>
      <c r="M279" s="2">
        <v>45.313846153846157</v>
      </c>
      <c r="N279" s="2">
        <v>43.03</v>
      </c>
      <c r="O279" s="4">
        <v>45.940791730969813</v>
      </c>
      <c r="P279" s="9">
        <f t="shared" si="8"/>
        <v>-0.62694557712365651</v>
      </c>
      <c r="Q279" s="7">
        <v>18</v>
      </c>
      <c r="R279" s="7">
        <v>5.6007436672089241</v>
      </c>
      <c r="S279" s="7">
        <v>3.1605856379270261</v>
      </c>
      <c r="T279" s="7">
        <v>9.9000697188008324</v>
      </c>
      <c r="U279" s="7">
        <v>1.827424842252225</v>
      </c>
      <c r="V279" s="7">
        <v>0</v>
      </c>
      <c r="W279" s="7">
        <v>0</v>
      </c>
      <c r="X279" s="5">
        <f t="shared" si="9"/>
        <v>0.90794401816997317</v>
      </c>
    </row>
    <row r="280" spans="1:24" x14ac:dyDescent="0.25">
      <c r="A280" s="2" t="s">
        <v>22</v>
      </c>
      <c r="B280" s="2" t="s">
        <v>52</v>
      </c>
      <c r="C280" s="2" t="s">
        <v>24</v>
      </c>
      <c r="D280" s="2" t="s">
        <v>25</v>
      </c>
      <c r="E280" s="2" t="s">
        <v>356</v>
      </c>
      <c r="F280" s="2" t="s">
        <v>27</v>
      </c>
      <c r="G280" s="2" t="s">
        <v>357</v>
      </c>
      <c r="H280" s="2">
        <v>183</v>
      </c>
      <c r="I280" s="2">
        <v>75</v>
      </c>
      <c r="J280" s="2">
        <v>24.156057489999998</v>
      </c>
      <c r="K280" s="2">
        <v>9</v>
      </c>
      <c r="L280" s="2">
        <v>44.79</v>
      </c>
      <c r="M280" s="2">
        <v>45.713333333333331</v>
      </c>
      <c r="N280" s="2">
        <v>43.03</v>
      </c>
      <c r="O280" s="4">
        <v>45.666484679586461</v>
      </c>
      <c r="P280" s="9">
        <f t="shared" si="8"/>
        <v>4.6848653746870639E-2</v>
      </c>
      <c r="Q280" s="7">
        <v>16</v>
      </c>
      <c r="R280" s="7">
        <v>6.0887752730652966</v>
      </c>
      <c r="S280" s="7">
        <v>4.0901696490820312</v>
      </c>
      <c r="T280" s="7">
        <v>9.4585173135022078</v>
      </c>
      <c r="U280" s="7">
        <v>1.5232187062416389</v>
      </c>
      <c r="V280" s="7">
        <v>0</v>
      </c>
      <c r="W280" s="7">
        <v>0</v>
      </c>
      <c r="X280" s="5">
        <f t="shared" si="9"/>
        <v>0.90524065043134982</v>
      </c>
    </row>
    <row r="281" spans="1:24" x14ac:dyDescent="0.25">
      <c r="A281" s="2" t="s">
        <v>22</v>
      </c>
      <c r="B281" s="2" t="s">
        <v>23</v>
      </c>
      <c r="C281" s="2" t="s">
        <v>24</v>
      </c>
      <c r="D281" s="2" t="s">
        <v>25</v>
      </c>
      <c r="E281" s="2" t="s">
        <v>358</v>
      </c>
      <c r="F281" s="2" t="s">
        <v>27</v>
      </c>
      <c r="G281" s="2" t="s">
        <v>63</v>
      </c>
      <c r="H281" s="2">
        <v>175</v>
      </c>
      <c r="I281" s="2">
        <v>60</v>
      </c>
      <c r="J281" s="2">
        <v>29.856262829999999</v>
      </c>
      <c r="K281" s="2">
        <v>10</v>
      </c>
      <c r="L281" s="2">
        <v>209.26</v>
      </c>
      <c r="M281" s="2">
        <v>214.26300000000001</v>
      </c>
      <c r="N281" s="2">
        <v>208.32</v>
      </c>
      <c r="O281" s="4">
        <v>216.78562212713919</v>
      </c>
      <c r="P281" s="9">
        <f t="shared" si="8"/>
        <v>-2.5226221271391864</v>
      </c>
      <c r="Q281" s="7">
        <v>22</v>
      </c>
      <c r="R281" s="7">
        <v>3.8978494623655999</v>
      </c>
      <c r="S281" s="7">
        <v>0.45122887864823241</v>
      </c>
      <c r="T281" s="7">
        <v>7.3492703533026127</v>
      </c>
      <c r="U281" s="7">
        <v>2.064342777640229</v>
      </c>
      <c r="V281" s="7">
        <v>0</v>
      </c>
      <c r="W281" s="7">
        <v>0</v>
      </c>
      <c r="X281" s="5">
        <f t="shared" si="9"/>
        <v>0.95663273451180231</v>
      </c>
    </row>
    <row r="282" spans="1:24" x14ac:dyDescent="0.25">
      <c r="A282" s="2" t="s">
        <v>22</v>
      </c>
      <c r="B282" s="2" t="s">
        <v>23</v>
      </c>
      <c r="C282" s="2" t="s">
        <v>24</v>
      </c>
      <c r="D282" s="2" t="s">
        <v>25</v>
      </c>
      <c r="E282" s="2" t="s">
        <v>359</v>
      </c>
      <c r="F282" s="2" t="s">
        <v>27</v>
      </c>
      <c r="G282" s="2" t="s">
        <v>58</v>
      </c>
      <c r="H282" s="2">
        <v>180</v>
      </c>
      <c r="I282" s="2">
        <v>65</v>
      </c>
      <c r="J282" s="2">
        <v>26.959616700000002</v>
      </c>
      <c r="K282" s="2">
        <v>8</v>
      </c>
      <c r="L282" s="2">
        <v>210.42</v>
      </c>
      <c r="M282" s="2">
        <v>215.84375</v>
      </c>
      <c r="N282" s="2">
        <v>208.32</v>
      </c>
      <c r="O282" s="4">
        <v>216.53421977493539</v>
      </c>
      <c r="P282" s="9">
        <f t="shared" si="8"/>
        <v>-0.6904697749353943</v>
      </c>
      <c r="Q282" s="7">
        <v>24</v>
      </c>
      <c r="R282" s="7">
        <v>4.2074692780338019</v>
      </c>
      <c r="S282" s="7">
        <v>1.00806451612903</v>
      </c>
      <c r="T282" s="7">
        <v>9.0869815668202811</v>
      </c>
      <c r="U282" s="7">
        <v>1.842653068303558</v>
      </c>
      <c r="V282" s="7">
        <v>0</v>
      </c>
      <c r="W282" s="7">
        <v>0</v>
      </c>
      <c r="X282" s="5">
        <f t="shared" si="9"/>
        <v>0.95246357965128181</v>
      </c>
    </row>
    <row r="283" spans="1:24" x14ac:dyDescent="0.25">
      <c r="A283" s="2" t="s">
        <v>22</v>
      </c>
      <c r="B283" s="2" t="s">
        <v>23</v>
      </c>
      <c r="C283" s="2" t="s">
        <v>24</v>
      </c>
      <c r="D283" s="2" t="s">
        <v>25</v>
      </c>
      <c r="E283" s="2" t="s">
        <v>360</v>
      </c>
      <c r="F283" s="2" t="s">
        <v>27</v>
      </c>
      <c r="G283" s="2" t="s">
        <v>179</v>
      </c>
      <c r="H283" s="2">
        <v>180</v>
      </c>
      <c r="I283" s="2">
        <v>65</v>
      </c>
      <c r="J283" s="2">
        <v>22.685831619999998</v>
      </c>
      <c r="K283" s="2">
        <v>7</v>
      </c>
      <c r="L283" s="2">
        <v>207.14</v>
      </c>
      <c r="M283" s="2">
        <v>210.71</v>
      </c>
      <c r="N283" s="2">
        <v>208.32</v>
      </c>
      <c r="O283" s="4">
        <v>213.53697428448899</v>
      </c>
      <c r="P283" s="9">
        <f t="shared" si="8"/>
        <v>-2.8269742844889834</v>
      </c>
      <c r="Q283" s="7">
        <v>19</v>
      </c>
      <c r="R283" s="7">
        <v>1.5024961597542219</v>
      </c>
      <c r="S283" s="7">
        <v>-1.7682840571509411</v>
      </c>
      <c r="T283" s="7">
        <v>4.8771121351766498</v>
      </c>
      <c r="U283" s="7">
        <v>1.727861898355002</v>
      </c>
      <c r="V283" s="7">
        <v>3</v>
      </c>
      <c r="W283" s="7">
        <v>0.15789473684210531</v>
      </c>
      <c r="X283" s="5">
        <f t="shared" si="9"/>
        <v>1.1360408733765861</v>
      </c>
    </row>
    <row r="284" spans="1:24" x14ac:dyDescent="0.25">
      <c r="A284" s="2" t="s">
        <v>22</v>
      </c>
      <c r="B284" s="2" t="s">
        <v>23</v>
      </c>
      <c r="C284" s="2" t="s">
        <v>24</v>
      </c>
      <c r="D284" s="2" t="s">
        <v>25</v>
      </c>
      <c r="E284" s="2" t="s">
        <v>361</v>
      </c>
      <c r="F284" s="2" t="s">
        <v>27</v>
      </c>
      <c r="G284" s="2" t="s">
        <v>357</v>
      </c>
      <c r="H284" s="2">
        <v>180</v>
      </c>
      <c r="I284" s="2">
        <v>65</v>
      </c>
      <c r="J284" s="2">
        <v>23.80287474</v>
      </c>
      <c r="K284" s="2">
        <v>10</v>
      </c>
      <c r="L284" s="2">
        <v>211.49</v>
      </c>
      <c r="M284" s="2">
        <v>217.21299999999999</v>
      </c>
      <c r="N284" s="2">
        <v>208.32</v>
      </c>
      <c r="O284" s="4">
        <v>216.1151037695021</v>
      </c>
      <c r="P284" s="9">
        <f t="shared" si="8"/>
        <v>1.097896230497895</v>
      </c>
      <c r="Q284" s="7">
        <v>16</v>
      </c>
      <c r="R284" s="7">
        <v>4.8099078341013879</v>
      </c>
      <c r="S284" s="7">
        <v>1.52169738863288</v>
      </c>
      <c r="T284" s="7">
        <v>14.823348694316429</v>
      </c>
      <c r="U284" s="7">
        <v>3.278661136986027</v>
      </c>
      <c r="V284" s="7">
        <v>0</v>
      </c>
      <c r="W284" s="7">
        <v>0</v>
      </c>
      <c r="X284" s="5">
        <f t="shared" si="9"/>
        <v>0.94948252665841459</v>
      </c>
    </row>
    <row r="285" spans="1:24" x14ac:dyDescent="0.25">
      <c r="A285" s="2" t="s">
        <v>22</v>
      </c>
      <c r="B285" s="2" t="s">
        <v>23</v>
      </c>
      <c r="C285" s="2" t="s">
        <v>24</v>
      </c>
      <c r="D285" s="2" t="s">
        <v>25</v>
      </c>
      <c r="E285" s="2" t="s">
        <v>362</v>
      </c>
      <c r="F285" s="2" t="s">
        <v>27</v>
      </c>
      <c r="G285" s="2" t="s">
        <v>146</v>
      </c>
      <c r="H285" s="2">
        <v>180</v>
      </c>
      <c r="I285" s="2">
        <v>65</v>
      </c>
      <c r="J285" s="2">
        <v>24.851471589999999</v>
      </c>
      <c r="K285" s="2">
        <v>1</v>
      </c>
      <c r="L285" s="2">
        <v>213.5</v>
      </c>
      <c r="M285" s="2">
        <v>213.5</v>
      </c>
      <c r="N285" s="2">
        <v>208.32</v>
      </c>
      <c r="O285" s="4">
        <v>217.53485045342691</v>
      </c>
      <c r="P285" s="9">
        <f t="shared" si="8"/>
        <v>-4.0348504534269125</v>
      </c>
      <c r="Q285" s="7">
        <v>2</v>
      </c>
      <c r="R285" s="7">
        <v>3.1850038402457779</v>
      </c>
      <c r="S285" s="7">
        <v>2.48655913978495</v>
      </c>
      <c r="T285" s="7">
        <v>3.8834485407066071</v>
      </c>
      <c r="U285" s="7">
        <v>0.98774996795931791</v>
      </c>
      <c r="V285" s="7">
        <v>0</v>
      </c>
      <c r="W285" s="7">
        <v>0</v>
      </c>
      <c r="X285" s="5">
        <f t="shared" si="9"/>
        <v>0.93440512297151546</v>
      </c>
    </row>
    <row r="286" spans="1:24" x14ac:dyDescent="0.25">
      <c r="A286" s="2" t="s">
        <v>22</v>
      </c>
      <c r="B286" s="2" t="s">
        <v>23</v>
      </c>
      <c r="C286" s="2" t="s">
        <v>24</v>
      </c>
      <c r="D286" s="2" t="s">
        <v>25</v>
      </c>
      <c r="E286" s="2" t="s">
        <v>363</v>
      </c>
      <c r="F286" s="2" t="s">
        <v>27</v>
      </c>
      <c r="G286" s="2" t="s">
        <v>60</v>
      </c>
      <c r="H286" s="2">
        <v>180</v>
      </c>
      <c r="I286" s="2">
        <v>65</v>
      </c>
      <c r="J286" s="2">
        <v>21.99315537</v>
      </c>
      <c r="K286" s="2">
        <v>8</v>
      </c>
      <c r="L286" s="2">
        <v>210.7</v>
      </c>
      <c r="M286" s="2">
        <v>214.16624999999999</v>
      </c>
      <c r="N286" s="2">
        <v>208.32</v>
      </c>
      <c r="O286" s="4">
        <v>215.89675206130769</v>
      </c>
      <c r="P286" s="9">
        <f t="shared" si="8"/>
        <v>-1.7305020613077033</v>
      </c>
      <c r="Q286" s="7">
        <v>15</v>
      </c>
      <c r="R286" s="7">
        <v>2.9329877112135239</v>
      </c>
      <c r="S286" s="7">
        <v>-0.31593341821096221</v>
      </c>
      <c r="T286" s="7">
        <v>5.4003456221198158</v>
      </c>
      <c r="U286" s="7">
        <v>1.6453742513934759</v>
      </c>
      <c r="V286" s="7">
        <v>1</v>
      </c>
      <c r="W286" s="7">
        <v>6.6666666666666666E-2</v>
      </c>
      <c r="X286" s="5">
        <f t="shared" si="9"/>
        <v>1.0176068292122264</v>
      </c>
    </row>
    <row r="287" spans="1:24" x14ac:dyDescent="0.25">
      <c r="A287" s="2" t="s">
        <v>22</v>
      </c>
      <c r="B287" s="2" t="s">
        <v>23</v>
      </c>
      <c r="C287" s="2" t="s">
        <v>24</v>
      </c>
      <c r="D287" s="2" t="s">
        <v>25</v>
      </c>
      <c r="E287" s="2" t="s">
        <v>364</v>
      </c>
      <c r="F287" s="2" t="s">
        <v>27</v>
      </c>
      <c r="G287" s="2" t="s">
        <v>60</v>
      </c>
      <c r="H287" s="2">
        <v>180</v>
      </c>
      <c r="I287" s="2">
        <v>65</v>
      </c>
      <c r="J287" s="2">
        <v>23.9890486</v>
      </c>
      <c r="K287" s="2">
        <v>9</v>
      </c>
      <c r="L287" s="2">
        <v>209.02</v>
      </c>
      <c r="M287" s="2">
        <v>212.26</v>
      </c>
      <c r="N287" s="2">
        <v>208.32</v>
      </c>
      <c r="O287" s="4">
        <v>214.93208537832999</v>
      </c>
      <c r="P287" s="9">
        <f t="shared" si="8"/>
        <v>-2.6720853783299958</v>
      </c>
      <c r="Q287" s="7">
        <v>16</v>
      </c>
      <c r="R287" s="7">
        <v>2.9809907834101419</v>
      </c>
      <c r="S287" s="7">
        <v>0.33602150537635228</v>
      </c>
      <c r="T287" s="7">
        <v>9.1877880184331868</v>
      </c>
      <c r="U287" s="7">
        <v>2.1566258130274321</v>
      </c>
      <c r="V287" s="7">
        <v>0</v>
      </c>
      <c r="W287" s="7">
        <v>0</v>
      </c>
      <c r="X287" s="5">
        <f t="shared" si="9"/>
        <v>0.96599046116270681</v>
      </c>
    </row>
    <row r="288" spans="1:24" x14ac:dyDescent="0.25">
      <c r="A288" s="2" t="s">
        <v>22</v>
      </c>
      <c r="B288" s="2" t="s">
        <v>23</v>
      </c>
      <c r="C288" s="2" t="s">
        <v>24</v>
      </c>
      <c r="D288" s="2" t="s">
        <v>25</v>
      </c>
      <c r="E288" s="2" t="s">
        <v>365</v>
      </c>
      <c r="F288" s="2" t="s">
        <v>27</v>
      </c>
      <c r="G288" s="2" t="s">
        <v>175</v>
      </c>
      <c r="H288" s="2">
        <v>182</v>
      </c>
      <c r="I288" s="2">
        <v>63</v>
      </c>
      <c r="J288" s="2">
        <v>32.344969200000001</v>
      </c>
      <c r="K288" s="2">
        <v>9</v>
      </c>
      <c r="L288" s="2">
        <v>212.94</v>
      </c>
      <c r="M288" s="2">
        <v>216.75</v>
      </c>
      <c r="N288" s="2">
        <v>208.32</v>
      </c>
      <c r="O288" s="4">
        <v>220.4257520125071</v>
      </c>
      <c r="P288" s="9">
        <f t="shared" si="8"/>
        <v>-3.6757520125071039</v>
      </c>
      <c r="Q288" s="7">
        <v>15</v>
      </c>
      <c r="R288" s="7">
        <v>4.1858678955453144</v>
      </c>
      <c r="S288" s="7">
        <v>2.2177419354838732</v>
      </c>
      <c r="T288" s="7">
        <v>7.4308755760368754</v>
      </c>
      <c r="U288" s="7">
        <v>1.299074820075595</v>
      </c>
      <c r="V288" s="7">
        <v>0</v>
      </c>
      <c r="W288" s="7">
        <v>0</v>
      </c>
      <c r="X288" s="5">
        <f t="shared" si="9"/>
        <v>0.92457544014560855</v>
      </c>
    </row>
    <row r="289" spans="1:24" x14ac:dyDescent="0.25">
      <c r="A289" s="2" t="s">
        <v>22</v>
      </c>
      <c r="B289" s="2" t="s">
        <v>23</v>
      </c>
      <c r="C289" s="2" t="s">
        <v>24</v>
      </c>
      <c r="D289" s="2" t="s">
        <v>25</v>
      </c>
      <c r="E289" s="2" t="s">
        <v>366</v>
      </c>
      <c r="F289" s="2" t="s">
        <v>27</v>
      </c>
      <c r="G289" s="2" t="s">
        <v>130</v>
      </c>
      <c r="H289" s="2">
        <v>180</v>
      </c>
      <c r="I289" s="2">
        <v>65</v>
      </c>
      <c r="J289" s="2">
        <v>23.605749490000001</v>
      </c>
      <c r="K289" s="2">
        <v>8</v>
      </c>
      <c r="L289" s="2">
        <v>213.11</v>
      </c>
      <c r="M289" s="2">
        <v>216.45875000000001</v>
      </c>
      <c r="N289" s="2">
        <v>208.32</v>
      </c>
      <c r="O289" s="4">
        <v>218.04342203789491</v>
      </c>
      <c r="P289" s="9">
        <f t="shared" si="8"/>
        <v>-1.5846720378949044</v>
      </c>
      <c r="Q289" s="7">
        <v>16</v>
      </c>
      <c r="R289" s="7">
        <v>4.2938748079877147</v>
      </c>
      <c r="S289" s="7">
        <v>2.299347158218136</v>
      </c>
      <c r="T289" s="7">
        <v>8.5205453149001542</v>
      </c>
      <c r="U289" s="7">
        <v>1.850731223151022</v>
      </c>
      <c r="V289" s="7">
        <v>0</v>
      </c>
      <c r="W289" s="7">
        <v>0</v>
      </c>
      <c r="X289" s="5">
        <f t="shared" si="9"/>
        <v>0.93393169706926016</v>
      </c>
    </row>
    <row r="290" spans="1:24" x14ac:dyDescent="0.25">
      <c r="A290" s="2" t="s">
        <v>22</v>
      </c>
      <c r="B290" s="2" t="s">
        <v>23</v>
      </c>
      <c r="C290" s="2" t="s">
        <v>24</v>
      </c>
      <c r="D290" s="2" t="s">
        <v>25</v>
      </c>
      <c r="E290" s="2" t="s">
        <v>367</v>
      </c>
      <c r="F290" s="2" t="s">
        <v>27</v>
      </c>
      <c r="G290" s="2" t="s">
        <v>293</v>
      </c>
      <c r="H290" s="2">
        <v>180</v>
      </c>
      <c r="I290" s="2">
        <v>65</v>
      </c>
      <c r="J290" s="2">
        <v>18.108145109999999</v>
      </c>
      <c r="K290" s="2">
        <v>9</v>
      </c>
      <c r="L290" s="2">
        <v>211.25</v>
      </c>
      <c r="M290" s="2">
        <v>218.82222222222231</v>
      </c>
      <c r="N290" s="2">
        <v>208.32</v>
      </c>
      <c r="O290" s="4">
        <v>215.81843773131791</v>
      </c>
      <c r="P290" s="9">
        <f t="shared" si="8"/>
        <v>3.003784490904394</v>
      </c>
      <c r="Q290" s="7">
        <v>13</v>
      </c>
      <c r="R290" s="7">
        <v>4.809907834101387</v>
      </c>
      <c r="S290" s="7">
        <v>1.4064900153609869</v>
      </c>
      <c r="T290" s="7">
        <v>13.66167434715822</v>
      </c>
      <c r="U290" s="7">
        <v>4.4834099156655416</v>
      </c>
      <c r="V290" s="7">
        <v>0</v>
      </c>
      <c r="W290" s="7">
        <v>0</v>
      </c>
      <c r="X290" s="5">
        <f t="shared" si="9"/>
        <v>0.95186787903465175</v>
      </c>
    </row>
    <row r="291" spans="1:24" x14ac:dyDescent="0.25">
      <c r="A291" s="2" t="s">
        <v>22</v>
      </c>
      <c r="B291" s="2" t="s">
        <v>105</v>
      </c>
      <c r="C291" s="2" t="s">
        <v>24</v>
      </c>
      <c r="D291" s="2" t="s">
        <v>25</v>
      </c>
      <c r="E291" s="2" t="s">
        <v>368</v>
      </c>
      <c r="F291" s="2" t="s">
        <v>27</v>
      </c>
      <c r="G291" s="2" t="s">
        <v>63</v>
      </c>
      <c r="H291" s="2">
        <v>175</v>
      </c>
      <c r="I291" s="2">
        <v>60</v>
      </c>
      <c r="J291" s="2">
        <v>26.297056810000001</v>
      </c>
      <c r="K291" s="2">
        <v>2</v>
      </c>
      <c r="L291" s="2">
        <v>782.62</v>
      </c>
      <c r="M291" s="2">
        <v>801.19</v>
      </c>
      <c r="N291" s="2">
        <v>777.82</v>
      </c>
      <c r="O291" s="4">
        <v>801.27244145164434</v>
      </c>
      <c r="P291" s="9">
        <f t="shared" si="8"/>
        <v>-8.2441451644285735E-2</v>
      </c>
      <c r="Q291" s="7">
        <v>8</v>
      </c>
      <c r="R291" s="7">
        <v>4.8115245172404864</v>
      </c>
      <c r="S291" s="7">
        <v>0.61710935692061841</v>
      </c>
      <c r="T291" s="7">
        <v>7.2278933429328003</v>
      </c>
      <c r="U291" s="7">
        <v>2.2755006841124601</v>
      </c>
      <c r="V291" s="7">
        <v>0</v>
      </c>
      <c r="W291" s="7">
        <v>0</v>
      </c>
      <c r="X291" s="5">
        <f t="shared" si="9"/>
        <v>0.96477727122905699</v>
      </c>
    </row>
    <row r="292" spans="1:24" x14ac:dyDescent="0.25">
      <c r="A292" s="2" t="s">
        <v>22</v>
      </c>
      <c r="B292" s="2" t="s">
        <v>105</v>
      </c>
      <c r="C292" s="2" t="s">
        <v>24</v>
      </c>
      <c r="D292" s="2" t="s">
        <v>25</v>
      </c>
      <c r="E292" s="2" t="s">
        <v>369</v>
      </c>
      <c r="F292" s="2" t="s">
        <v>27</v>
      </c>
      <c r="G292" s="2" t="s">
        <v>60</v>
      </c>
      <c r="H292" s="2">
        <v>175</v>
      </c>
      <c r="I292" s="2">
        <v>60</v>
      </c>
      <c r="J292" s="2">
        <v>28.328542089999999</v>
      </c>
      <c r="K292" s="2">
        <v>2</v>
      </c>
      <c r="L292" s="2">
        <v>782.13</v>
      </c>
      <c r="M292" s="2">
        <v>801.20499999999993</v>
      </c>
      <c r="N292" s="2">
        <v>777.82</v>
      </c>
      <c r="O292" s="4">
        <v>801.02786310588931</v>
      </c>
      <c r="P292" s="9">
        <f t="shared" si="8"/>
        <v>0.1771368941106175</v>
      </c>
      <c r="Q292" s="7">
        <v>2</v>
      </c>
      <c r="R292" s="7">
        <v>3.0064796482476579</v>
      </c>
      <c r="S292" s="7">
        <v>0.55411277673497017</v>
      </c>
      <c r="T292" s="7">
        <v>5.4588465197603453</v>
      </c>
      <c r="U292" s="7">
        <v>3.4681704896077199</v>
      </c>
      <c r="V292" s="7">
        <v>0</v>
      </c>
      <c r="W292" s="7">
        <v>0</v>
      </c>
      <c r="X292" s="5">
        <f t="shared" si="9"/>
        <v>0.96567645931313517</v>
      </c>
    </row>
    <row r="293" spans="1:24" x14ac:dyDescent="0.25">
      <c r="A293" s="2" t="s">
        <v>22</v>
      </c>
      <c r="B293" s="2" t="s">
        <v>105</v>
      </c>
      <c r="C293" s="2" t="s">
        <v>24</v>
      </c>
      <c r="D293" s="2" t="s">
        <v>25</v>
      </c>
      <c r="E293" s="2" t="s">
        <v>370</v>
      </c>
      <c r="F293" s="2" t="s">
        <v>27</v>
      </c>
      <c r="G293" s="2" t="s">
        <v>39</v>
      </c>
      <c r="H293" s="2">
        <v>175</v>
      </c>
      <c r="I293" s="2">
        <v>60</v>
      </c>
      <c r="J293" s="2">
        <v>21.99315537</v>
      </c>
      <c r="K293" s="2">
        <v>5</v>
      </c>
      <c r="L293" s="2">
        <v>766.02</v>
      </c>
      <c r="M293" s="2">
        <v>788.64400000000001</v>
      </c>
      <c r="N293" s="2">
        <v>777.82</v>
      </c>
      <c r="O293" s="4">
        <v>781.41415434407054</v>
      </c>
      <c r="P293" s="9">
        <f t="shared" si="8"/>
        <v>7.2298456559294664</v>
      </c>
      <c r="Q293" s="7">
        <v>12</v>
      </c>
      <c r="R293" s="7">
        <v>1.7054074207400149</v>
      </c>
      <c r="S293" s="7">
        <v>-1.5569154817309929</v>
      </c>
      <c r="T293" s="7">
        <v>4.6038929315265671</v>
      </c>
      <c r="U293" s="7">
        <v>1.9748454697296931</v>
      </c>
      <c r="V293" s="7">
        <v>4</v>
      </c>
      <c r="W293" s="7">
        <v>0.33333333333333331</v>
      </c>
      <c r="X293" s="5">
        <f t="shared" si="9"/>
        <v>1.3476451914267626</v>
      </c>
    </row>
    <row r="294" spans="1:24" x14ac:dyDescent="0.25">
      <c r="A294" s="2" t="s">
        <v>22</v>
      </c>
      <c r="B294" s="2" t="s">
        <v>105</v>
      </c>
      <c r="C294" s="2" t="s">
        <v>24</v>
      </c>
      <c r="D294" s="2" t="s">
        <v>25</v>
      </c>
      <c r="E294" s="2" t="s">
        <v>371</v>
      </c>
      <c r="F294" s="2" t="s">
        <v>27</v>
      </c>
      <c r="G294" s="2" t="s">
        <v>146</v>
      </c>
      <c r="H294" s="2">
        <v>180</v>
      </c>
      <c r="I294" s="2">
        <v>65</v>
      </c>
      <c r="J294" s="2">
        <v>25.28678987</v>
      </c>
      <c r="K294" s="2">
        <v>4</v>
      </c>
      <c r="L294" s="2">
        <v>765.01</v>
      </c>
      <c r="M294" s="2">
        <v>786.11000000000013</v>
      </c>
      <c r="N294" s="2">
        <v>777.82</v>
      </c>
      <c r="O294" s="4">
        <v>785.3481891876545</v>
      </c>
      <c r="P294" s="9">
        <f t="shared" si="8"/>
        <v>0.76181081234562953</v>
      </c>
      <c r="Q294" s="7">
        <v>8</v>
      </c>
      <c r="R294" s="7">
        <v>2.4928646730606032</v>
      </c>
      <c r="S294" s="7">
        <v>-1.646910596281923</v>
      </c>
      <c r="T294" s="7">
        <v>5.886966136124034</v>
      </c>
      <c r="U294" s="7">
        <v>2.682333334400699</v>
      </c>
      <c r="V294" s="7">
        <v>2</v>
      </c>
      <c r="W294" s="7">
        <v>0.25</v>
      </c>
      <c r="X294" s="5">
        <f t="shared" si="9"/>
        <v>1.2587482100136482</v>
      </c>
    </row>
    <row r="295" spans="1:24" x14ac:dyDescent="0.25">
      <c r="A295" s="2" t="s">
        <v>22</v>
      </c>
      <c r="B295" s="2" t="s">
        <v>105</v>
      </c>
      <c r="C295" s="2" t="s">
        <v>24</v>
      </c>
      <c r="D295" s="2" t="s">
        <v>25</v>
      </c>
      <c r="E295" s="2" t="s">
        <v>372</v>
      </c>
      <c r="F295" s="2" t="s">
        <v>27</v>
      </c>
      <c r="G295" s="2" t="s">
        <v>146</v>
      </c>
      <c r="H295" s="2">
        <v>175</v>
      </c>
      <c r="I295" s="2">
        <v>60</v>
      </c>
      <c r="J295" s="2">
        <v>26.184804929999999</v>
      </c>
      <c r="K295" s="2">
        <v>6</v>
      </c>
      <c r="L295" s="2">
        <v>775.47</v>
      </c>
      <c r="M295" s="2">
        <v>797.12333333333333</v>
      </c>
      <c r="N295" s="2">
        <v>777.82</v>
      </c>
      <c r="O295" s="4">
        <v>794.15891336212599</v>
      </c>
      <c r="P295" s="9">
        <f t="shared" si="8"/>
        <v>2.9644199712073487</v>
      </c>
      <c r="Q295" s="7">
        <v>10</v>
      </c>
      <c r="R295" s="7">
        <v>1.0323725283484571</v>
      </c>
      <c r="S295" s="7">
        <v>-0.30212645599239191</v>
      </c>
      <c r="T295" s="7">
        <v>6.7252063459412126</v>
      </c>
      <c r="U295" s="7">
        <v>2.3382218731369848</v>
      </c>
      <c r="V295" s="7">
        <v>1</v>
      </c>
      <c r="W295" s="7">
        <v>0.1</v>
      </c>
      <c r="X295" s="5">
        <f t="shared" si="9"/>
        <v>1.0806336354057264</v>
      </c>
    </row>
    <row r="296" spans="1:24" x14ac:dyDescent="0.25">
      <c r="A296" s="2" t="s">
        <v>22</v>
      </c>
      <c r="B296" s="2" t="s">
        <v>105</v>
      </c>
      <c r="C296" s="2" t="s">
        <v>24</v>
      </c>
      <c r="D296" s="2" t="s">
        <v>25</v>
      </c>
      <c r="E296" s="2" t="s">
        <v>373</v>
      </c>
      <c r="F296" s="2" t="s">
        <v>27</v>
      </c>
      <c r="G296" s="2" t="s">
        <v>99</v>
      </c>
      <c r="H296" s="2">
        <v>175</v>
      </c>
      <c r="I296" s="2">
        <v>62</v>
      </c>
      <c r="J296" s="2">
        <v>22.58179329</v>
      </c>
      <c r="K296" s="2">
        <v>2</v>
      </c>
      <c r="L296" s="2">
        <v>761.73</v>
      </c>
      <c r="M296" s="2">
        <v>765.255</v>
      </c>
      <c r="N296" s="2">
        <v>777.82</v>
      </c>
      <c r="O296" s="4">
        <v>780.69346149424064</v>
      </c>
      <c r="P296" s="9">
        <f t="shared" si="8"/>
        <v>-15.438461494240642</v>
      </c>
      <c r="Q296" s="7">
        <v>4</v>
      </c>
      <c r="R296" s="7">
        <v>-0.28669872206938302</v>
      </c>
      <c r="S296" s="7">
        <v>-2.06860199017768</v>
      </c>
      <c r="T296" s="7">
        <v>4.1886297600987277</v>
      </c>
      <c r="U296" s="7">
        <v>2.76424755486121</v>
      </c>
      <c r="V296" s="7">
        <v>2</v>
      </c>
      <c r="W296" s="7">
        <v>0.40114679488827759</v>
      </c>
      <c r="X296" s="5">
        <f t="shared" si="9"/>
        <v>1.4254771079846851</v>
      </c>
    </row>
    <row r="297" spans="1:24" x14ac:dyDescent="0.25">
      <c r="A297" s="2" t="s">
        <v>22</v>
      </c>
      <c r="B297" s="2" t="s">
        <v>135</v>
      </c>
      <c r="C297" s="2" t="s">
        <v>24</v>
      </c>
      <c r="D297" s="2" t="s">
        <v>25</v>
      </c>
      <c r="E297" s="2" t="s">
        <v>374</v>
      </c>
      <c r="F297" s="2" t="s">
        <v>27</v>
      </c>
      <c r="G297" s="2" t="s">
        <v>32</v>
      </c>
      <c r="H297" s="2">
        <v>173</v>
      </c>
      <c r="I297" s="2">
        <v>58</v>
      </c>
      <c r="J297" s="2">
        <v>22.313483919999999</v>
      </c>
      <c r="K297" s="2">
        <v>2</v>
      </c>
      <c r="L297" s="2">
        <v>1610.66</v>
      </c>
      <c r="M297" s="2">
        <v>1643.1849999999999</v>
      </c>
      <c r="N297" s="2">
        <v>1621.17</v>
      </c>
      <c r="O297" s="4">
        <v>1638.7521578173771</v>
      </c>
      <c r="P297" s="9">
        <f t="shared" si="8"/>
        <v>4.432842182622835</v>
      </c>
      <c r="Q297" s="7">
        <v>3</v>
      </c>
      <c r="R297" s="7">
        <v>1.8400291147751271</v>
      </c>
      <c r="S297" s="7">
        <v>-0.64829721744172364</v>
      </c>
      <c r="T297" s="7">
        <v>3.3642369399877849</v>
      </c>
      <c r="U297" s="7">
        <v>2.025479687818081</v>
      </c>
      <c r="V297" s="7">
        <v>1</v>
      </c>
      <c r="W297" s="7">
        <v>0.2</v>
      </c>
      <c r="X297" s="5">
        <f t="shared" si="9"/>
        <v>1.1948715291888345</v>
      </c>
    </row>
    <row r="298" spans="1:24" x14ac:dyDescent="0.25">
      <c r="A298" s="2" t="s">
        <v>22</v>
      </c>
      <c r="B298" s="2" t="s">
        <v>61</v>
      </c>
      <c r="C298" s="2" t="s">
        <v>24</v>
      </c>
      <c r="D298" s="2" t="s">
        <v>25</v>
      </c>
      <c r="E298" s="2" t="s">
        <v>375</v>
      </c>
      <c r="F298" s="2" t="s">
        <v>27</v>
      </c>
      <c r="G298" s="2" t="s">
        <v>63</v>
      </c>
      <c r="H298" s="2">
        <v>188</v>
      </c>
      <c r="I298" s="2">
        <v>80</v>
      </c>
      <c r="J298" s="2">
        <v>27.813826150000001</v>
      </c>
      <c r="K298" s="2">
        <v>23</v>
      </c>
      <c r="L298" s="2">
        <v>13.07</v>
      </c>
      <c r="M298" s="2">
        <v>13.292608695652181</v>
      </c>
      <c r="N298" s="2">
        <v>12.91</v>
      </c>
      <c r="O298" s="4">
        <v>15.41869128935161</v>
      </c>
      <c r="P298" s="9">
        <f t="shared" si="8"/>
        <v>-2.1260825936994294</v>
      </c>
      <c r="Q298" s="7">
        <v>25</v>
      </c>
      <c r="R298" s="7">
        <v>3.098373353989158</v>
      </c>
      <c r="S298" s="7">
        <v>1.2393493415956629</v>
      </c>
      <c r="T298" s="7">
        <v>5.4221533694810171</v>
      </c>
      <c r="U298" s="7">
        <v>1.0376660059689891</v>
      </c>
      <c r="V298" s="7">
        <v>0</v>
      </c>
      <c r="W298" s="7">
        <v>0</v>
      </c>
      <c r="X298" s="5">
        <f t="shared" si="9"/>
        <v>0.82704546350285157</v>
      </c>
    </row>
    <row r="299" spans="1:24" x14ac:dyDescent="0.25">
      <c r="A299" s="2" t="s">
        <v>22</v>
      </c>
      <c r="B299" s="2" t="s">
        <v>61</v>
      </c>
      <c r="C299" s="2" t="s">
        <v>24</v>
      </c>
      <c r="D299" s="2" t="s">
        <v>25</v>
      </c>
      <c r="E299" s="2" t="s">
        <v>376</v>
      </c>
      <c r="F299" s="2" t="s">
        <v>27</v>
      </c>
      <c r="G299" s="2" t="s">
        <v>63</v>
      </c>
      <c r="H299" s="2">
        <v>188</v>
      </c>
      <c r="I299" s="2">
        <v>80</v>
      </c>
      <c r="J299" s="2">
        <v>23.4880219</v>
      </c>
      <c r="K299" s="2">
        <v>13</v>
      </c>
      <c r="L299" s="2">
        <v>13.09</v>
      </c>
      <c r="M299" s="2">
        <v>13.29769230769231</v>
      </c>
      <c r="N299" s="2">
        <v>12.91</v>
      </c>
      <c r="O299" s="4">
        <v>14.50864351571056</v>
      </c>
      <c r="P299" s="9">
        <f t="shared" si="8"/>
        <v>-1.2109512080182494</v>
      </c>
      <c r="Q299" s="7">
        <v>30</v>
      </c>
      <c r="R299" s="7">
        <v>3.3307513555383399</v>
      </c>
      <c r="S299" s="7">
        <v>1.3942680092951181</v>
      </c>
      <c r="T299" s="7">
        <v>6.7389620449264083</v>
      </c>
      <c r="U299" s="7">
        <v>1.167792788115239</v>
      </c>
      <c r="V299" s="7">
        <v>0</v>
      </c>
      <c r="W299" s="7">
        <v>0</v>
      </c>
      <c r="X299" s="5">
        <f t="shared" si="9"/>
        <v>0.87757860740734905</v>
      </c>
    </row>
    <row r="300" spans="1:24" x14ac:dyDescent="0.25">
      <c r="A300" s="2" t="s">
        <v>22</v>
      </c>
      <c r="B300" s="2" t="s">
        <v>61</v>
      </c>
      <c r="C300" s="2" t="s">
        <v>24</v>
      </c>
      <c r="D300" s="2" t="s">
        <v>25</v>
      </c>
      <c r="E300" s="2" t="s">
        <v>377</v>
      </c>
      <c r="F300" s="2" t="s">
        <v>27</v>
      </c>
      <c r="G300" s="2" t="s">
        <v>72</v>
      </c>
      <c r="H300" s="2">
        <v>188</v>
      </c>
      <c r="I300" s="2">
        <v>80</v>
      </c>
      <c r="J300" s="2">
        <v>24.624229979999999</v>
      </c>
      <c r="K300" s="2">
        <v>15</v>
      </c>
      <c r="L300" s="2">
        <v>13.08</v>
      </c>
      <c r="M300" s="2">
        <v>13.521333333333329</v>
      </c>
      <c r="N300" s="2">
        <v>12.91</v>
      </c>
      <c r="O300" s="4">
        <v>15.191852490221891</v>
      </c>
      <c r="P300" s="9">
        <f t="shared" si="8"/>
        <v>-1.6705191568885613</v>
      </c>
      <c r="Q300" s="7">
        <v>34</v>
      </c>
      <c r="R300" s="7">
        <v>3.214562354763749</v>
      </c>
      <c r="S300" s="7">
        <v>1.3168086754453909</v>
      </c>
      <c r="T300" s="7">
        <v>31.138652207591011</v>
      </c>
      <c r="U300" s="7">
        <v>5.1235337194431452</v>
      </c>
      <c r="V300" s="7">
        <v>0</v>
      </c>
      <c r="W300" s="7">
        <v>0</v>
      </c>
      <c r="X300" s="5">
        <f t="shared" si="9"/>
        <v>0.83875284388942961</v>
      </c>
    </row>
    <row r="301" spans="1:24" x14ac:dyDescent="0.25">
      <c r="A301" s="2" t="s">
        <v>22</v>
      </c>
      <c r="B301" s="2" t="s">
        <v>61</v>
      </c>
      <c r="C301" s="2" t="s">
        <v>24</v>
      </c>
      <c r="D301" s="2" t="s">
        <v>25</v>
      </c>
      <c r="E301" s="2" t="s">
        <v>378</v>
      </c>
      <c r="F301" s="2" t="s">
        <v>27</v>
      </c>
      <c r="G301" s="2" t="s">
        <v>81</v>
      </c>
      <c r="H301" s="2">
        <v>188</v>
      </c>
      <c r="I301" s="2">
        <v>80</v>
      </c>
      <c r="J301" s="2">
        <v>27.50992471</v>
      </c>
      <c r="K301" s="2">
        <v>13</v>
      </c>
      <c r="L301" s="2">
        <v>13.2</v>
      </c>
      <c r="M301" s="2">
        <v>13.57</v>
      </c>
      <c r="N301" s="2">
        <v>12.91</v>
      </c>
      <c r="O301" s="4">
        <v>12.97433214200953</v>
      </c>
      <c r="P301" s="9">
        <f t="shared" si="8"/>
        <v>0.5956678579904704</v>
      </c>
      <c r="Q301" s="7">
        <v>22</v>
      </c>
      <c r="R301" s="7">
        <v>5.6932610379550761</v>
      </c>
      <c r="S301" s="7">
        <v>2.2463206816421311</v>
      </c>
      <c r="T301" s="7">
        <v>8.7529047250193575</v>
      </c>
      <c r="U301" s="7">
        <v>1.703724254591926</v>
      </c>
      <c r="V301" s="7">
        <v>0</v>
      </c>
      <c r="W301" s="7">
        <v>0</v>
      </c>
      <c r="X301" s="5">
        <f t="shared" si="9"/>
        <v>0.97318082148046336</v>
      </c>
    </row>
    <row r="302" spans="1:24" x14ac:dyDescent="0.25">
      <c r="A302" s="2" t="s">
        <v>22</v>
      </c>
      <c r="B302" s="2" t="s">
        <v>35</v>
      </c>
      <c r="C302" s="2" t="s">
        <v>24</v>
      </c>
      <c r="D302" s="2" t="s">
        <v>25</v>
      </c>
      <c r="E302" s="2" t="s">
        <v>379</v>
      </c>
      <c r="F302" s="2" t="s">
        <v>27</v>
      </c>
      <c r="G302" s="2" t="s">
        <v>60</v>
      </c>
      <c r="H302" s="2">
        <v>181</v>
      </c>
      <c r="I302" s="2">
        <v>76</v>
      </c>
      <c r="J302" s="2">
        <v>25.697467490000001</v>
      </c>
      <c r="K302" s="2">
        <v>8</v>
      </c>
      <c r="L302" s="2">
        <v>46.62</v>
      </c>
      <c r="M302" s="2">
        <v>47.825000000000003</v>
      </c>
      <c r="N302" s="2">
        <v>45.94</v>
      </c>
      <c r="O302" s="4">
        <v>49.238261893621647</v>
      </c>
      <c r="P302" s="9">
        <f t="shared" si="8"/>
        <v>-1.4132618936216446</v>
      </c>
      <c r="Q302" s="7">
        <v>17</v>
      </c>
      <c r="R302" s="7">
        <v>4.0052242054854226</v>
      </c>
      <c r="S302" s="7">
        <v>-1.303976058144505</v>
      </c>
      <c r="T302" s="7">
        <v>6.7914671310404966</v>
      </c>
      <c r="U302" s="7">
        <v>2.063725392907076</v>
      </c>
      <c r="V302" s="7">
        <v>1</v>
      </c>
      <c r="W302" s="7">
        <v>5.8823529411764712E-2</v>
      </c>
      <c r="X302" s="5">
        <f t="shared" si="9"/>
        <v>0.97348795485991046</v>
      </c>
    </row>
    <row r="303" spans="1:24" x14ac:dyDescent="0.25">
      <c r="A303" s="2" t="s">
        <v>22</v>
      </c>
      <c r="B303" s="2" t="s">
        <v>35</v>
      </c>
      <c r="C303" s="2" t="s">
        <v>24</v>
      </c>
      <c r="D303" s="2" t="s">
        <v>25</v>
      </c>
      <c r="E303" s="2" t="s">
        <v>380</v>
      </c>
      <c r="F303" s="2" t="s">
        <v>27</v>
      </c>
      <c r="G303" s="2" t="s">
        <v>65</v>
      </c>
      <c r="H303" s="2">
        <v>185</v>
      </c>
      <c r="I303" s="2">
        <v>75</v>
      </c>
      <c r="J303" s="2">
        <v>26.88843258</v>
      </c>
      <c r="K303" s="2">
        <v>11</v>
      </c>
      <c r="L303" s="2">
        <v>48.12</v>
      </c>
      <c r="M303" s="2">
        <v>48.93727272727272</v>
      </c>
      <c r="N303" s="2">
        <v>45.94</v>
      </c>
      <c r="O303" s="4">
        <v>50.421368690128247</v>
      </c>
      <c r="P303" s="9">
        <f t="shared" si="8"/>
        <v>-1.4840959628555268</v>
      </c>
      <c r="Q303" s="7">
        <v>19</v>
      </c>
      <c r="R303" s="7">
        <v>6.6173269481932948</v>
      </c>
      <c r="S303" s="7">
        <v>4.7453199825859809</v>
      </c>
      <c r="T303" s="7">
        <v>11.275576839355679</v>
      </c>
      <c r="U303" s="7">
        <v>1.702448134202958</v>
      </c>
      <c r="V303" s="7">
        <v>0</v>
      </c>
      <c r="W303" s="7">
        <v>0</v>
      </c>
      <c r="X303" s="5">
        <f t="shared" si="9"/>
        <v>0.86984472197292462</v>
      </c>
    </row>
    <row r="304" spans="1:24" x14ac:dyDescent="0.25">
      <c r="A304" s="2" t="s">
        <v>22</v>
      </c>
      <c r="B304" s="2" t="s">
        <v>35</v>
      </c>
      <c r="C304" s="2" t="s">
        <v>24</v>
      </c>
      <c r="D304" s="2" t="s">
        <v>25</v>
      </c>
      <c r="E304" s="2" t="s">
        <v>381</v>
      </c>
      <c r="F304" s="2" t="s">
        <v>27</v>
      </c>
      <c r="G304" s="2" t="s">
        <v>293</v>
      </c>
      <c r="H304" s="2">
        <v>185</v>
      </c>
      <c r="I304" s="2">
        <v>75</v>
      </c>
      <c r="J304" s="2">
        <v>26.03969884</v>
      </c>
      <c r="K304" s="2">
        <v>6</v>
      </c>
      <c r="L304" s="2">
        <v>48.36</v>
      </c>
      <c r="M304" s="2">
        <v>48.896666666666668</v>
      </c>
      <c r="N304" s="2">
        <v>45.94</v>
      </c>
      <c r="O304" s="4">
        <v>50.780485759097651</v>
      </c>
      <c r="P304" s="9">
        <f t="shared" si="8"/>
        <v>-1.8838190924309828</v>
      </c>
      <c r="Q304" s="7">
        <v>20</v>
      </c>
      <c r="R304" s="7">
        <v>8.0648672181105834</v>
      </c>
      <c r="S304" s="7">
        <v>5.2677405311275622</v>
      </c>
      <c r="T304" s="7">
        <v>13.01697866782761</v>
      </c>
      <c r="U304" s="7">
        <v>2.1792781440823088</v>
      </c>
      <c r="V304" s="7">
        <v>0</v>
      </c>
      <c r="W304" s="7">
        <v>0</v>
      </c>
      <c r="X304" s="5">
        <f t="shared" si="9"/>
        <v>0.85940690464731118</v>
      </c>
    </row>
    <row r="305" spans="1:24" x14ac:dyDescent="0.25">
      <c r="A305" s="2" t="s">
        <v>22</v>
      </c>
      <c r="B305" s="2" t="s">
        <v>35</v>
      </c>
      <c r="C305" s="2" t="s">
        <v>24</v>
      </c>
      <c r="D305" s="2" t="s">
        <v>25</v>
      </c>
      <c r="E305" s="2" t="s">
        <v>382</v>
      </c>
      <c r="F305" s="2" t="s">
        <v>27</v>
      </c>
      <c r="G305" s="2" t="s">
        <v>179</v>
      </c>
      <c r="H305" s="2">
        <v>183</v>
      </c>
      <c r="I305" s="2">
        <v>75</v>
      </c>
      <c r="J305" s="2">
        <v>27.2936345</v>
      </c>
      <c r="K305" s="2">
        <v>8</v>
      </c>
      <c r="L305" s="2">
        <v>46.51</v>
      </c>
      <c r="M305" s="2">
        <v>47.174999999999997</v>
      </c>
      <c r="N305" s="2">
        <v>45.94</v>
      </c>
      <c r="O305" s="4">
        <v>49.869274979987438</v>
      </c>
      <c r="P305" s="9">
        <f t="shared" si="8"/>
        <v>-2.6942749799874406</v>
      </c>
      <c r="Q305" s="7">
        <v>17</v>
      </c>
      <c r="R305" s="7">
        <v>2.960383108402262</v>
      </c>
      <c r="S305" s="7">
        <v>-1.7956391620350649</v>
      </c>
      <c r="T305" s="7">
        <v>7.4009577710056726</v>
      </c>
      <c r="U305" s="7">
        <v>2.1842536198181119</v>
      </c>
      <c r="V305" s="7">
        <v>1</v>
      </c>
      <c r="W305" s="7">
        <v>5.8823529411764712E-2</v>
      </c>
      <c r="X305" s="5">
        <f t="shared" si="9"/>
        <v>0.96344332378025999</v>
      </c>
    </row>
    <row r="306" spans="1:24" x14ac:dyDescent="0.25">
      <c r="A306" s="2" t="s">
        <v>22</v>
      </c>
      <c r="B306" s="2" t="s">
        <v>35</v>
      </c>
      <c r="C306" s="2" t="s">
        <v>24</v>
      </c>
      <c r="D306" s="2" t="s">
        <v>25</v>
      </c>
      <c r="E306" s="2" t="s">
        <v>383</v>
      </c>
      <c r="F306" s="2" t="s">
        <v>27</v>
      </c>
      <c r="G306" s="2" t="s">
        <v>384</v>
      </c>
      <c r="H306" s="2">
        <v>185</v>
      </c>
      <c r="I306" s="2">
        <v>75</v>
      </c>
      <c r="J306" s="2">
        <v>23.154004109999999</v>
      </c>
      <c r="K306" s="2">
        <v>12</v>
      </c>
      <c r="L306" s="2">
        <v>48.52</v>
      </c>
      <c r="M306" s="2">
        <v>49.62</v>
      </c>
      <c r="N306" s="2">
        <v>45.94</v>
      </c>
      <c r="O306" s="4">
        <v>51.25339153453433</v>
      </c>
      <c r="P306" s="9">
        <f t="shared" si="8"/>
        <v>-1.6333915345343328</v>
      </c>
      <c r="Q306" s="7">
        <v>12</v>
      </c>
      <c r="R306" s="7">
        <v>7.7492381367000487</v>
      </c>
      <c r="S306" s="7">
        <v>5.6160208968219534</v>
      </c>
      <c r="T306" s="7">
        <v>11.515019590770571</v>
      </c>
      <c r="U306" s="7">
        <v>1.89287582471376</v>
      </c>
      <c r="V306" s="7">
        <v>0</v>
      </c>
      <c r="W306" s="7">
        <v>0</v>
      </c>
      <c r="X306" s="5">
        <f t="shared" si="9"/>
        <v>0.84866947309858254</v>
      </c>
    </row>
    <row r="307" spans="1:24" x14ac:dyDescent="0.25">
      <c r="A307" s="2" t="s">
        <v>22</v>
      </c>
      <c r="B307" s="2" t="s">
        <v>35</v>
      </c>
      <c r="C307" s="2" t="s">
        <v>24</v>
      </c>
      <c r="D307" s="2" t="s">
        <v>25</v>
      </c>
      <c r="E307" s="2" t="s">
        <v>385</v>
      </c>
      <c r="F307" s="2" t="s">
        <v>27</v>
      </c>
      <c r="G307" s="2" t="s">
        <v>63</v>
      </c>
      <c r="H307" s="2">
        <v>185</v>
      </c>
      <c r="I307" s="2">
        <v>75</v>
      </c>
      <c r="J307" s="2">
        <v>28.123203289999999</v>
      </c>
      <c r="K307" s="2">
        <v>10</v>
      </c>
      <c r="L307" s="2">
        <v>47.85</v>
      </c>
      <c r="M307" s="2">
        <v>48.726999999999997</v>
      </c>
      <c r="N307" s="2">
        <v>45.94</v>
      </c>
      <c r="O307" s="4">
        <v>51.053879589708863</v>
      </c>
      <c r="P307" s="9">
        <f t="shared" si="8"/>
        <v>-2.3268795897088665</v>
      </c>
      <c r="Q307" s="7">
        <v>26</v>
      </c>
      <c r="R307" s="7">
        <v>6.4214192424902112</v>
      </c>
      <c r="S307" s="7">
        <v>4.1575968654767168</v>
      </c>
      <c r="T307" s="7">
        <v>11.34087940792338</v>
      </c>
      <c r="U307" s="7">
        <v>1.6904851995646299</v>
      </c>
      <c r="V307" s="7">
        <v>0</v>
      </c>
      <c r="W307" s="7">
        <v>0</v>
      </c>
      <c r="X307" s="5">
        <f t="shared" si="9"/>
        <v>0.86391554743410581</v>
      </c>
    </row>
    <row r="308" spans="1:24" x14ac:dyDescent="0.25">
      <c r="A308" s="2" t="s">
        <v>22</v>
      </c>
      <c r="B308" s="2" t="s">
        <v>35</v>
      </c>
      <c r="C308" s="2" t="s">
        <v>24</v>
      </c>
      <c r="D308" s="2" t="s">
        <v>25</v>
      </c>
      <c r="E308" s="2" t="s">
        <v>386</v>
      </c>
      <c r="F308" s="2" t="s">
        <v>27</v>
      </c>
      <c r="G308" s="2" t="s">
        <v>63</v>
      </c>
      <c r="H308" s="2">
        <v>185</v>
      </c>
      <c r="I308" s="2">
        <v>75</v>
      </c>
      <c r="J308" s="2">
        <v>24.616016429999998</v>
      </c>
      <c r="K308" s="2">
        <v>14</v>
      </c>
      <c r="L308" s="2">
        <v>47.58</v>
      </c>
      <c r="M308" s="2">
        <v>48.832857142857151</v>
      </c>
      <c r="N308" s="2">
        <v>45.94</v>
      </c>
      <c r="O308" s="4">
        <v>50.102264893711492</v>
      </c>
      <c r="P308" s="9">
        <f t="shared" si="8"/>
        <v>-1.2694077508543415</v>
      </c>
      <c r="Q308" s="7">
        <v>32</v>
      </c>
      <c r="R308" s="7">
        <v>6.3343491510666086</v>
      </c>
      <c r="S308" s="7">
        <v>3.199825859817151</v>
      </c>
      <c r="T308" s="7">
        <v>12.25511536787114</v>
      </c>
      <c r="U308" s="7">
        <v>1.718480657683378</v>
      </c>
      <c r="V308" s="7">
        <v>0</v>
      </c>
      <c r="W308" s="7">
        <v>0</v>
      </c>
      <c r="X308" s="5">
        <f t="shared" si="9"/>
        <v>0.88531981632009482</v>
      </c>
    </row>
    <row r="309" spans="1:24" x14ac:dyDescent="0.25">
      <c r="A309" s="2" t="s">
        <v>22</v>
      </c>
      <c r="B309" s="2" t="s">
        <v>35</v>
      </c>
      <c r="C309" s="2" t="s">
        <v>24</v>
      </c>
      <c r="D309" s="2" t="s">
        <v>25</v>
      </c>
      <c r="E309" s="2" t="s">
        <v>387</v>
      </c>
      <c r="F309" s="2" t="s">
        <v>27</v>
      </c>
      <c r="G309" s="2" t="s">
        <v>388</v>
      </c>
      <c r="H309" s="2">
        <v>181</v>
      </c>
      <c r="I309" s="2">
        <v>76</v>
      </c>
      <c r="J309" s="2">
        <v>26.297056810000001</v>
      </c>
      <c r="K309" s="2">
        <v>9</v>
      </c>
      <c r="L309" s="2">
        <v>47.26</v>
      </c>
      <c r="M309" s="2">
        <v>48.105555555555561</v>
      </c>
      <c r="N309" s="2">
        <v>45.94</v>
      </c>
      <c r="O309" s="4">
        <v>51.172535695772353</v>
      </c>
      <c r="P309" s="9">
        <f t="shared" si="8"/>
        <v>-3.066980140216792</v>
      </c>
      <c r="Q309" s="7">
        <v>19</v>
      </c>
      <c r="R309" s="7">
        <v>5.7248585111014423</v>
      </c>
      <c r="S309" s="7">
        <v>0.6412997007268002</v>
      </c>
      <c r="T309" s="7">
        <v>8.7940792337831954</v>
      </c>
      <c r="U309" s="7">
        <v>2.261390611313201</v>
      </c>
      <c r="V309" s="7">
        <v>0</v>
      </c>
      <c r="W309" s="7">
        <v>0</v>
      </c>
      <c r="X309" s="5">
        <f t="shared" si="9"/>
        <v>0.87267257290383149</v>
      </c>
    </row>
    <row r="310" spans="1:24" x14ac:dyDescent="0.25">
      <c r="A310" s="2" t="s">
        <v>22</v>
      </c>
      <c r="B310" s="2" t="s">
        <v>35</v>
      </c>
      <c r="C310" s="2" t="s">
        <v>24</v>
      </c>
      <c r="D310" s="2" t="s">
        <v>25</v>
      </c>
      <c r="E310" s="2" t="s">
        <v>389</v>
      </c>
      <c r="F310" s="2" t="s">
        <v>27</v>
      </c>
      <c r="G310" s="2" t="s">
        <v>390</v>
      </c>
      <c r="H310" s="2">
        <v>187</v>
      </c>
      <c r="I310" s="2">
        <v>77</v>
      </c>
      <c r="J310" s="2">
        <v>31.12936345</v>
      </c>
      <c r="K310" s="2">
        <v>7</v>
      </c>
      <c r="L310" s="2">
        <v>48.04</v>
      </c>
      <c r="M310" s="2">
        <v>48.461428571428563</v>
      </c>
      <c r="N310" s="2">
        <v>45.94</v>
      </c>
      <c r="O310" s="4">
        <v>51.519122237319721</v>
      </c>
      <c r="P310" s="9">
        <f t="shared" si="8"/>
        <v>-3.0576936658911578</v>
      </c>
      <c r="Q310" s="7">
        <v>20</v>
      </c>
      <c r="R310" s="7">
        <v>5.8010448410970898</v>
      </c>
      <c r="S310" s="7">
        <v>2.843095339888837</v>
      </c>
      <c r="T310" s="7">
        <v>6.9438397910317917</v>
      </c>
      <c r="U310" s="7">
        <v>0.95332591963279878</v>
      </c>
      <c r="V310" s="7">
        <v>0</v>
      </c>
      <c r="W310" s="7">
        <v>0</v>
      </c>
      <c r="X310" s="5">
        <f t="shared" si="9"/>
        <v>0.85272800842529461</v>
      </c>
    </row>
    <row r="311" spans="1:24" x14ac:dyDescent="0.25">
      <c r="A311" s="2" t="s">
        <v>22</v>
      </c>
      <c r="B311" s="2" t="s">
        <v>35</v>
      </c>
      <c r="C311" s="2" t="s">
        <v>24</v>
      </c>
      <c r="D311" s="2" t="s">
        <v>25</v>
      </c>
      <c r="E311" s="2" t="s">
        <v>391</v>
      </c>
      <c r="F311" s="2" t="s">
        <v>27</v>
      </c>
      <c r="G311" s="2" t="s">
        <v>130</v>
      </c>
      <c r="H311" s="2">
        <v>185</v>
      </c>
      <c r="I311" s="2">
        <v>75</v>
      </c>
      <c r="J311" s="2">
        <v>24.120465429999999</v>
      </c>
      <c r="K311" s="2">
        <v>5</v>
      </c>
      <c r="L311" s="2">
        <v>48.14</v>
      </c>
      <c r="M311" s="2">
        <v>48.682000000000002</v>
      </c>
      <c r="N311" s="2">
        <v>45.94</v>
      </c>
      <c r="O311" s="4">
        <v>49.941833074127658</v>
      </c>
      <c r="P311" s="9">
        <f t="shared" si="8"/>
        <v>-1.2598330741276556</v>
      </c>
      <c r="Q311" s="7">
        <v>6</v>
      </c>
      <c r="R311" s="7">
        <v>5.2024379625598627</v>
      </c>
      <c r="S311" s="7">
        <v>4.2539546814878193</v>
      </c>
      <c r="T311" s="7">
        <v>7.7492381367000487</v>
      </c>
      <c r="U311" s="7">
        <v>1.3527365810112579</v>
      </c>
      <c r="V311" s="7">
        <v>0</v>
      </c>
      <c r="W311" s="7">
        <v>0</v>
      </c>
      <c r="X311" s="5">
        <f t="shared" si="9"/>
        <v>0.87783201762595398</v>
      </c>
    </row>
    <row r="312" spans="1:24" x14ac:dyDescent="0.25">
      <c r="A312" s="2" t="s">
        <v>22</v>
      </c>
      <c r="B312" s="2" t="s">
        <v>35</v>
      </c>
      <c r="C312" s="2" t="s">
        <v>24</v>
      </c>
      <c r="D312" s="2" t="s">
        <v>25</v>
      </c>
      <c r="E312" s="2" t="s">
        <v>392</v>
      </c>
      <c r="F312" s="2" t="s">
        <v>27</v>
      </c>
      <c r="G312" s="2" t="s">
        <v>393</v>
      </c>
      <c r="H312" s="2">
        <v>191</v>
      </c>
      <c r="I312" s="2">
        <v>85</v>
      </c>
      <c r="J312" s="2">
        <v>36.106776179999997</v>
      </c>
      <c r="K312" s="2">
        <v>11</v>
      </c>
      <c r="L312" s="2">
        <v>48.66</v>
      </c>
      <c r="M312" s="2">
        <v>49.611818181818187</v>
      </c>
      <c r="N312" s="2">
        <v>45.94</v>
      </c>
      <c r="O312" s="4">
        <v>52.466023063202101</v>
      </c>
      <c r="P312" s="9">
        <f t="shared" si="8"/>
        <v>-2.8542048813839145</v>
      </c>
      <c r="Q312" s="7">
        <v>29</v>
      </c>
      <c r="R312" s="7">
        <v>7.2485851110143784</v>
      </c>
      <c r="S312" s="7">
        <v>2.2017956391620368</v>
      </c>
      <c r="T312" s="7">
        <v>12.08097518502395</v>
      </c>
      <c r="U312" s="7">
        <v>1.887013665875259</v>
      </c>
      <c r="V312" s="7">
        <v>0</v>
      </c>
      <c r="W312" s="7">
        <v>0</v>
      </c>
      <c r="X312" s="5">
        <f t="shared" si="9"/>
        <v>0.82666915106819427</v>
      </c>
    </row>
    <row r="313" spans="1:24" x14ac:dyDescent="0.25">
      <c r="A313" s="2" t="s">
        <v>22</v>
      </c>
      <c r="B313" s="2" t="s">
        <v>40</v>
      </c>
      <c r="C313" s="2" t="s">
        <v>24</v>
      </c>
      <c r="D313" s="2" t="s">
        <v>25</v>
      </c>
      <c r="E313" s="2" t="s">
        <v>394</v>
      </c>
      <c r="F313" s="2" t="s">
        <v>27</v>
      </c>
      <c r="G313" s="2" t="s">
        <v>101</v>
      </c>
      <c r="H313" s="2">
        <v>188</v>
      </c>
      <c r="I313" s="2">
        <v>62</v>
      </c>
      <c r="J313" s="2">
        <v>27.386721420000001</v>
      </c>
      <c r="K313" s="2">
        <v>6</v>
      </c>
      <c r="L313" s="2">
        <v>476.68</v>
      </c>
      <c r="M313" s="2">
        <v>487.8633333333334</v>
      </c>
      <c r="N313" s="2">
        <v>483.28</v>
      </c>
      <c r="O313" s="4">
        <v>489.12737117421091</v>
      </c>
      <c r="P313" s="9">
        <f t="shared" si="8"/>
        <v>-1.2640378408775064</v>
      </c>
      <c r="Q313" s="7">
        <v>15</v>
      </c>
      <c r="R313" s="7">
        <v>1.320145671246493</v>
      </c>
      <c r="S313" s="7">
        <v>-1.3656679357722159</v>
      </c>
      <c r="T313" s="7">
        <v>4.5211885449428957</v>
      </c>
      <c r="U313" s="7">
        <v>1.842646844783582</v>
      </c>
      <c r="V313" s="7">
        <v>4</v>
      </c>
      <c r="W313" s="7">
        <v>0.26666666666666672</v>
      </c>
      <c r="X313" s="5">
        <f t="shared" si="9"/>
        <v>1.2688523559520719</v>
      </c>
    </row>
    <row r="314" spans="1:24" x14ac:dyDescent="0.25">
      <c r="A314" s="2" t="s">
        <v>22</v>
      </c>
      <c r="B314" s="2" t="s">
        <v>40</v>
      </c>
      <c r="C314" s="2" t="s">
        <v>24</v>
      </c>
      <c r="D314" s="2" t="s">
        <v>25</v>
      </c>
      <c r="E314" s="2" t="s">
        <v>395</v>
      </c>
      <c r="F314" s="2" t="s">
        <v>27</v>
      </c>
      <c r="G314" s="2" t="s">
        <v>68</v>
      </c>
      <c r="H314" s="2">
        <v>178</v>
      </c>
      <c r="I314" s="2">
        <v>63</v>
      </c>
      <c r="J314" s="2">
        <v>28.703627650000001</v>
      </c>
      <c r="K314" s="2">
        <v>6</v>
      </c>
      <c r="L314" s="2">
        <v>491.63</v>
      </c>
      <c r="M314" s="2">
        <v>498.11666666666662</v>
      </c>
      <c r="N314" s="2">
        <v>483.28</v>
      </c>
      <c r="O314" s="4">
        <v>503.2875672656325</v>
      </c>
      <c r="P314" s="9">
        <f t="shared" si="8"/>
        <v>-5.1709005989658863</v>
      </c>
      <c r="Q314" s="7">
        <v>11</v>
      </c>
      <c r="R314" s="7">
        <v>3.201042873696414</v>
      </c>
      <c r="S314" s="7">
        <v>1.638801522926671</v>
      </c>
      <c r="T314" s="7">
        <v>5.8909948683992779</v>
      </c>
      <c r="U314" s="7">
        <v>1.3031056348182719</v>
      </c>
      <c r="V314" s="7">
        <v>0</v>
      </c>
      <c r="W314" s="7">
        <v>0</v>
      </c>
      <c r="X314" s="5">
        <f t="shared" si="9"/>
        <v>0.9439371245190562</v>
      </c>
    </row>
    <row r="315" spans="1:24" x14ac:dyDescent="0.25">
      <c r="A315" s="2" t="s">
        <v>22</v>
      </c>
      <c r="B315" s="2" t="s">
        <v>40</v>
      </c>
      <c r="C315" s="2" t="s">
        <v>24</v>
      </c>
      <c r="D315" s="2" t="s">
        <v>25</v>
      </c>
      <c r="E315" s="2" t="s">
        <v>396</v>
      </c>
      <c r="F315" s="2" t="s">
        <v>27</v>
      </c>
      <c r="G315" s="2" t="s">
        <v>116</v>
      </c>
      <c r="H315" s="2">
        <v>180</v>
      </c>
      <c r="I315" s="2">
        <v>65</v>
      </c>
      <c r="J315" s="2">
        <v>26.584531139999999</v>
      </c>
      <c r="K315" s="2">
        <v>6</v>
      </c>
      <c r="L315" s="2">
        <v>493.26</v>
      </c>
      <c r="M315" s="2">
        <v>496.74666666666661</v>
      </c>
      <c r="N315" s="2">
        <v>483.28</v>
      </c>
      <c r="O315" s="4">
        <v>505.08359875469989</v>
      </c>
      <c r="P315" s="9">
        <f t="shared" si="8"/>
        <v>-8.3369320880332793</v>
      </c>
      <c r="Q315" s="7">
        <v>6</v>
      </c>
      <c r="R315" s="7">
        <v>2.8378993544115279</v>
      </c>
      <c r="S315" s="7">
        <v>2.065055454394972</v>
      </c>
      <c r="T315" s="7">
        <v>3.840423770898858</v>
      </c>
      <c r="U315" s="7">
        <v>0.66234331418857528</v>
      </c>
      <c r="V315" s="7">
        <v>0</v>
      </c>
      <c r="W315" s="7">
        <v>0</v>
      </c>
      <c r="X315" s="5">
        <f t="shared" si="9"/>
        <v>0.93747237860361399</v>
      </c>
    </row>
    <row r="316" spans="1:24" x14ac:dyDescent="0.25">
      <c r="A316" s="2" t="s">
        <v>22</v>
      </c>
      <c r="B316" s="2" t="s">
        <v>40</v>
      </c>
      <c r="C316" s="2" t="s">
        <v>24</v>
      </c>
      <c r="D316" s="2" t="s">
        <v>25</v>
      </c>
      <c r="E316" s="2" t="s">
        <v>397</v>
      </c>
      <c r="F316" s="2" t="s">
        <v>27</v>
      </c>
      <c r="G316" s="2" t="s">
        <v>146</v>
      </c>
      <c r="H316" s="2">
        <v>178</v>
      </c>
      <c r="I316" s="2">
        <v>63</v>
      </c>
      <c r="J316" s="2">
        <v>29.86447639</v>
      </c>
      <c r="K316" s="2">
        <v>5</v>
      </c>
      <c r="L316" s="2">
        <v>493.89</v>
      </c>
      <c r="M316" s="2">
        <v>499.83199999999999</v>
      </c>
      <c r="N316" s="2">
        <v>483.28</v>
      </c>
      <c r="O316" s="4">
        <v>504.77897767106288</v>
      </c>
      <c r="P316" s="9">
        <f t="shared" si="8"/>
        <v>-4.9469776710628821</v>
      </c>
      <c r="Q316" s="7">
        <v>11</v>
      </c>
      <c r="R316" s="7">
        <v>4.8977818242012949</v>
      </c>
      <c r="S316" s="7">
        <v>2.1954146664459562</v>
      </c>
      <c r="T316" s="7">
        <v>7.0269822877007204</v>
      </c>
      <c r="U316" s="7">
        <v>1.635535987713854</v>
      </c>
      <c r="V316" s="7">
        <v>0</v>
      </c>
      <c r="W316" s="7">
        <v>0</v>
      </c>
      <c r="X316" s="5">
        <f t="shared" si="9"/>
        <v>0.93684156911667837</v>
      </c>
    </row>
    <row r="317" spans="1:24" x14ac:dyDescent="0.25">
      <c r="A317" s="2" t="s">
        <v>22</v>
      </c>
      <c r="B317" s="2" t="s">
        <v>40</v>
      </c>
      <c r="C317" s="2" t="s">
        <v>24</v>
      </c>
      <c r="D317" s="2" t="s">
        <v>25</v>
      </c>
      <c r="E317" s="2" t="s">
        <v>398</v>
      </c>
      <c r="F317" s="2" t="s">
        <v>27</v>
      </c>
      <c r="G317" s="2" t="s">
        <v>60</v>
      </c>
      <c r="H317" s="2">
        <v>175</v>
      </c>
      <c r="I317" s="2">
        <v>60</v>
      </c>
      <c r="J317" s="2">
        <v>32.542094460000001</v>
      </c>
      <c r="K317" s="2">
        <v>5</v>
      </c>
      <c r="L317" s="2">
        <v>493.74</v>
      </c>
      <c r="M317" s="2">
        <v>501.88799999999998</v>
      </c>
      <c r="N317" s="2">
        <v>483.28</v>
      </c>
      <c r="O317" s="4">
        <v>506.43237623303543</v>
      </c>
      <c r="P317" s="9">
        <f t="shared" si="8"/>
        <v>-4.5443762330354502</v>
      </c>
      <c r="Q317" s="7">
        <v>8</v>
      </c>
      <c r="R317" s="7">
        <v>4.5863681509683873</v>
      </c>
      <c r="S317" s="7">
        <v>2.164376758814774</v>
      </c>
      <c r="T317" s="7">
        <v>5.6282072504552323</v>
      </c>
      <c r="U317" s="7">
        <v>1.315845065871069</v>
      </c>
      <c r="V317" s="7">
        <v>0</v>
      </c>
      <c r="W317" s="7">
        <v>0</v>
      </c>
      <c r="X317" s="5">
        <f t="shared" si="9"/>
        <v>0.93406665885102502</v>
      </c>
    </row>
    <row r="318" spans="1:24" x14ac:dyDescent="0.25">
      <c r="A318" s="2" t="s">
        <v>22</v>
      </c>
      <c r="B318" s="2" t="s">
        <v>117</v>
      </c>
      <c r="C318" s="2" t="s">
        <v>24</v>
      </c>
      <c r="D318" s="2" t="s">
        <v>25</v>
      </c>
      <c r="E318" s="2" t="s">
        <v>399</v>
      </c>
      <c r="F318" s="2" t="s">
        <v>27</v>
      </c>
      <c r="G318" s="2" t="s">
        <v>146</v>
      </c>
      <c r="H318" s="2">
        <v>175</v>
      </c>
      <c r="I318" s="2">
        <v>67</v>
      </c>
      <c r="J318" s="2">
        <v>31.550992470000001</v>
      </c>
      <c r="K318" s="2">
        <v>1</v>
      </c>
      <c r="L318" s="2">
        <v>8549</v>
      </c>
      <c r="M318" s="2">
        <v>8549</v>
      </c>
      <c r="N318" s="2">
        <v>7592</v>
      </c>
      <c r="O318" s="4">
        <v>8565.1583691862452</v>
      </c>
      <c r="P318" s="9">
        <f t="shared" si="8"/>
        <v>-16.158369186245181</v>
      </c>
      <c r="Q318" s="7">
        <v>3</v>
      </c>
      <c r="R318" s="7">
        <v>10.471548998946259</v>
      </c>
      <c r="S318" s="7">
        <v>1.159114857744995</v>
      </c>
      <c r="T318" s="7">
        <v>12.605374077976821</v>
      </c>
      <c r="U318" s="7">
        <v>6.086754598290355</v>
      </c>
      <c r="V318" s="7">
        <v>0</v>
      </c>
      <c r="W318" s="7">
        <v>0</v>
      </c>
      <c r="X318" s="5">
        <f t="shared" si="9"/>
        <v>0.78715758439582828</v>
      </c>
    </row>
    <row r="319" spans="1:24" x14ac:dyDescent="0.25">
      <c r="A319" s="2" t="s">
        <v>22</v>
      </c>
      <c r="B319" s="2" t="s">
        <v>117</v>
      </c>
      <c r="C319" s="2" t="s">
        <v>24</v>
      </c>
      <c r="D319" s="2" t="s">
        <v>25</v>
      </c>
      <c r="E319" s="2" t="s">
        <v>400</v>
      </c>
      <c r="F319" s="2" t="s">
        <v>27</v>
      </c>
      <c r="G319" s="2" t="s">
        <v>146</v>
      </c>
      <c r="H319" s="2">
        <v>175</v>
      </c>
      <c r="I319" s="2">
        <v>60</v>
      </c>
      <c r="J319" s="2">
        <v>25.47022587</v>
      </c>
      <c r="K319" s="2">
        <v>2</v>
      </c>
      <c r="L319" s="2">
        <v>7548</v>
      </c>
      <c r="M319" s="2">
        <v>7753.5</v>
      </c>
      <c r="N319" s="2">
        <v>7592</v>
      </c>
      <c r="O319" s="4">
        <v>7753.2125484475619</v>
      </c>
      <c r="P319" s="9">
        <f t="shared" si="8"/>
        <v>0.28745155243814224</v>
      </c>
      <c r="Q319" s="7">
        <v>3</v>
      </c>
      <c r="R319" s="7">
        <v>0.60590094836670172</v>
      </c>
      <c r="S319" s="7">
        <v>-0.57955742887249739</v>
      </c>
      <c r="T319" s="7">
        <v>4.8340358271865123</v>
      </c>
      <c r="U319" s="7">
        <v>2.8457403272173538</v>
      </c>
      <c r="V319" s="7">
        <v>1</v>
      </c>
      <c r="W319" s="7">
        <v>0.2</v>
      </c>
      <c r="X319" s="5">
        <f t="shared" si="9"/>
        <v>1.1818981787075999</v>
      </c>
    </row>
    <row r="320" spans="1:24" x14ac:dyDescent="0.25">
      <c r="A320" s="2" t="s">
        <v>22</v>
      </c>
      <c r="B320" s="2" t="s">
        <v>117</v>
      </c>
      <c r="C320" s="2" t="s">
        <v>24</v>
      </c>
      <c r="D320" s="2" t="s">
        <v>25</v>
      </c>
      <c r="E320" s="2" t="s">
        <v>401</v>
      </c>
      <c r="F320" s="2" t="s">
        <v>27</v>
      </c>
      <c r="G320" s="2" t="s">
        <v>354</v>
      </c>
      <c r="H320" s="2">
        <v>176</v>
      </c>
      <c r="I320" s="2">
        <v>56</v>
      </c>
      <c r="J320" s="2">
        <v>34.176591379999998</v>
      </c>
      <c r="K320" s="2">
        <v>2</v>
      </c>
      <c r="L320" s="2">
        <v>7427</v>
      </c>
      <c r="M320" s="2">
        <v>7449.5</v>
      </c>
      <c r="N320" s="2">
        <v>7592</v>
      </c>
      <c r="O320" s="4">
        <v>7647.3471711115226</v>
      </c>
      <c r="P320" s="9">
        <f t="shared" si="8"/>
        <v>-197.84717111152258</v>
      </c>
      <c r="Q320" s="7">
        <v>6</v>
      </c>
      <c r="R320" s="7">
        <v>-1.2710748155953639</v>
      </c>
      <c r="S320" s="7">
        <v>-2.31822971548999</v>
      </c>
      <c r="T320" s="7">
        <v>0.21074815595363541</v>
      </c>
      <c r="U320" s="7">
        <v>0.94099909588355213</v>
      </c>
      <c r="V320" s="7">
        <v>5</v>
      </c>
      <c r="W320" s="7">
        <v>0.84392562346329469</v>
      </c>
      <c r="X320" s="5">
        <f t="shared" si="9"/>
        <v>1.8712489417521128</v>
      </c>
    </row>
    <row r="321" spans="1:24" x14ac:dyDescent="0.25">
      <c r="A321" s="2" t="s">
        <v>22</v>
      </c>
      <c r="B321" s="2" t="s">
        <v>117</v>
      </c>
      <c r="C321" s="2" t="s">
        <v>24</v>
      </c>
      <c r="D321" s="2" t="s">
        <v>25</v>
      </c>
      <c r="E321" s="2" t="s">
        <v>402</v>
      </c>
      <c r="F321" s="2" t="s">
        <v>27</v>
      </c>
      <c r="G321" s="2" t="s">
        <v>354</v>
      </c>
      <c r="H321" s="2">
        <v>173</v>
      </c>
      <c r="I321" s="2">
        <v>58</v>
      </c>
      <c r="J321" s="2">
        <v>33.615331959999999</v>
      </c>
      <c r="K321" s="2">
        <v>2</v>
      </c>
      <c r="L321" s="2">
        <v>7616</v>
      </c>
      <c r="M321" s="2">
        <v>7720.5</v>
      </c>
      <c r="N321" s="2">
        <v>7592</v>
      </c>
      <c r="O321" s="4">
        <v>7806.8919497042589</v>
      </c>
      <c r="P321" s="9">
        <f t="shared" si="8"/>
        <v>-86.391949704258877</v>
      </c>
      <c r="Q321" s="7">
        <v>4</v>
      </c>
      <c r="R321" s="7">
        <v>2.3840885142255011</v>
      </c>
      <c r="S321" s="7">
        <v>0.31612223393045308</v>
      </c>
      <c r="T321" s="7">
        <v>3.8988408851422549</v>
      </c>
      <c r="U321" s="7">
        <v>1.574029882435803</v>
      </c>
      <c r="V321" s="7">
        <v>0</v>
      </c>
      <c r="W321" s="7">
        <v>0</v>
      </c>
      <c r="X321" s="5">
        <f t="shared" si="9"/>
        <v>0.96940955235569715</v>
      </c>
    </row>
    <row r="322" spans="1:24" x14ac:dyDescent="0.25">
      <c r="A322" s="2" t="s">
        <v>22</v>
      </c>
      <c r="B322" s="2" t="s">
        <v>117</v>
      </c>
      <c r="C322" s="2" t="s">
        <v>24</v>
      </c>
      <c r="D322" s="2" t="s">
        <v>25</v>
      </c>
      <c r="E322" s="2" t="s">
        <v>403</v>
      </c>
      <c r="F322" s="2" t="s">
        <v>27</v>
      </c>
      <c r="G322" s="2" t="s">
        <v>65</v>
      </c>
      <c r="H322" s="2">
        <v>182</v>
      </c>
      <c r="I322" s="2">
        <v>62</v>
      </c>
      <c r="J322" s="2">
        <v>34.149212869999999</v>
      </c>
      <c r="K322" s="2">
        <v>2</v>
      </c>
      <c r="L322" s="2">
        <v>7625</v>
      </c>
      <c r="M322" s="2">
        <v>7656.5</v>
      </c>
      <c r="N322" s="2">
        <v>7592</v>
      </c>
      <c r="O322" s="4">
        <v>7809.5769178783012</v>
      </c>
      <c r="P322" s="9">
        <f t="shared" si="8"/>
        <v>-153.07691787830117</v>
      </c>
      <c r="Q322" s="7">
        <v>3</v>
      </c>
      <c r="R322" s="7">
        <v>1.264488935721813</v>
      </c>
      <c r="S322" s="7">
        <v>0.43466807165437299</v>
      </c>
      <c r="T322" s="7">
        <v>7.5869336143308752</v>
      </c>
      <c r="U322" s="7">
        <v>3.9118795945485361</v>
      </c>
      <c r="V322" s="7">
        <v>0</v>
      </c>
      <c r="W322" s="7">
        <v>0</v>
      </c>
      <c r="X322" s="5">
        <f t="shared" si="9"/>
        <v>0.96793243720631561</v>
      </c>
    </row>
    <row r="323" spans="1:24" x14ac:dyDescent="0.25">
      <c r="A323" s="2" t="s">
        <v>22</v>
      </c>
      <c r="B323" s="2" t="s">
        <v>117</v>
      </c>
      <c r="C323" s="2" t="s">
        <v>24</v>
      </c>
      <c r="D323" s="2" t="s">
        <v>25</v>
      </c>
      <c r="E323" s="2" t="s">
        <v>404</v>
      </c>
      <c r="F323" s="2" t="s">
        <v>27</v>
      </c>
      <c r="G323" s="2" t="s">
        <v>311</v>
      </c>
      <c r="H323" s="2">
        <v>180</v>
      </c>
      <c r="I323" s="2">
        <v>65</v>
      </c>
      <c r="J323" s="2">
        <v>26.598220399999999</v>
      </c>
      <c r="K323" s="2">
        <v>2</v>
      </c>
      <c r="L323" s="2">
        <v>7473</v>
      </c>
      <c r="M323" s="2">
        <v>7518.5</v>
      </c>
      <c r="N323" s="2">
        <v>7592</v>
      </c>
      <c r="O323" s="4">
        <v>7676.7960795082727</v>
      </c>
      <c r="P323" s="9">
        <f t="shared" ref="P323:P386" si="10">M323-O323</f>
        <v>-158.29607950827267</v>
      </c>
      <c r="Q323" s="7">
        <v>6</v>
      </c>
      <c r="R323" s="7">
        <v>-0.3292939936775553</v>
      </c>
      <c r="S323" s="7">
        <v>-2.7924130663856692</v>
      </c>
      <c r="T323" s="7">
        <v>1.066912539515279</v>
      </c>
      <c r="U323" s="7">
        <v>1.4517028199015889</v>
      </c>
      <c r="V323" s="7">
        <v>4</v>
      </c>
      <c r="W323" s="7">
        <v>0.66886195995785036</v>
      </c>
      <c r="X323" s="5">
        <f t="shared" ref="X323:X386" si="11">(N323/L323)*(N323/O323)*(1+W323)</f>
        <v>1.6767095098690914</v>
      </c>
    </row>
    <row r="324" spans="1:24" x14ac:dyDescent="0.25">
      <c r="A324" s="2" t="s">
        <v>22</v>
      </c>
      <c r="B324" s="2" t="s">
        <v>117</v>
      </c>
      <c r="C324" s="2" t="s">
        <v>24</v>
      </c>
      <c r="D324" s="2" t="s">
        <v>25</v>
      </c>
      <c r="E324" s="2" t="s">
        <v>405</v>
      </c>
      <c r="F324" s="2" t="s">
        <v>27</v>
      </c>
      <c r="G324" s="2" t="s">
        <v>28</v>
      </c>
      <c r="H324" s="2">
        <v>181</v>
      </c>
      <c r="I324" s="2">
        <v>76</v>
      </c>
      <c r="J324" s="2">
        <v>31.958932239999999</v>
      </c>
      <c r="K324" s="2">
        <v>3</v>
      </c>
      <c r="L324" s="2">
        <v>7709</v>
      </c>
      <c r="M324" s="2">
        <v>8037.666666666667</v>
      </c>
      <c r="N324" s="2">
        <v>7592</v>
      </c>
      <c r="O324" s="4">
        <v>7895.3055332489184</v>
      </c>
      <c r="P324" s="9">
        <f t="shared" si="10"/>
        <v>142.36113341774853</v>
      </c>
      <c r="Q324" s="7">
        <v>4</v>
      </c>
      <c r="R324" s="7">
        <v>2.26554267650158</v>
      </c>
      <c r="S324" s="7">
        <v>0.7771338250790305</v>
      </c>
      <c r="T324" s="7">
        <v>13.0795574288725</v>
      </c>
      <c r="U324" s="7">
        <v>5.729054340531607</v>
      </c>
      <c r="V324" s="7">
        <v>0</v>
      </c>
      <c r="W324" s="7">
        <v>0</v>
      </c>
      <c r="X324" s="5">
        <f t="shared" si="11"/>
        <v>0.9469900417670194</v>
      </c>
    </row>
    <row r="325" spans="1:24" x14ac:dyDescent="0.25">
      <c r="A325" s="2" t="s">
        <v>22</v>
      </c>
      <c r="B325" s="2" t="s">
        <v>117</v>
      </c>
      <c r="C325" s="2" t="s">
        <v>24</v>
      </c>
      <c r="D325" s="2" t="s">
        <v>25</v>
      </c>
      <c r="E325" s="2" t="s">
        <v>406</v>
      </c>
      <c r="F325" s="2" t="s">
        <v>27</v>
      </c>
      <c r="G325" s="2" t="s">
        <v>209</v>
      </c>
      <c r="H325" s="2">
        <v>172</v>
      </c>
      <c r="I325" s="2">
        <v>60</v>
      </c>
      <c r="J325" s="2">
        <v>30.269678299999999</v>
      </c>
      <c r="K325" s="2">
        <v>1</v>
      </c>
      <c r="L325" s="2">
        <v>7506</v>
      </c>
      <c r="M325" s="2">
        <v>7506</v>
      </c>
      <c r="N325" s="2">
        <v>7592</v>
      </c>
      <c r="O325" s="4">
        <v>7707.6467576931454</v>
      </c>
      <c r="P325" s="9">
        <f t="shared" si="10"/>
        <v>-201.64675769314545</v>
      </c>
      <c r="Q325" s="7">
        <v>3</v>
      </c>
      <c r="R325" s="7">
        <v>2.897787144362487</v>
      </c>
      <c r="S325" s="7">
        <v>-1.13277133825079</v>
      </c>
      <c r="T325" s="7">
        <v>3.0953635405690201</v>
      </c>
      <c r="U325" s="7">
        <v>2.3861252645099622</v>
      </c>
      <c r="V325" s="7">
        <v>1</v>
      </c>
      <c r="W325" s="7">
        <v>0.2</v>
      </c>
      <c r="X325" s="5">
        <f t="shared" si="11"/>
        <v>1.1955377177698627</v>
      </c>
    </row>
    <row r="326" spans="1:24" x14ac:dyDescent="0.25">
      <c r="A326" s="2" t="s">
        <v>22</v>
      </c>
      <c r="B326" s="2" t="s">
        <v>117</v>
      </c>
      <c r="C326" s="2" t="s">
        <v>24</v>
      </c>
      <c r="D326" s="2" t="s">
        <v>25</v>
      </c>
      <c r="E326" s="2" t="s">
        <v>407</v>
      </c>
      <c r="F326" s="2" t="s">
        <v>27</v>
      </c>
      <c r="G326" s="2" t="s">
        <v>408</v>
      </c>
      <c r="H326" s="2">
        <v>175</v>
      </c>
      <c r="I326" s="2">
        <v>60</v>
      </c>
      <c r="J326" s="2">
        <v>34.614647499999997</v>
      </c>
      <c r="K326" s="2">
        <v>1</v>
      </c>
      <c r="L326" s="2">
        <v>7703</v>
      </c>
      <c r="M326" s="2">
        <v>7703</v>
      </c>
      <c r="N326" s="2">
        <v>7592</v>
      </c>
      <c r="O326" s="4">
        <v>7870.825709974406</v>
      </c>
      <c r="P326" s="9">
        <f t="shared" si="10"/>
        <v>-167.82570997440598</v>
      </c>
      <c r="Q326" s="7">
        <v>5</v>
      </c>
      <c r="R326" s="7">
        <v>2.054794520547945</v>
      </c>
      <c r="S326" s="7">
        <v>0.9483667017913594</v>
      </c>
      <c r="T326" s="7">
        <v>4.8998946259220233</v>
      </c>
      <c r="U326" s="7">
        <v>1.7601335365660331</v>
      </c>
      <c r="V326" s="7">
        <v>0</v>
      </c>
      <c r="W326" s="7">
        <v>0</v>
      </c>
      <c r="X326" s="5">
        <f t="shared" si="11"/>
        <v>0.95067528902377874</v>
      </c>
    </row>
    <row r="327" spans="1:24" x14ac:dyDescent="0.25">
      <c r="A327" s="2" t="s">
        <v>22</v>
      </c>
      <c r="B327" s="2" t="s">
        <v>117</v>
      </c>
      <c r="C327" s="2" t="s">
        <v>24</v>
      </c>
      <c r="D327" s="2" t="s">
        <v>25</v>
      </c>
      <c r="E327" s="2" t="s">
        <v>409</v>
      </c>
      <c r="F327" s="2" t="s">
        <v>27</v>
      </c>
      <c r="G327" s="2" t="s">
        <v>123</v>
      </c>
      <c r="H327" s="2">
        <v>178</v>
      </c>
      <c r="I327" s="2">
        <v>63</v>
      </c>
      <c r="J327" s="2">
        <v>24.736481860000001</v>
      </c>
      <c r="K327" s="2">
        <v>2</v>
      </c>
      <c r="L327" s="2">
        <v>7626</v>
      </c>
      <c r="M327" s="2">
        <v>7673</v>
      </c>
      <c r="N327" s="2">
        <v>7592</v>
      </c>
      <c r="O327" s="4">
        <v>7809.8243485038611</v>
      </c>
      <c r="P327" s="9">
        <f t="shared" si="10"/>
        <v>-136.82434850386107</v>
      </c>
      <c r="Q327" s="7">
        <v>4</v>
      </c>
      <c r="R327" s="7">
        <v>0.63883034773445724</v>
      </c>
      <c r="S327" s="7">
        <v>-1.330347734457324</v>
      </c>
      <c r="T327" s="7">
        <v>1.6859852476290831</v>
      </c>
      <c r="U327" s="7">
        <v>1.269464292689737</v>
      </c>
      <c r="V327" s="7">
        <v>1</v>
      </c>
      <c r="W327" s="7">
        <v>0.2</v>
      </c>
      <c r="X327" s="5">
        <f t="shared" si="11"/>
        <v>1.1613298198889836</v>
      </c>
    </row>
    <row r="328" spans="1:24" x14ac:dyDescent="0.25">
      <c r="A328" s="2" t="s">
        <v>22</v>
      </c>
      <c r="B328" s="2" t="s">
        <v>117</v>
      </c>
      <c r="C328" s="2" t="s">
        <v>24</v>
      </c>
      <c r="D328" s="2" t="s">
        <v>25</v>
      </c>
      <c r="E328" s="2" t="s">
        <v>410</v>
      </c>
      <c r="F328" s="2" t="s">
        <v>27</v>
      </c>
      <c r="G328" s="2" t="s">
        <v>175</v>
      </c>
      <c r="H328" s="2">
        <v>178</v>
      </c>
      <c r="I328" s="2">
        <v>65</v>
      </c>
      <c r="J328" s="2">
        <v>33.935660509999998</v>
      </c>
      <c r="K328" s="2">
        <v>1</v>
      </c>
      <c r="L328" s="2">
        <v>7536</v>
      </c>
      <c r="M328" s="2">
        <v>7536</v>
      </c>
      <c r="N328" s="2">
        <v>7592</v>
      </c>
      <c r="O328" s="4">
        <v>7735.4721667515978</v>
      </c>
      <c r="P328" s="9">
        <f t="shared" si="10"/>
        <v>-199.4721667515978</v>
      </c>
      <c r="Q328" s="7">
        <v>3</v>
      </c>
      <c r="R328" s="7">
        <v>0.48735511064278192</v>
      </c>
      <c r="S328" s="7">
        <v>-0.7376185458377239</v>
      </c>
      <c r="T328" s="7">
        <v>17.53161222339304</v>
      </c>
      <c r="U328" s="7">
        <v>10.21250910961664</v>
      </c>
      <c r="V328" s="7">
        <v>1</v>
      </c>
      <c r="W328" s="7">
        <v>0.2</v>
      </c>
      <c r="X328" s="5">
        <f t="shared" si="11"/>
        <v>1.1864950406655705</v>
      </c>
    </row>
    <row r="329" spans="1:24" x14ac:dyDescent="0.25">
      <c r="A329" s="2" t="s">
        <v>22</v>
      </c>
      <c r="B329" s="2" t="s">
        <v>117</v>
      </c>
      <c r="C329" s="2" t="s">
        <v>24</v>
      </c>
      <c r="D329" s="2" t="s">
        <v>25</v>
      </c>
      <c r="E329" s="2" t="s">
        <v>411</v>
      </c>
      <c r="F329" s="2" t="s">
        <v>27</v>
      </c>
      <c r="G329" s="2" t="s">
        <v>63</v>
      </c>
      <c r="H329" s="2">
        <v>172</v>
      </c>
      <c r="I329" s="2">
        <v>60</v>
      </c>
      <c r="J329" s="2">
        <v>31.942505130000001</v>
      </c>
      <c r="K329" s="2">
        <v>1</v>
      </c>
      <c r="L329" s="2">
        <v>7553</v>
      </c>
      <c r="M329" s="2">
        <v>7553</v>
      </c>
      <c r="N329" s="2">
        <v>7592</v>
      </c>
      <c r="O329" s="4">
        <v>7748.852389122856</v>
      </c>
      <c r="P329" s="9">
        <f t="shared" si="10"/>
        <v>-195.85238912285604</v>
      </c>
      <c r="Q329" s="7">
        <v>6</v>
      </c>
      <c r="R329" s="7">
        <v>0.96812434141201265</v>
      </c>
      <c r="S329" s="7">
        <v>-0.51369863013698625</v>
      </c>
      <c r="T329" s="7">
        <v>4.9789251844046367</v>
      </c>
      <c r="U329" s="7">
        <v>2.1082168545176221</v>
      </c>
      <c r="V329" s="7">
        <v>1</v>
      </c>
      <c r="W329" s="7">
        <v>0.16666666666666671</v>
      </c>
      <c r="X329" s="5">
        <f t="shared" si="11"/>
        <v>1.1489531386079439</v>
      </c>
    </row>
    <row r="330" spans="1:24" x14ac:dyDescent="0.25">
      <c r="A330" s="2" t="s">
        <v>22</v>
      </c>
      <c r="B330" s="2" t="s">
        <v>135</v>
      </c>
      <c r="C330" s="2" t="s">
        <v>24</v>
      </c>
      <c r="D330" s="2" t="s">
        <v>25</v>
      </c>
      <c r="E330" s="2" t="s">
        <v>412</v>
      </c>
      <c r="F330" s="2" t="s">
        <v>27</v>
      </c>
      <c r="G330" s="2" t="s">
        <v>179</v>
      </c>
      <c r="H330" s="2">
        <v>175</v>
      </c>
      <c r="I330" s="2">
        <v>60</v>
      </c>
      <c r="J330" s="2">
        <v>37.349760439999997</v>
      </c>
      <c r="K330" s="2">
        <v>3</v>
      </c>
      <c r="L330" s="2">
        <v>1661.44</v>
      </c>
      <c r="M330" s="2">
        <v>1689.28</v>
      </c>
      <c r="N330" s="2">
        <v>1621.17</v>
      </c>
      <c r="O330" s="4">
        <v>1693.931534498003</v>
      </c>
      <c r="P330" s="9">
        <f t="shared" si="10"/>
        <v>-4.6515344980030022</v>
      </c>
      <c r="Q330" s="7">
        <v>6</v>
      </c>
      <c r="R330" s="7">
        <v>4.4162549269971709</v>
      </c>
      <c r="S330" s="7">
        <v>2.484008463023617</v>
      </c>
      <c r="T330" s="7">
        <v>5.5262557288871559</v>
      </c>
      <c r="U330" s="7">
        <v>1.2028562729190899</v>
      </c>
      <c r="V330" s="7">
        <v>0</v>
      </c>
      <c r="W330" s="7">
        <v>0</v>
      </c>
      <c r="X330" s="5">
        <f t="shared" si="11"/>
        <v>0.93384887905025171</v>
      </c>
    </row>
    <row r="331" spans="1:24" x14ac:dyDescent="0.25">
      <c r="A331" s="2" t="s">
        <v>22</v>
      </c>
      <c r="B331" s="2" t="s">
        <v>117</v>
      </c>
      <c r="C331" s="2" t="s">
        <v>24</v>
      </c>
      <c r="D331" s="2" t="s">
        <v>25</v>
      </c>
      <c r="E331" s="2" t="s">
        <v>413</v>
      </c>
      <c r="F331" s="2" t="s">
        <v>27</v>
      </c>
      <c r="G331" s="2" t="s">
        <v>393</v>
      </c>
      <c r="H331" s="2">
        <v>175</v>
      </c>
      <c r="I331" s="2">
        <v>60</v>
      </c>
      <c r="J331" s="2">
        <v>37.171800140000002</v>
      </c>
      <c r="K331" s="2">
        <v>1</v>
      </c>
      <c r="L331" s="2">
        <v>7537</v>
      </c>
      <c r="M331" s="2">
        <v>7537</v>
      </c>
      <c r="N331" s="2">
        <v>7592</v>
      </c>
      <c r="O331" s="4">
        <v>7735.8690250133013</v>
      </c>
      <c r="P331" s="9">
        <f t="shared" si="10"/>
        <v>-198.86902501330133</v>
      </c>
      <c r="Q331" s="7">
        <v>1</v>
      </c>
      <c r="R331" s="7">
        <v>-0.72444678609062174</v>
      </c>
      <c r="S331" s="7">
        <v>-0.72444678609062174</v>
      </c>
      <c r="T331" s="7">
        <v>-0.72444678609062174</v>
      </c>
      <c r="V331" s="7">
        <v>1</v>
      </c>
      <c r="W331" s="7">
        <v>0.20144889357218129</v>
      </c>
      <c r="X331" s="5">
        <f t="shared" si="11"/>
        <v>1.1877090815452691</v>
      </c>
    </row>
    <row r="332" spans="1:24" x14ac:dyDescent="0.25">
      <c r="A332" s="2" t="s">
        <v>22</v>
      </c>
      <c r="B332" s="2" t="s">
        <v>66</v>
      </c>
      <c r="C332" s="2" t="s">
        <v>24</v>
      </c>
      <c r="D332" s="2" t="s">
        <v>25</v>
      </c>
      <c r="E332" s="2" t="s">
        <v>414</v>
      </c>
      <c r="F332" s="2" t="s">
        <v>27</v>
      </c>
      <c r="G332" s="2" t="s">
        <v>63</v>
      </c>
      <c r="H332" s="2">
        <v>176</v>
      </c>
      <c r="I332" s="2">
        <v>64</v>
      </c>
      <c r="J332" s="2">
        <v>30.119096509999999</v>
      </c>
      <c r="K332" s="2">
        <v>1</v>
      </c>
      <c r="L332" s="2">
        <v>4797</v>
      </c>
      <c r="M332" s="2">
        <v>4797</v>
      </c>
      <c r="N332" s="2">
        <v>4726</v>
      </c>
      <c r="O332" s="4">
        <v>4898.5722335264527</v>
      </c>
      <c r="P332" s="9">
        <f t="shared" si="10"/>
        <v>-101.57223352645269</v>
      </c>
      <c r="Q332" s="7">
        <v>3</v>
      </c>
      <c r="R332" s="7">
        <v>6.0516292848074489</v>
      </c>
      <c r="S332" s="7">
        <v>1.502327549724926</v>
      </c>
      <c r="T332" s="7">
        <v>7.829030892932713</v>
      </c>
      <c r="U332" s="7">
        <v>3.262986309766656</v>
      </c>
      <c r="V332" s="7">
        <v>0</v>
      </c>
      <c r="W332" s="7">
        <v>0</v>
      </c>
      <c r="X332" s="5">
        <f t="shared" si="11"/>
        <v>0.95049141732716125</v>
      </c>
    </row>
    <row r="333" spans="1:24" x14ac:dyDescent="0.25">
      <c r="A333" s="2" t="s">
        <v>22</v>
      </c>
      <c r="B333" s="2" t="s">
        <v>66</v>
      </c>
      <c r="C333" s="2" t="s">
        <v>24</v>
      </c>
      <c r="D333" s="2" t="s">
        <v>25</v>
      </c>
      <c r="E333" s="2" t="s">
        <v>415</v>
      </c>
      <c r="F333" s="2" t="s">
        <v>27</v>
      </c>
      <c r="G333" s="2" t="s">
        <v>146</v>
      </c>
      <c r="H333" s="2">
        <v>179</v>
      </c>
      <c r="I333" s="2">
        <v>63</v>
      </c>
      <c r="J333" s="2">
        <v>28.769336070000001</v>
      </c>
      <c r="K333" s="2">
        <v>3</v>
      </c>
      <c r="L333" s="2">
        <v>4652</v>
      </c>
      <c r="M333" s="2">
        <v>4761.666666666667</v>
      </c>
      <c r="N333" s="2">
        <v>4726</v>
      </c>
      <c r="O333" s="4">
        <v>4783.8391773846342</v>
      </c>
      <c r="P333" s="9">
        <f t="shared" si="10"/>
        <v>-22.17251071796727</v>
      </c>
      <c r="Q333" s="7">
        <v>7</v>
      </c>
      <c r="R333" s="7">
        <v>1.523487092678798</v>
      </c>
      <c r="S333" s="7">
        <v>-1.565806178586542</v>
      </c>
      <c r="T333" s="7">
        <v>3.8087177316969951</v>
      </c>
      <c r="U333" s="7">
        <v>1.9607879381727999</v>
      </c>
      <c r="V333" s="7">
        <v>1</v>
      </c>
      <c r="W333" s="7">
        <v>0.14285714285714279</v>
      </c>
      <c r="X333" s="5">
        <f t="shared" si="11"/>
        <v>1.1469991719058183</v>
      </c>
    </row>
    <row r="334" spans="1:24" x14ac:dyDescent="0.25">
      <c r="A334" s="2" t="s">
        <v>22</v>
      </c>
      <c r="B334" s="2" t="s">
        <v>66</v>
      </c>
      <c r="C334" s="2" t="s">
        <v>24</v>
      </c>
      <c r="D334" s="2" t="s">
        <v>25</v>
      </c>
      <c r="E334" s="2" t="s">
        <v>416</v>
      </c>
      <c r="F334" s="2" t="s">
        <v>27</v>
      </c>
      <c r="G334" s="2" t="s">
        <v>146</v>
      </c>
      <c r="H334" s="2">
        <v>176</v>
      </c>
      <c r="I334" s="2">
        <v>64</v>
      </c>
      <c r="J334" s="2">
        <v>31.028062970000001</v>
      </c>
      <c r="K334" s="2">
        <v>2</v>
      </c>
      <c r="L334" s="2">
        <v>4768</v>
      </c>
      <c r="M334" s="2">
        <v>4796</v>
      </c>
      <c r="N334" s="2">
        <v>4726</v>
      </c>
      <c r="O334" s="4">
        <v>4875.0996271795593</v>
      </c>
      <c r="P334" s="9">
        <f t="shared" si="10"/>
        <v>-79.09962717955932</v>
      </c>
      <c r="Q334" s="7">
        <v>8</v>
      </c>
      <c r="R334" s="7">
        <v>2.126534066864155</v>
      </c>
      <c r="S334" s="7">
        <v>0.88870080406263219</v>
      </c>
      <c r="T334" s="7">
        <v>4.041472704189589</v>
      </c>
      <c r="U334" s="7">
        <v>0.9275397512314284</v>
      </c>
      <c r="V334" s="7">
        <v>0</v>
      </c>
      <c r="W334" s="7">
        <v>0</v>
      </c>
      <c r="X334" s="5">
        <f t="shared" si="11"/>
        <v>0.96087676656426591</v>
      </c>
    </row>
    <row r="335" spans="1:24" x14ac:dyDescent="0.25">
      <c r="A335" s="2" t="s">
        <v>22</v>
      </c>
      <c r="B335" s="2" t="s">
        <v>66</v>
      </c>
      <c r="C335" s="2" t="s">
        <v>24</v>
      </c>
      <c r="D335" s="2" t="s">
        <v>25</v>
      </c>
      <c r="E335" s="2" t="s">
        <v>417</v>
      </c>
      <c r="F335" s="2" t="s">
        <v>27</v>
      </c>
      <c r="G335" s="2" t="s">
        <v>277</v>
      </c>
      <c r="H335" s="2">
        <v>165</v>
      </c>
      <c r="I335" s="2">
        <v>60</v>
      </c>
      <c r="J335" s="2">
        <v>30.042436689999999</v>
      </c>
      <c r="K335" s="2">
        <v>2</v>
      </c>
      <c r="L335" s="2">
        <v>4763</v>
      </c>
      <c r="M335" s="2">
        <v>4839</v>
      </c>
      <c r="N335" s="2">
        <v>4726</v>
      </c>
      <c r="O335" s="4">
        <v>4874.1821144495889</v>
      </c>
      <c r="P335" s="9">
        <f t="shared" si="10"/>
        <v>-35.18211444958888</v>
      </c>
      <c r="Q335" s="7">
        <v>7</v>
      </c>
      <c r="R335" s="7">
        <v>6.8556919170545916</v>
      </c>
      <c r="S335" s="7">
        <v>0.78290308929327124</v>
      </c>
      <c r="T335" s="7">
        <v>14.388489208633089</v>
      </c>
      <c r="U335" s="7">
        <v>4.6143446476975649</v>
      </c>
      <c r="V335" s="7">
        <v>0</v>
      </c>
      <c r="W335" s="7">
        <v>0</v>
      </c>
      <c r="X335" s="5">
        <f t="shared" si="11"/>
        <v>0.9620665198354077</v>
      </c>
    </row>
    <row r="336" spans="1:24" x14ac:dyDescent="0.25">
      <c r="A336" s="2" t="s">
        <v>22</v>
      </c>
      <c r="B336" s="2" t="s">
        <v>66</v>
      </c>
      <c r="C336" s="2" t="s">
        <v>24</v>
      </c>
      <c r="D336" s="2" t="s">
        <v>25</v>
      </c>
      <c r="E336" s="2" t="s">
        <v>418</v>
      </c>
      <c r="F336" s="2" t="s">
        <v>27</v>
      </c>
      <c r="G336" s="2" t="s">
        <v>393</v>
      </c>
      <c r="H336" s="2">
        <v>176</v>
      </c>
      <c r="I336" s="2">
        <v>64</v>
      </c>
      <c r="J336" s="2">
        <v>26.381930180000001</v>
      </c>
      <c r="K336" s="2">
        <v>4</v>
      </c>
      <c r="L336" s="2">
        <v>4789</v>
      </c>
      <c r="M336" s="2">
        <v>4938.5</v>
      </c>
      <c r="N336" s="2">
        <v>4726</v>
      </c>
      <c r="O336" s="4">
        <v>4898.4142326920546</v>
      </c>
      <c r="P336" s="9">
        <f t="shared" si="10"/>
        <v>40.085767307945389</v>
      </c>
      <c r="Q336" s="7">
        <v>5</v>
      </c>
      <c r="R336" s="7">
        <v>4.8032162505289886</v>
      </c>
      <c r="S336" s="7">
        <v>1.3330512060939479</v>
      </c>
      <c r="T336" s="7">
        <v>6.2209056284384259</v>
      </c>
      <c r="U336" s="7">
        <v>2.0713344521581321</v>
      </c>
      <c r="V336" s="7">
        <v>0</v>
      </c>
      <c r="W336" s="7">
        <v>0</v>
      </c>
      <c r="X336" s="5">
        <f t="shared" si="11"/>
        <v>0.95210991817473278</v>
      </c>
    </row>
    <row r="337" spans="1:24" x14ac:dyDescent="0.25">
      <c r="A337" s="2" t="s">
        <v>22</v>
      </c>
      <c r="B337" s="2" t="s">
        <v>42</v>
      </c>
      <c r="C337" s="2" t="s">
        <v>24</v>
      </c>
      <c r="D337" s="2" t="s">
        <v>25</v>
      </c>
      <c r="E337" s="2" t="s">
        <v>419</v>
      </c>
      <c r="F337" s="2" t="s">
        <v>31</v>
      </c>
      <c r="G337" s="2" t="s">
        <v>420</v>
      </c>
      <c r="H337" s="2">
        <v>168</v>
      </c>
      <c r="I337" s="2">
        <v>59</v>
      </c>
      <c r="J337" s="2">
        <v>27.895961669999998</v>
      </c>
      <c r="K337" s="2">
        <v>17</v>
      </c>
      <c r="L337" s="2">
        <v>11.03</v>
      </c>
      <c r="M337" s="2">
        <v>11.17823529411765</v>
      </c>
      <c r="N337" s="2">
        <v>10.61</v>
      </c>
      <c r="O337" s="4">
        <v>14.392839141605119</v>
      </c>
      <c r="P337" s="9">
        <f t="shared" si="10"/>
        <v>-3.214603847487469</v>
      </c>
      <c r="Q337" s="7">
        <v>28</v>
      </c>
      <c r="R337" s="7">
        <v>5.6079170593779519</v>
      </c>
      <c r="S337" s="7">
        <v>3.8642789820923671</v>
      </c>
      <c r="T337" s="7">
        <v>8.3883129123468478</v>
      </c>
      <c r="U337" s="7">
        <v>1.232445017224427</v>
      </c>
      <c r="V337" s="7">
        <v>0</v>
      </c>
      <c r="W337" s="7">
        <v>0</v>
      </c>
      <c r="X337" s="5">
        <f t="shared" si="11"/>
        <v>0.70910211992512395</v>
      </c>
    </row>
    <row r="338" spans="1:24" x14ac:dyDescent="0.25">
      <c r="A338" s="2" t="s">
        <v>22</v>
      </c>
      <c r="B338" s="2" t="s">
        <v>42</v>
      </c>
      <c r="C338" s="2" t="s">
        <v>24</v>
      </c>
      <c r="D338" s="2" t="s">
        <v>25</v>
      </c>
      <c r="E338" s="2" t="s">
        <v>421</v>
      </c>
      <c r="F338" s="2" t="s">
        <v>31</v>
      </c>
      <c r="G338" s="2" t="s">
        <v>422</v>
      </c>
      <c r="H338" s="2">
        <v>168</v>
      </c>
      <c r="I338" s="2">
        <v>59</v>
      </c>
      <c r="J338" s="2">
        <v>23.49897331</v>
      </c>
      <c r="K338" s="2">
        <v>21</v>
      </c>
      <c r="L338" s="2">
        <v>11.02</v>
      </c>
      <c r="M338" s="2">
        <v>11.24285714285714</v>
      </c>
      <c r="N338" s="2">
        <v>10.61</v>
      </c>
      <c r="O338" s="4">
        <v>12.66141334752149</v>
      </c>
      <c r="P338" s="9">
        <f t="shared" si="10"/>
        <v>-1.4185562046643501</v>
      </c>
      <c r="Q338" s="7">
        <v>40</v>
      </c>
      <c r="R338" s="7">
        <v>6.9274269557021713</v>
      </c>
      <c r="S338" s="7">
        <v>3.8642789820923671</v>
      </c>
      <c r="T338" s="7">
        <v>11.4043355325165</v>
      </c>
      <c r="U338" s="7">
        <v>1.8942940212934849</v>
      </c>
      <c r="V338" s="7">
        <v>0</v>
      </c>
      <c r="W338" s="7">
        <v>0</v>
      </c>
      <c r="X338" s="5">
        <f t="shared" si="11"/>
        <v>0.80680203726894673</v>
      </c>
    </row>
    <row r="339" spans="1:24" x14ac:dyDescent="0.25">
      <c r="A339" s="2" t="s">
        <v>22</v>
      </c>
      <c r="B339" s="2" t="s">
        <v>42</v>
      </c>
      <c r="C339" s="2" t="s">
        <v>24</v>
      </c>
      <c r="D339" s="2" t="s">
        <v>25</v>
      </c>
      <c r="E339" s="2" t="s">
        <v>423</v>
      </c>
      <c r="F339" s="2" t="s">
        <v>31</v>
      </c>
      <c r="G339" s="2" t="s">
        <v>194</v>
      </c>
      <c r="H339" s="2">
        <v>167</v>
      </c>
      <c r="I339" s="2">
        <v>60</v>
      </c>
      <c r="J339" s="2">
        <v>25.856262829999999</v>
      </c>
      <c r="K339" s="2">
        <v>11</v>
      </c>
      <c r="L339" s="2">
        <v>10.94</v>
      </c>
      <c r="M339" s="2">
        <v>11.064545454545449</v>
      </c>
      <c r="N339" s="2">
        <v>10.61</v>
      </c>
      <c r="O339" s="4">
        <v>12.56723576562365</v>
      </c>
      <c r="P339" s="9">
        <f t="shared" si="10"/>
        <v>-1.5026903110782008</v>
      </c>
      <c r="Q339" s="7">
        <v>20</v>
      </c>
      <c r="R339" s="7">
        <v>4.3826578699340324</v>
      </c>
      <c r="S339" s="7">
        <v>3.1102733270499541</v>
      </c>
      <c r="T339" s="7">
        <v>6.5032987747408244</v>
      </c>
      <c r="U339" s="7">
        <v>0.94274266612423208</v>
      </c>
      <c r="V339" s="7">
        <v>0</v>
      </c>
      <c r="W339" s="7">
        <v>0</v>
      </c>
      <c r="X339" s="5">
        <f t="shared" si="11"/>
        <v>0.81879217419537587</v>
      </c>
    </row>
    <row r="340" spans="1:24" x14ac:dyDescent="0.25">
      <c r="A340" s="2" t="s">
        <v>22</v>
      </c>
      <c r="B340" s="2" t="s">
        <v>42</v>
      </c>
      <c r="C340" s="2" t="s">
        <v>24</v>
      </c>
      <c r="D340" s="2" t="s">
        <v>25</v>
      </c>
      <c r="E340" s="2" t="s">
        <v>424</v>
      </c>
      <c r="F340" s="2" t="s">
        <v>31</v>
      </c>
      <c r="G340" s="2" t="s">
        <v>167</v>
      </c>
      <c r="H340" s="2">
        <v>159</v>
      </c>
      <c r="I340" s="2">
        <v>50</v>
      </c>
      <c r="J340" s="2">
        <v>34.403832989999998</v>
      </c>
      <c r="K340" s="2">
        <v>14</v>
      </c>
      <c r="L340" s="2">
        <v>10.75</v>
      </c>
      <c r="M340" s="2">
        <v>10.89928571428571</v>
      </c>
      <c r="N340" s="2">
        <v>10.61</v>
      </c>
      <c r="O340" s="4">
        <v>15.512221283665779</v>
      </c>
      <c r="P340" s="9">
        <f t="shared" si="10"/>
        <v>-4.6129355693800687</v>
      </c>
      <c r="Q340" s="7">
        <v>30</v>
      </c>
      <c r="R340" s="7">
        <v>2.7803958529689048</v>
      </c>
      <c r="S340" s="7">
        <v>1.0367577756833291</v>
      </c>
      <c r="T340" s="7">
        <v>5.7492931196984092</v>
      </c>
      <c r="U340" s="7">
        <v>1.144599494858221</v>
      </c>
      <c r="V340" s="7">
        <v>0</v>
      </c>
      <c r="W340" s="7">
        <v>0</v>
      </c>
      <c r="X340" s="5">
        <f t="shared" si="11"/>
        <v>0.67506922859852969</v>
      </c>
    </row>
    <row r="341" spans="1:24" x14ac:dyDescent="0.25">
      <c r="A341" s="2" t="s">
        <v>22</v>
      </c>
      <c r="B341" s="2" t="s">
        <v>42</v>
      </c>
      <c r="C341" s="2" t="s">
        <v>24</v>
      </c>
      <c r="D341" s="2" t="s">
        <v>25</v>
      </c>
      <c r="E341" s="2" t="s">
        <v>424</v>
      </c>
      <c r="F341" s="2" t="s">
        <v>31</v>
      </c>
      <c r="G341" s="2" t="s">
        <v>167</v>
      </c>
      <c r="H341" s="2">
        <v>159</v>
      </c>
      <c r="I341" s="2">
        <v>50</v>
      </c>
      <c r="J341" s="2">
        <v>34.403832989999998</v>
      </c>
      <c r="K341" s="2">
        <v>14</v>
      </c>
      <c r="L341" s="2">
        <v>10.75</v>
      </c>
      <c r="M341" s="2">
        <v>10.89928571428571</v>
      </c>
      <c r="N341" s="2">
        <v>10.61</v>
      </c>
      <c r="O341" s="4">
        <v>15.512221283665779</v>
      </c>
      <c r="P341" s="9">
        <f t="shared" si="10"/>
        <v>-4.6129355693800687</v>
      </c>
      <c r="Q341" s="7">
        <v>30</v>
      </c>
      <c r="R341" s="7">
        <v>2.7803958529689048</v>
      </c>
      <c r="S341" s="7">
        <v>1.0367577756833291</v>
      </c>
      <c r="T341" s="7">
        <v>5.7492931196984092</v>
      </c>
      <c r="U341" s="7">
        <v>1.144599494858221</v>
      </c>
      <c r="V341" s="7">
        <v>0</v>
      </c>
      <c r="W341" s="7">
        <v>0</v>
      </c>
      <c r="X341" s="5">
        <f t="shared" si="11"/>
        <v>0.67506922859852969</v>
      </c>
    </row>
    <row r="342" spans="1:24" x14ac:dyDescent="0.25">
      <c r="A342" s="2" t="s">
        <v>22</v>
      </c>
      <c r="B342" s="2" t="s">
        <v>56</v>
      </c>
      <c r="C342" s="2" t="s">
        <v>24</v>
      </c>
      <c r="D342" s="2" t="s">
        <v>25</v>
      </c>
      <c r="E342" s="2" t="s">
        <v>425</v>
      </c>
      <c r="F342" s="2" t="s">
        <v>31</v>
      </c>
      <c r="G342" s="2" t="s">
        <v>426</v>
      </c>
      <c r="H342" s="2">
        <v>168</v>
      </c>
      <c r="I342" s="2">
        <v>59</v>
      </c>
      <c r="J342" s="2">
        <v>26.469541410000001</v>
      </c>
      <c r="K342" s="2">
        <v>18</v>
      </c>
      <c r="L342" s="2">
        <v>22.57</v>
      </c>
      <c r="M342" s="2">
        <v>23.24388888888889</v>
      </c>
      <c r="N342" s="2">
        <v>21.34</v>
      </c>
      <c r="O342" s="4">
        <v>24.76944616225569</v>
      </c>
      <c r="P342" s="9">
        <f t="shared" si="10"/>
        <v>-1.5255572733668004</v>
      </c>
      <c r="Q342" s="7">
        <v>25</v>
      </c>
      <c r="R342" s="7">
        <v>9.3252108716026161</v>
      </c>
      <c r="S342" s="7">
        <v>5.7638238050609214</v>
      </c>
      <c r="T342" s="7">
        <v>15.4639175257732</v>
      </c>
      <c r="U342" s="7">
        <v>2.6240851056187999</v>
      </c>
      <c r="V342" s="7">
        <v>0</v>
      </c>
      <c r="W342" s="7">
        <v>0</v>
      </c>
      <c r="X342" s="5">
        <f t="shared" si="11"/>
        <v>0.81459356521396376</v>
      </c>
    </row>
    <row r="343" spans="1:24" x14ac:dyDescent="0.25">
      <c r="A343" s="2" t="s">
        <v>22</v>
      </c>
      <c r="B343" s="2" t="s">
        <v>102</v>
      </c>
      <c r="C343" s="2" t="s">
        <v>24</v>
      </c>
      <c r="D343" s="2" t="s">
        <v>25</v>
      </c>
      <c r="E343" s="2" t="s">
        <v>427</v>
      </c>
      <c r="F343" s="2" t="s">
        <v>31</v>
      </c>
      <c r="G343" s="2" t="s">
        <v>354</v>
      </c>
      <c r="H343" s="2">
        <v>170</v>
      </c>
      <c r="I343" s="2">
        <v>62</v>
      </c>
      <c r="J343" s="2">
        <v>30.425735800000002</v>
      </c>
      <c r="K343" s="2">
        <v>8</v>
      </c>
      <c r="L343" s="2">
        <v>49.96</v>
      </c>
      <c r="M343" s="2">
        <v>50.561250000000001</v>
      </c>
      <c r="N343" s="2">
        <v>48.25</v>
      </c>
      <c r="O343" s="4">
        <v>54.124040508336918</v>
      </c>
      <c r="P343" s="9">
        <f t="shared" si="10"/>
        <v>-3.5627905083369171</v>
      </c>
      <c r="Q343" s="7">
        <v>10</v>
      </c>
      <c r="R343" s="7">
        <v>4.6839378238341922</v>
      </c>
      <c r="S343" s="7">
        <v>3.544041450777204</v>
      </c>
      <c r="T343" s="7">
        <v>6.3005181347150243</v>
      </c>
      <c r="U343" s="7">
        <v>0.92654824605847419</v>
      </c>
      <c r="V343" s="7">
        <v>0</v>
      </c>
      <c r="W343" s="7">
        <v>0</v>
      </c>
      <c r="X343" s="5">
        <f t="shared" si="11"/>
        <v>0.86095805829353611</v>
      </c>
    </row>
    <row r="344" spans="1:24" x14ac:dyDescent="0.25">
      <c r="A344" s="2" t="s">
        <v>22</v>
      </c>
      <c r="B344" s="2" t="s">
        <v>102</v>
      </c>
      <c r="C344" s="2" t="s">
        <v>24</v>
      </c>
      <c r="D344" s="2" t="s">
        <v>25</v>
      </c>
      <c r="E344" s="2" t="s">
        <v>428</v>
      </c>
      <c r="F344" s="2" t="s">
        <v>31</v>
      </c>
      <c r="G344" s="2" t="s">
        <v>293</v>
      </c>
      <c r="H344" s="2">
        <v>169</v>
      </c>
      <c r="I344" s="2">
        <v>59</v>
      </c>
      <c r="J344" s="2">
        <v>24.766598219999999</v>
      </c>
      <c r="K344" s="2">
        <v>9</v>
      </c>
      <c r="L344" s="2">
        <v>49.81</v>
      </c>
      <c r="M344" s="2">
        <v>50.238888888888887</v>
      </c>
      <c r="N344" s="2">
        <v>48.25</v>
      </c>
      <c r="O344" s="4">
        <v>52.312760586806178</v>
      </c>
      <c r="P344" s="9">
        <f t="shared" si="10"/>
        <v>-2.0738716979172906</v>
      </c>
      <c r="Q344" s="7">
        <v>27</v>
      </c>
      <c r="R344" s="7">
        <v>5.1813471502590671</v>
      </c>
      <c r="S344" s="7">
        <v>3.233160621761662</v>
      </c>
      <c r="T344" s="7">
        <v>7.2124352331606154</v>
      </c>
      <c r="U344" s="7">
        <v>1.137783226772366</v>
      </c>
      <c r="V344" s="7">
        <v>0</v>
      </c>
      <c r="W344" s="7">
        <v>0</v>
      </c>
      <c r="X344" s="5">
        <f t="shared" si="11"/>
        <v>0.89345041505786305</v>
      </c>
    </row>
    <row r="345" spans="1:24" x14ac:dyDescent="0.25">
      <c r="A345" s="2" t="s">
        <v>22</v>
      </c>
      <c r="B345" s="2" t="s">
        <v>102</v>
      </c>
      <c r="C345" s="2" t="s">
        <v>24</v>
      </c>
      <c r="D345" s="2" t="s">
        <v>25</v>
      </c>
      <c r="E345" s="2" t="s">
        <v>429</v>
      </c>
      <c r="F345" s="2" t="s">
        <v>31</v>
      </c>
      <c r="G345" s="2" t="s">
        <v>430</v>
      </c>
      <c r="H345" s="2">
        <v>169</v>
      </c>
      <c r="I345" s="2">
        <v>59</v>
      </c>
      <c r="J345" s="2">
        <v>27.09650924</v>
      </c>
      <c r="K345" s="2">
        <v>6</v>
      </c>
      <c r="L345" s="2">
        <v>50.87</v>
      </c>
      <c r="M345" s="2">
        <v>51.596666666666671</v>
      </c>
      <c r="N345" s="2">
        <v>48.25</v>
      </c>
      <c r="O345" s="4">
        <v>53.944607913348193</v>
      </c>
      <c r="P345" s="9">
        <f t="shared" si="10"/>
        <v>-2.3479412466815219</v>
      </c>
      <c r="Q345" s="7">
        <v>6</v>
      </c>
      <c r="R345" s="7">
        <v>6.4145077720207233</v>
      </c>
      <c r="S345" s="7">
        <v>5.430051813471497</v>
      </c>
      <c r="T345" s="7">
        <v>10.321243523316051</v>
      </c>
      <c r="U345" s="7">
        <v>1.798202683588058</v>
      </c>
      <c r="V345" s="7">
        <v>0</v>
      </c>
      <c r="W345" s="7">
        <v>0</v>
      </c>
      <c r="X345" s="5">
        <f t="shared" si="11"/>
        <v>0.84836912925125374</v>
      </c>
    </row>
    <row r="346" spans="1:24" x14ac:dyDescent="0.25">
      <c r="A346" s="2" t="s">
        <v>22</v>
      </c>
      <c r="B346" s="2" t="s">
        <v>102</v>
      </c>
      <c r="C346" s="2" t="s">
        <v>24</v>
      </c>
      <c r="D346" s="2" t="s">
        <v>25</v>
      </c>
      <c r="E346" s="2" t="s">
        <v>431</v>
      </c>
      <c r="F346" s="2" t="s">
        <v>31</v>
      </c>
      <c r="G346" s="2" t="s">
        <v>298</v>
      </c>
      <c r="H346" s="2">
        <v>171</v>
      </c>
      <c r="I346" s="2">
        <v>58</v>
      </c>
      <c r="J346" s="2">
        <v>24.15058179</v>
      </c>
      <c r="K346" s="2">
        <v>8</v>
      </c>
      <c r="L346" s="2">
        <v>50.67</v>
      </c>
      <c r="M346" s="2">
        <v>51.341250000000002</v>
      </c>
      <c r="N346" s="2">
        <v>48.25</v>
      </c>
      <c r="O346" s="4">
        <v>52.12977175230435</v>
      </c>
      <c r="P346" s="9">
        <f t="shared" si="10"/>
        <v>-0.78852175230434796</v>
      </c>
      <c r="Q346" s="7">
        <v>8</v>
      </c>
      <c r="R346" s="7">
        <v>6.2487046632124361</v>
      </c>
      <c r="S346" s="7">
        <v>5.0155440414507808</v>
      </c>
      <c r="T346" s="7">
        <v>8.7668393782383358</v>
      </c>
      <c r="U346" s="7">
        <v>1.2866175827316211</v>
      </c>
      <c r="V346" s="7">
        <v>0</v>
      </c>
      <c r="W346" s="7">
        <v>0</v>
      </c>
      <c r="X346" s="5">
        <f t="shared" si="11"/>
        <v>0.88136927697514866</v>
      </c>
    </row>
    <row r="347" spans="1:24" x14ac:dyDescent="0.25">
      <c r="A347" s="2" t="s">
        <v>22</v>
      </c>
      <c r="B347" s="2" t="s">
        <v>102</v>
      </c>
      <c r="C347" s="2" t="s">
        <v>24</v>
      </c>
      <c r="D347" s="2" t="s">
        <v>25</v>
      </c>
      <c r="E347" s="2" t="s">
        <v>432</v>
      </c>
      <c r="F347" s="2" t="s">
        <v>31</v>
      </c>
      <c r="G347" s="2" t="s">
        <v>140</v>
      </c>
      <c r="H347" s="2">
        <v>171</v>
      </c>
      <c r="I347" s="2">
        <v>58</v>
      </c>
      <c r="J347" s="2">
        <v>27.19507187</v>
      </c>
      <c r="K347" s="2">
        <v>11</v>
      </c>
      <c r="L347" s="2">
        <v>50.83</v>
      </c>
      <c r="M347" s="2">
        <v>51.453636363636363</v>
      </c>
      <c r="N347" s="2">
        <v>48.25</v>
      </c>
      <c r="O347" s="4">
        <v>53.969708475305943</v>
      </c>
      <c r="P347" s="9">
        <f t="shared" si="10"/>
        <v>-2.5160721116695797</v>
      </c>
      <c r="Q347" s="7">
        <v>19</v>
      </c>
      <c r="R347" s="7">
        <v>7.067357512953361</v>
      </c>
      <c r="S347" s="7">
        <v>5.3471502590673543</v>
      </c>
      <c r="T347" s="7">
        <v>9.2642487046632098</v>
      </c>
      <c r="U347" s="7">
        <v>0.96898944705505829</v>
      </c>
      <c r="V347" s="7">
        <v>0</v>
      </c>
      <c r="W347" s="7">
        <v>0</v>
      </c>
      <c r="X347" s="5">
        <f t="shared" si="11"/>
        <v>0.84864186698145683</v>
      </c>
    </row>
    <row r="348" spans="1:24" x14ac:dyDescent="0.25">
      <c r="A348" s="2" t="s">
        <v>22</v>
      </c>
      <c r="B348" s="2" t="s">
        <v>102</v>
      </c>
      <c r="C348" s="2" t="s">
        <v>24</v>
      </c>
      <c r="D348" s="2" t="s">
        <v>25</v>
      </c>
      <c r="E348" s="2" t="s">
        <v>433</v>
      </c>
      <c r="F348" s="2" t="s">
        <v>31</v>
      </c>
      <c r="G348" s="2" t="s">
        <v>434</v>
      </c>
      <c r="H348" s="2">
        <v>173</v>
      </c>
      <c r="I348" s="2">
        <v>59</v>
      </c>
      <c r="J348" s="2">
        <v>23.68514716</v>
      </c>
      <c r="K348" s="2">
        <v>8</v>
      </c>
      <c r="L348" s="2">
        <v>50.92</v>
      </c>
      <c r="M348" s="2">
        <v>51.346249999999998</v>
      </c>
      <c r="N348" s="2">
        <v>48.25</v>
      </c>
      <c r="O348" s="4">
        <v>53.316923130898552</v>
      </c>
      <c r="P348" s="9">
        <f t="shared" si="10"/>
        <v>-1.9706731308985539</v>
      </c>
      <c r="Q348" s="7">
        <v>21</v>
      </c>
      <c r="R348" s="7">
        <v>6.7357512953367884</v>
      </c>
      <c r="S348" s="7">
        <v>5.5336787564766876</v>
      </c>
      <c r="T348" s="7">
        <v>9.3678756476684004</v>
      </c>
      <c r="U348" s="7">
        <v>0.94659627545498581</v>
      </c>
      <c r="V348" s="7">
        <v>0</v>
      </c>
      <c r="W348" s="7">
        <v>0</v>
      </c>
      <c r="X348" s="5">
        <f t="shared" si="11"/>
        <v>0.85751388638120696</v>
      </c>
    </row>
    <row r="349" spans="1:24" x14ac:dyDescent="0.25">
      <c r="A349" s="2" t="s">
        <v>22</v>
      </c>
      <c r="B349" s="2" t="s">
        <v>92</v>
      </c>
      <c r="C349" s="2" t="s">
        <v>24</v>
      </c>
      <c r="D349" s="2" t="s">
        <v>25</v>
      </c>
      <c r="E349" s="2" t="s">
        <v>435</v>
      </c>
      <c r="F349" s="2" t="s">
        <v>31</v>
      </c>
      <c r="G349" s="2" t="s">
        <v>63</v>
      </c>
      <c r="H349" s="2">
        <v>165</v>
      </c>
      <c r="I349" s="2">
        <v>59</v>
      </c>
      <c r="J349" s="2">
        <v>29.552361399999999</v>
      </c>
      <c r="K349" s="2">
        <v>6</v>
      </c>
      <c r="L349" s="2">
        <v>118.42</v>
      </c>
      <c r="M349" s="2">
        <v>119.5266666666667</v>
      </c>
      <c r="N349" s="2">
        <v>113.43</v>
      </c>
      <c r="O349" s="4">
        <v>123.5486027644873</v>
      </c>
      <c r="P349" s="9">
        <f t="shared" si="10"/>
        <v>-4.0219360978205998</v>
      </c>
      <c r="Q349" s="7">
        <v>20</v>
      </c>
      <c r="R349" s="7">
        <v>5.3601340033500762</v>
      </c>
      <c r="S349" s="7">
        <v>3.8878603544035939</v>
      </c>
      <c r="T349" s="7">
        <v>8.7190337653178052</v>
      </c>
      <c r="U349" s="7">
        <v>1.2122004296641249</v>
      </c>
      <c r="V349" s="7">
        <v>0</v>
      </c>
      <c r="W349" s="7">
        <v>0</v>
      </c>
      <c r="X349" s="5">
        <f t="shared" si="11"/>
        <v>0.87941317788340556</v>
      </c>
    </row>
    <row r="350" spans="1:24" x14ac:dyDescent="0.25">
      <c r="A350" s="2" t="s">
        <v>22</v>
      </c>
      <c r="B350" s="2" t="s">
        <v>92</v>
      </c>
      <c r="C350" s="2" t="s">
        <v>24</v>
      </c>
      <c r="D350" s="2" t="s">
        <v>25</v>
      </c>
      <c r="E350" s="2" t="s">
        <v>436</v>
      </c>
      <c r="F350" s="2" t="s">
        <v>31</v>
      </c>
      <c r="G350" s="2" t="s">
        <v>437</v>
      </c>
      <c r="H350" s="2">
        <v>173</v>
      </c>
      <c r="I350" s="2">
        <v>59</v>
      </c>
      <c r="J350" s="2">
        <v>26.718685829999998</v>
      </c>
      <c r="K350" s="2">
        <v>11</v>
      </c>
      <c r="L350" s="2">
        <v>118.73</v>
      </c>
      <c r="M350" s="2">
        <v>120.2145454545455</v>
      </c>
      <c r="N350" s="2">
        <v>113.43</v>
      </c>
      <c r="O350" s="4">
        <v>123.81771086209891</v>
      </c>
      <c r="P350" s="9">
        <f t="shared" si="10"/>
        <v>-3.603165407553405</v>
      </c>
      <c r="Q350" s="7">
        <v>24</v>
      </c>
      <c r="R350" s="7">
        <v>6.3078550647976668</v>
      </c>
      <c r="S350" s="7">
        <v>4.6724852331834583</v>
      </c>
      <c r="T350" s="7">
        <v>26.73895794763289</v>
      </c>
      <c r="U350" s="7">
        <v>4.3107610684552373</v>
      </c>
      <c r="V350" s="7">
        <v>0</v>
      </c>
      <c r="W350" s="7">
        <v>0</v>
      </c>
      <c r="X350" s="5">
        <f t="shared" si="11"/>
        <v>0.87521071468831557</v>
      </c>
    </row>
    <row r="351" spans="1:24" x14ac:dyDescent="0.25">
      <c r="A351" s="2" t="s">
        <v>22</v>
      </c>
      <c r="B351" s="2" t="s">
        <v>92</v>
      </c>
      <c r="C351" s="2" t="s">
        <v>24</v>
      </c>
      <c r="D351" s="2" t="s">
        <v>25</v>
      </c>
      <c r="E351" s="2" t="s">
        <v>438</v>
      </c>
      <c r="F351" s="2" t="s">
        <v>31</v>
      </c>
      <c r="G351" s="2" t="s">
        <v>39</v>
      </c>
      <c r="H351" s="2">
        <v>169</v>
      </c>
      <c r="I351" s="2">
        <v>56</v>
      </c>
      <c r="J351" s="2">
        <v>19.24709103</v>
      </c>
      <c r="K351" s="2">
        <v>7</v>
      </c>
      <c r="L351" s="2">
        <v>118.76</v>
      </c>
      <c r="M351" s="2">
        <v>121.2</v>
      </c>
      <c r="N351" s="2">
        <v>113.43</v>
      </c>
      <c r="O351" s="4">
        <v>116.16611834860321</v>
      </c>
      <c r="P351" s="9">
        <f t="shared" si="10"/>
        <v>5.033881651396797</v>
      </c>
      <c r="Q351" s="7">
        <v>7</v>
      </c>
      <c r="R351" s="7">
        <v>6.6120074054482929</v>
      </c>
      <c r="S351" s="7">
        <v>4.6989332628052516</v>
      </c>
      <c r="T351" s="7">
        <v>8.9218019924182226</v>
      </c>
      <c r="U351" s="7">
        <v>1.589393984167407</v>
      </c>
      <c r="V351" s="7">
        <v>0</v>
      </c>
      <c r="W351" s="7">
        <v>0</v>
      </c>
      <c r="X351" s="5">
        <f t="shared" si="11"/>
        <v>0.93262316274322477</v>
      </c>
    </row>
    <row r="352" spans="1:24" x14ac:dyDescent="0.25">
      <c r="A352" s="2" t="s">
        <v>22</v>
      </c>
      <c r="B352" s="2" t="s">
        <v>92</v>
      </c>
      <c r="C352" s="2" t="s">
        <v>24</v>
      </c>
      <c r="D352" s="2" t="s">
        <v>25</v>
      </c>
      <c r="E352" s="2" t="s">
        <v>439</v>
      </c>
      <c r="F352" s="2" t="s">
        <v>31</v>
      </c>
      <c r="G352" s="2" t="s">
        <v>37</v>
      </c>
      <c r="H352" s="2">
        <v>169</v>
      </c>
      <c r="I352" s="2">
        <v>56</v>
      </c>
      <c r="J352" s="2">
        <v>30.001368930000002</v>
      </c>
      <c r="K352" s="2">
        <v>7</v>
      </c>
      <c r="L352" s="2">
        <v>118.41</v>
      </c>
      <c r="M352" s="2">
        <v>119.8628571428571</v>
      </c>
      <c r="N352" s="2">
        <v>113.43</v>
      </c>
      <c r="O352" s="4">
        <v>124.63720482714049</v>
      </c>
      <c r="P352" s="9">
        <f t="shared" si="10"/>
        <v>-4.7743476842833985</v>
      </c>
      <c r="Q352" s="7">
        <v>15</v>
      </c>
      <c r="R352" s="7">
        <v>6.1447588821299464</v>
      </c>
      <c r="S352" s="7">
        <v>4.3903729172176584</v>
      </c>
      <c r="T352" s="7">
        <v>8.9041699726703651</v>
      </c>
      <c r="U352" s="7">
        <v>1.2153514117428921</v>
      </c>
      <c r="V352" s="7">
        <v>0</v>
      </c>
      <c r="W352" s="7">
        <v>0</v>
      </c>
      <c r="X352" s="5">
        <f t="shared" si="11"/>
        <v>0.87180585683796252</v>
      </c>
    </row>
    <row r="353" spans="1:24" x14ac:dyDescent="0.25">
      <c r="A353" s="2" t="s">
        <v>22</v>
      </c>
      <c r="B353" s="2" t="s">
        <v>92</v>
      </c>
      <c r="C353" s="2" t="s">
        <v>24</v>
      </c>
      <c r="D353" s="2" t="s">
        <v>25</v>
      </c>
      <c r="E353" s="2" t="s">
        <v>439</v>
      </c>
      <c r="F353" s="2" t="s">
        <v>31</v>
      </c>
      <c r="G353" s="2" t="s">
        <v>37</v>
      </c>
      <c r="H353" s="2">
        <v>169</v>
      </c>
      <c r="I353" s="2">
        <v>56</v>
      </c>
      <c r="J353" s="2">
        <v>30.001368930000002</v>
      </c>
      <c r="K353" s="2">
        <v>7</v>
      </c>
      <c r="L353" s="2">
        <v>118.41</v>
      </c>
      <c r="M353" s="2">
        <v>119.8628571428571</v>
      </c>
      <c r="N353" s="2">
        <v>113.43</v>
      </c>
      <c r="O353" s="4">
        <v>124.63720482714049</v>
      </c>
      <c r="P353" s="9">
        <f t="shared" si="10"/>
        <v>-4.7743476842833985</v>
      </c>
      <c r="Q353" s="7">
        <v>15</v>
      </c>
      <c r="R353" s="7">
        <v>6.1447588821299464</v>
      </c>
      <c r="S353" s="7">
        <v>4.3903729172176584</v>
      </c>
      <c r="T353" s="7">
        <v>8.9041699726703651</v>
      </c>
      <c r="U353" s="7">
        <v>1.2153514117428921</v>
      </c>
      <c r="V353" s="7">
        <v>0</v>
      </c>
      <c r="W353" s="7">
        <v>0</v>
      </c>
      <c r="X353" s="5">
        <f t="shared" si="11"/>
        <v>0.87180585683796252</v>
      </c>
    </row>
    <row r="354" spans="1:24" x14ac:dyDescent="0.25">
      <c r="A354" s="2" t="s">
        <v>22</v>
      </c>
      <c r="B354" s="2" t="s">
        <v>73</v>
      </c>
      <c r="C354" s="2" t="s">
        <v>24</v>
      </c>
      <c r="D354" s="2" t="s">
        <v>25</v>
      </c>
      <c r="E354" s="2" t="s">
        <v>440</v>
      </c>
      <c r="F354" s="2" t="s">
        <v>31</v>
      </c>
      <c r="G354" s="2" t="s">
        <v>39</v>
      </c>
      <c r="H354" s="2">
        <v>169</v>
      </c>
      <c r="I354" s="2">
        <v>56</v>
      </c>
      <c r="J354" s="2">
        <v>19.97809719</v>
      </c>
      <c r="K354" s="2">
        <v>9</v>
      </c>
      <c r="L354" s="2">
        <v>236.72</v>
      </c>
      <c r="M354" s="2">
        <v>239.6166666666667</v>
      </c>
      <c r="N354" s="2">
        <v>233.11</v>
      </c>
      <c r="O354" s="4">
        <v>238.51765734259769</v>
      </c>
      <c r="P354" s="9">
        <f t="shared" si="10"/>
        <v>1.0990093240690157</v>
      </c>
      <c r="Q354" s="7">
        <v>9</v>
      </c>
      <c r="R354" s="7">
        <v>2.8570202908498121</v>
      </c>
      <c r="S354" s="7">
        <v>1.548625112607775</v>
      </c>
      <c r="T354" s="7">
        <v>4.2769507957616568</v>
      </c>
      <c r="U354" s="7">
        <v>0.9503259059868997</v>
      </c>
      <c r="V354" s="7">
        <v>0</v>
      </c>
      <c r="W354" s="7">
        <v>0</v>
      </c>
      <c r="X354" s="5">
        <f t="shared" si="11"/>
        <v>0.96242372729360481</v>
      </c>
    </row>
    <row r="355" spans="1:24" x14ac:dyDescent="0.25">
      <c r="A355" s="2" t="s">
        <v>22</v>
      </c>
      <c r="B355" s="2" t="s">
        <v>73</v>
      </c>
      <c r="C355" s="2" t="s">
        <v>24</v>
      </c>
      <c r="D355" s="2" t="s">
        <v>25</v>
      </c>
      <c r="E355" s="2" t="s">
        <v>441</v>
      </c>
      <c r="F355" s="2" t="s">
        <v>31</v>
      </c>
      <c r="G355" s="2" t="s">
        <v>39</v>
      </c>
      <c r="H355" s="2">
        <v>169</v>
      </c>
      <c r="I355" s="2">
        <v>56</v>
      </c>
      <c r="J355" s="2">
        <v>19.156741960000002</v>
      </c>
      <c r="K355" s="2">
        <v>4</v>
      </c>
      <c r="L355" s="2">
        <v>241.3</v>
      </c>
      <c r="M355" s="2">
        <v>248.54249999999999</v>
      </c>
      <c r="N355" s="2">
        <v>233.11</v>
      </c>
      <c r="O355" s="4">
        <v>242.34001829789031</v>
      </c>
      <c r="P355" s="9">
        <f t="shared" si="10"/>
        <v>6.2024817021096794</v>
      </c>
      <c r="Q355" s="7">
        <v>8</v>
      </c>
      <c r="R355" s="7">
        <v>6.9602333662219529</v>
      </c>
      <c r="S355" s="7">
        <v>3.513362790099094</v>
      </c>
      <c r="T355" s="7">
        <v>10.355626099266431</v>
      </c>
      <c r="U355" s="7">
        <v>2.2686701346704918</v>
      </c>
      <c r="V355" s="7">
        <v>0</v>
      </c>
      <c r="W355" s="7">
        <v>0</v>
      </c>
      <c r="X355" s="5">
        <f t="shared" si="11"/>
        <v>0.92926450867401278</v>
      </c>
    </row>
    <row r="356" spans="1:24" x14ac:dyDescent="0.25">
      <c r="A356" s="2" t="s">
        <v>22</v>
      </c>
      <c r="B356" s="2" t="s">
        <v>73</v>
      </c>
      <c r="C356" s="2" t="s">
        <v>24</v>
      </c>
      <c r="D356" s="2" t="s">
        <v>25</v>
      </c>
      <c r="E356" s="2" t="s">
        <v>442</v>
      </c>
      <c r="F356" s="2" t="s">
        <v>31</v>
      </c>
      <c r="G356" s="2" t="s">
        <v>65</v>
      </c>
      <c r="H356" s="2">
        <v>169</v>
      </c>
      <c r="I356" s="2">
        <v>56</v>
      </c>
      <c r="J356" s="2">
        <v>27.893223819999999</v>
      </c>
      <c r="K356" s="2">
        <v>5</v>
      </c>
      <c r="L356" s="2">
        <v>242.32</v>
      </c>
      <c r="M356" s="2">
        <v>250.68</v>
      </c>
      <c r="N356" s="2">
        <v>233.11</v>
      </c>
      <c r="O356" s="4">
        <v>250.05076681159559</v>
      </c>
      <c r="P356" s="9">
        <f t="shared" si="10"/>
        <v>0.62923318840441311</v>
      </c>
      <c r="Q356" s="7">
        <v>13</v>
      </c>
      <c r="R356" s="7">
        <v>5.9371112350392403</v>
      </c>
      <c r="S356" s="7">
        <v>3.9509244562652741</v>
      </c>
      <c r="T356" s="7">
        <v>14.76127150272402</v>
      </c>
      <c r="U356" s="7">
        <v>3.724050503078884</v>
      </c>
      <c r="V356" s="7">
        <v>0</v>
      </c>
      <c r="W356" s="7">
        <v>0</v>
      </c>
      <c r="X356" s="5">
        <f t="shared" si="11"/>
        <v>0.8968180853567872</v>
      </c>
    </row>
    <row r="357" spans="1:24" x14ac:dyDescent="0.25">
      <c r="A357" s="2" t="s">
        <v>22</v>
      </c>
      <c r="B357" s="2" t="s">
        <v>73</v>
      </c>
      <c r="C357" s="2" t="s">
        <v>24</v>
      </c>
      <c r="D357" s="2" t="s">
        <v>25</v>
      </c>
      <c r="E357" s="2" t="s">
        <v>443</v>
      </c>
      <c r="F357" s="2" t="s">
        <v>31</v>
      </c>
      <c r="G357" s="2" t="s">
        <v>146</v>
      </c>
      <c r="H357" s="2">
        <v>167</v>
      </c>
      <c r="I357" s="2">
        <v>52</v>
      </c>
      <c r="J357" s="2">
        <v>30.078028750000001</v>
      </c>
      <c r="K357" s="2">
        <v>11</v>
      </c>
      <c r="L357" s="2">
        <v>240.53</v>
      </c>
      <c r="M357" s="2">
        <v>252.92545454545461</v>
      </c>
      <c r="N357" s="2">
        <v>233.11</v>
      </c>
      <c r="O357" s="4">
        <v>248.46843981765139</v>
      </c>
      <c r="P357" s="9">
        <f t="shared" si="10"/>
        <v>4.4570147278032266</v>
      </c>
      <c r="Q357" s="7">
        <v>28</v>
      </c>
      <c r="R357" s="7">
        <v>5.4266226245120226</v>
      </c>
      <c r="S357" s="7">
        <v>2.632928705761667</v>
      </c>
      <c r="T357" s="7">
        <v>25.387156278151949</v>
      </c>
      <c r="U357" s="7">
        <v>4.9267478444197161</v>
      </c>
      <c r="V357" s="7">
        <v>0</v>
      </c>
      <c r="W357" s="7">
        <v>0</v>
      </c>
      <c r="X357" s="5">
        <f t="shared" si="11"/>
        <v>0.90924584367087224</v>
      </c>
    </row>
    <row r="358" spans="1:24" x14ac:dyDescent="0.25">
      <c r="A358" s="2" t="s">
        <v>22</v>
      </c>
      <c r="B358" s="2" t="s">
        <v>73</v>
      </c>
      <c r="C358" s="2" t="s">
        <v>24</v>
      </c>
      <c r="D358" s="2" t="s">
        <v>25</v>
      </c>
      <c r="E358" s="2" t="s">
        <v>444</v>
      </c>
      <c r="F358" s="2" t="s">
        <v>31</v>
      </c>
      <c r="G358" s="2" t="s">
        <v>39</v>
      </c>
      <c r="H358" s="2">
        <v>157</v>
      </c>
      <c r="I358" s="2">
        <v>43</v>
      </c>
      <c r="J358" s="2">
        <v>29.314168380000002</v>
      </c>
      <c r="K358" s="2">
        <v>5</v>
      </c>
      <c r="L358" s="2">
        <v>229.11</v>
      </c>
      <c r="M358" s="2">
        <v>236.06200000000001</v>
      </c>
      <c r="N358" s="2">
        <v>233.11</v>
      </c>
      <c r="O358" s="4">
        <v>234.48891954638799</v>
      </c>
      <c r="P358" s="9">
        <f t="shared" si="10"/>
        <v>1.5730804536120218</v>
      </c>
      <c r="Q358" s="7">
        <v>17</v>
      </c>
      <c r="R358" s="7">
        <v>1.213882714994017</v>
      </c>
      <c r="S358" s="7">
        <v>-1.7159281026125</v>
      </c>
      <c r="T358" s="7">
        <v>4.8989747329586839</v>
      </c>
      <c r="U358" s="7">
        <v>2.0969703883408082</v>
      </c>
      <c r="V358" s="7">
        <v>5</v>
      </c>
      <c r="W358" s="7">
        <v>0.29411764705882348</v>
      </c>
      <c r="X358" s="5">
        <f t="shared" si="11"/>
        <v>1.3089685055328073</v>
      </c>
    </row>
    <row r="359" spans="1:24" x14ac:dyDescent="0.25">
      <c r="A359" s="2" t="s">
        <v>22</v>
      </c>
      <c r="B359" s="2" t="s">
        <v>73</v>
      </c>
      <c r="C359" s="2" t="s">
        <v>24</v>
      </c>
      <c r="D359" s="2" t="s">
        <v>25</v>
      </c>
      <c r="E359" s="2" t="s">
        <v>444</v>
      </c>
      <c r="F359" s="2" t="s">
        <v>31</v>
      </c>
      <c r="G359" s="2" t="s">
        <v>39</v>
      </c>
      <c r="H359" s="2">
        <v>157</v>
      </c>
      <c r="I359" s="2">
        <v>43</v>
      </c>
      <c r="J359" s="2">
        <v>29.314168380000002</v>
      </c>
      <c r="K359" s="2">
        <v>5</v>
      </c>
      <c r="L359" s="2">
        <v>229.11</v>
      </c>
      <c r="M359" s="2">
        <v>236.06200000000001</v>
      </c>
      <c r="N359" s="2">
        <v>233.11</v>
      </c>
      <c r="O359" s="4">
        <v>234.48891954638799</v>
      </c>
      <c r="P359" s="9">
        <f t="shared" si="10"/>
        <v>1.5730804536120218</v>
      </c>
      <c r="Q359" s="7">
        <v>17</v>
      </c>
      <c r="R359" s="7">
        <v>1.213882714994017</v>
      </c>
      <c r="S359" s="7">
        <v>-1.7159281026125</v>
      </c>
      <c r="T359" s="7">
        <v>4.8989747329586839</v>
      </c>
      <c r="U359" s="7">
        <v>2.0969703883408082</v>
      </c>
      <c r="V359" s="7">
        <v>5</v>
      </c>
      <c r="W359" s="7">
        <v>0.29411764705882348</v>
      </c>
      <c r="X359" s="5">
        <f t="shared" si="11"/>
        <v>1.3089685055328073</v>
      </c>
    </row>
    <row r="360" spans="1:24" x14ac:dyDescent="0.25">
      <c r="A360" s="2" t="s">
        <v>22</v>
      </c>
      <c r="B360" s="2" t="s">
        <v>73</v>
      </c>
      <c r="C360" s="2" t="s">
        <v>24</v>
      </c>
      <c r="D360" s="2" t="s">
        <v>25</v>
      </c>
      <c r="E360" s="2" t="s">
        <v>445</v>
      </c>
      <c r="F360" s="2" t="s">
        <v>31</v>
      </c>
      <c r="G360" s="2" t="s">
        <v>58</v>
      </c>
      <c r="H360" s="2">
        <v>167</v>
      </c>
      <c r="I360" s="2">
        <v>52</v>
      </c>
      <c r="J360" s="2">
        <v>31.167693360000001</v>
      </c>
      <c r="K360" s="2">
        <v>6</v>
      </c>
      <c r="L360" s="2">
        <v>235.87</v>
      </c>
      <c r="M360" s="2">
        <v>240.51833333333329</v>
      </c>
      <c r="N360" s="2">
        <v>233.11</v>
      </c>
      <c r="O360" s="4">
        <v>245.23233154850331</v>
      </c>
      <c r="P360" s="9">
        <f t="shared" si="10"/>
        <v>-4.7139982151700224</v>
      </c>
      <c r="Q360" s="7">
        <v>15</v>
      </c>
      <c r="R360" s="7">
        <v>4.2555016944789958</v>
      </c>
      <c r="S360" s="7">
        <v>1.183990390802621</v>
      </c>
      <c r="T360" s="7">
        <v>8.7555231435802821</v>
      </c>
      <c r="U360" s="7">
        <v>1.9017835080157539</v>
      </c>
      <c r="V360" s="7">
        <v>0</v>
      </c>
      <c r="W360" s="7">
        <v>0</v>
      </c>
      <c r="X360" s="5">
        <f t="shared" si="11"/>
        <v>0.93944503280380343</v>
      </c>
    </row>
    <row r="361" spans="1:24" x14ac:dyDescent="0.25">
      <c r="A361" s="2" t="s">
        <v>22</v>
      </c>
      <c r="B361" s="2" t="s">
        <v>73</v>
      </c>
      <c r="C361" s="2" t="s">
        <v>24</v>
      </c>
      <c r="D361" s="2" t="s">
        <v>25</v>
      </c>
      <c r="E361" s="2" t="s">
        <v>446</v>
      </c>
      <c r="F361" s="2" t="s">
        <v>31</v>
      </c>
      <c r="G361" s="2" t="s">
        <v>58</v>
      </c>
      <c r="H361" s="2">
        <v>167</v>
      </c>
      <c r="I361" s="2">
        <v>52</v>
      </c>
      <c r="J361" s="2">
        <v>22.242299790000001</v>
      </c>
      <c r="K361" s="2">
        <v>11</v>
      </c>
      <c r="L361" s="2">
        <v>239.68</v>
      </c>
      <c r="M361" s="2">
        <v>248.10727272727269</v>
      </c>
      <c r="N361" s="2">
        <v>233.11</v>
      </c>
      <c r="O361" s="4">
        <v>246.65733870892129</v>
      </c>
      <c r="P361" s="9">
        <f t="shared" si="10"/>
        <v>1.4499340183513993</v>
      </c>
      <c r="Q361" s="7">
        <v>18</v>
      </c>
      <c r="R361" s="7">
        <v>6.4240058341555457</v>
      </c>
      <c r="S361" s="7">
        <v>2.8184119085410289</v>
      </c>
      <c r="T361" s="7">
        <v>18.467676204367041</v>
      </c>
      <c r="U361" s="7">
        <v>3.7497154346867032</v>
      </c>
      <c r="V361" s="7">
        <v>0</v>
      </c>
      <c r="W361" s="7">
        <v>0</v>
      </c>
      <c r="X361" s="5">
        <f t="shared" si="11"/>
        <v>0.91917027509454241</v>
      </c>
    </row>
    <row r="362" spans="1:24" x14ac:dyDescent="0.25">
      <c r="A362" s="2" t="s">
        <v>22</v>
      </c>
      <c r="B362" s="2" t="s">
        <v>73</v>
      </c>
      <c r="C362" s="2" t="s">
        <v>24</v>
      </c>
      <c r="D362" s="2" t="s">
        <v>25</v>
      </c>
      <c r="E362" s="2" t="s">
        <v>447</v>
      </c>
      <c r="F362" s="2" t="s">
        <v>31</v>
      </c>
      <c r="G362" s="2" t="s">
        <v>130</v>
      </c>
      <c r="H362" s="2">
        <v>167</v>
      </c>
      <c r="I362" s="2">
        <v>52</v>
      </c>
      <c r="J362" s="2">
        <v>22.433949349999999</v>
      </c>
      <c r="K362" s="2">
        <v>8</v>
      </c>
      <c r="L362" s="2">
        <v>241.84</v>
      </c>
      <c r="M362" s="2">
        <v>246.28</v>
      </c>
      <c r="N362" s="2">
        <v>233.11</v>
      </c>
      <c r="O362" s="4">
        <v>248.38548806787631</v>
      </c>
      <c r="P362" s="9">
        <f t="shared" si="10"/>
        <v>-2.1054880678763084</v>
      </c>
      <c r="Q362" s="7">
        <v>14</v>
      </c>
      <c r="R362" s="7">
        <v>6.1687615288919311</v>
      </c>
      <c r="S362" s="7">
        <v>3.7450130839517781</v>
      </c>
      <c r="T362" s="7">
        <v>9.0214919994852103</v>
      </c>
      <c r="U362" s="7">
        <v>1.8479274229187961</v>
      </c>
      <c r="V362" s="7">
        <v>0</v>
      </c>
      <c r="W362" s="7">
        <v>0</v>
      </c>
      <c r="X362" s="5">
        <f t="shared" si="11"/>
        <v>0.90462264700802875</v>
      </c>
    </row>
    <row r="363" spans="1:24" x14ac:dyDescent="0.25">
      <c r="A363" s="2" t="s">
        <v>22</v>
      </c>
      <c r="B363" s="2" t="s">
        <v>73</v>
      </c>
      <c r="C363" s="2" t="s">
        <v>24</v>
      </c>
      <c r="D363" s="2" t="s">
        <v>25</v>
      </c>
      <c r="E363" s="2" t="s">
        <v>448</v>
      </c>
      <c r="F363" s="2" t="s">
        <v>31</v>
      </c>
      <c r="G363" s="2" t="s">
        <v>146</v>
      </c>
      <c r="H363" s="2">
        <v>168</v>
      </c>
      <c r="I363" s="2">
        <v>60</v>
      </c>
      <c r="J363" s="2">
        <v>33.273100620000001</v>
      </c>
      <c r="K363" s="2">
        <v>13</v>
      </c>
      <c r="L363" s="2">
        <v>240.13</v>
      </c>
      <c r="M363" s="2">
        <v>249.5953846153846</v>
      </c>
      <c r="N363" s="2">
        <v>233.11</v>
      </c>
      <c r="O363" s="4">
        <v>248.66347606292709</v>
      </c>
      <c r="P363" s="9">
        <f t="shared" si="10"/>
        <v>0.93190855245751436</v>
      </c>
      <c r="Q363" s="7">
        <v>16</v>
      </c>
      <c r="R363" s="7">
        <v>5.7123962361678826</v>
      </c>
      <c r="S363" s="7">
        <v>3.011453820084931</v>
      </c>
      <c r="T363" s="7">
        <v>13.963364935009229</v>
      </c>
      <c r="U363" s="7">
        <v>3.1584745516850949</v>
      </c>
      <c r="V363" s="7">
        <v>0</v>
      </c>
      <c r="W363" s="7">
        <v>0</v>
      </c>
      <c r="X363" s="5">
        <f t="shared" si="11"/>
        <v>0.9100460888748364</v>
      </c>
    </row>
    <row r="364" spans="1:24" x14ac:dyDescent="0.25">
      <c r="A364" s="2" t="s">
        <v>22</v>
      </c>
      <c r="B364" s="2" t="s">
        <v>33</v>
      </c>
      <c r="C364" s="2" t="s">
        <v>24</v>
      </c>
      <c r="D364" s="2" t="s">
        <v>25</v>
      </c>
      <c r="E364" s="2" t="s">
        <v>449</v>
      </c>
      <c r="F364" s="2" t="s">
        <v>31</v>
      </c>
      <c r="G364" s="2" t="s">
        <v>39</v>
      </c>
      <c r="H364" s="2">
        <v>164</v>
      </c>
      <c r="I364" s="2">
        <v>50</v>
      </c>
      <c r="J364" s="2">
        <v>23.186858319999999</v>
      </c>
      <c r="K364" s="2">
        <v>5</v>
      </c>
      <c r="L364" s="2">
        <v>852.92</v>
      </c>
      <c r="M364" s="2">
        <v>887.45799999999997</v>
      </c>
      <c r="N364" s="2">
        <v>866.17</v>
      </c>
      <c r="O364" s="4">
        <v>878.65335411553747</v>
      </c>
      <c r="P364" s="9">
        <f t="shared" si="10"/>
        <v>8.8046458844625022</v>
      </c>
      <c r="Q364" s="7">
        <v>11</v>
      </c>
      <c r="R364" s="7">
        <v>2.4406294376392612</v>
      </c>
      <c r="S364" s="7">
        <v>-1.529722802683076</v>
      </c>
      <c r="T364" s="7">
        <v>5.7321311059030089</v>
      </c>
      <c r="U364" s="7">
        <v>1.852731840574976</v>
      </c>
      <c r="V364" s="7">
        <v>1</v>
      </c>
      <c r="W364" s="7">
        <v>9.0909090909090912E-2</v>
      </c>
      <c r="X364" s="5">
        <f t="shared" si="11"/>
        <v>1.0921164958795122</v>
      </c>
    </row>
    <row r="365" spans="1:24" x14ac:dyDescent="0.25">
      <c r="A365" s="2" t="s">
        <v>22</v>
      </c>
      <c r="B365" s="2" t="s">
        <v>33</v>
      </c>
      <c r="C365" s="2" t="s">
        <v>24</v>
      </c>
      <c r="D365" s="2" t="s">
        <v>25</v>
      </c>
      <c r="E365" s="2" t="s">
        <v>450</v>
      </c>
      <c r="F365" s="2" t="s">
        <v>31</v>
      </c>
      <c r="G365" s="2" t="s">
        <v>293</v>
      </c>
      <c r="H365" s="2">
        <v>176</v>
      </c>
      <c r="I365" s="2">
        <v>57</v>
      </c>
      <c r="J365" s="2">
        <v>30.995208760000001</v>
      </c>
      <c r="K365" s="2">
        <v>5</v>
      </c>
      <c r="L365" s="2">
        <v>887.52</v>
      </c>
      <c r="M365" s="2">
        <v>898.6880000000001</v>
      </c>
      <c r="N365" s="2">
        <v>866.17</v>
      </c>
      <c r="O365" s="4">
        <v>912.75664425282378</v>
      </c>
      <c r="P365" s="9">
        <f t="shared" si="10"/>
        <v>-14.068644252823674</v>
      </c>
      <c r="Q365" s="7">
        <v>8</v>
      </c>
      <c r="R365" s="7">
        <v>4.1406421372247948</v>
      </c>
      <c r="S365" s="7">
        <v>2.464874100927072</v>
      </c>
      <c r="T365" s="7">
        <v>6.0034404331713178</v>
      </c>
      <c r="U365" s="7">
        <v>1.064255041439252</v>
      </c>
      <c r="V365" s="7">
        <v>0</v>
      </c>
      <c r="W365" s="7">
        <v>0</v>
      </c>
      <c r="X365" s="5">
        <f t="shared" si="11"/>
        <v>0.92613249825751576</v>
      </c>
    </row>
    <row r="366" spans="1:24" x14ac:dyDescent="0.25">
      <c r="A366" s="2" t="s">
        <v>22</v>
      </c>
      <c r="B366" s="2" t="s">
        <v>33</v>
      </c>
      <c r="C366" s="2" t="s">
        <v>24</v>
      </c>
      <c r="D366" s="2" t="s">
        <v>25</v>
      </c>
      <c r="E366" s="2" t="s">
        <v>451</v>
      </c>
      <c r="F366" s="2" t="s">
        <v>31</v>
      </c>
      <c r="G366" s="2" t="s">
        <v>60</v>
      </c>
      <c r="H366" s="2">
        <v>164</v>
      </c>
      <c r="I366" s="2">
        <v>50</v>
      </c>
      <c r="J366" s="2">
        <v>24.807665979999999</v>
      </c>
      <c r="K366" s="2">
        <v>5</v>
      </c>
      <c r="L366" s="2">
        <v>859.45</v>
      </c>
      <c r="M366" s="2">
        <v>887.37200000000007</v>
      </c>
      <c r="N366" s="2">
        <v>866.17</v>
      </c>
      <c r="O366" s="4">
        <v>889.22472660410688</v>
      </c>
      <c r="P366" s="9">
        <f t="shared" si="10"/>
        <v>-1.852726604106806</v>
      </c>
      <c r="Q366" s="7">
        <v>7</v>
      </c>
      <c r="R366" s="7">
        <v>1.892238244224574</v>
      </c>
      <c r="S366" s="7">
        <v>-0.77582922520982178</v>
      </c>
      <c r="T366" s="7">
        <v>4.3767389773370224</v>
      </c>
      <c r="U366" s="7">
        <v>1.973964712596717</v>
      </c>
      <c r="V366" s="7">
        <v>1</v>
      </c>
      <c r="W366" s="7">
        <v>0.14285714285714279</v>
      </c>
      <c r="X366" s="5">
        <f t="shared" si="11"/>
        <v>1.1219308136033415</v>
      </c>
    </row>
    <row r="367" spans="1:24" x14ac:dyDescent="0.25">
      <c r="A367" s="2" t="s">
        <v>22</v>
      </c>
      <c r="B367" s="2" t="s">
        <v>33</v>
      </c>
      <c r="C367" s="2" t="s">
        <v>24</v>
      </c>
      <c r="D367" s="2" t="s">
        <v>25</v>
      </c>
      <c r="E367" s="2" t="s">
        <v>451</v>
      </c>
      <c r="F367" s="2" t="s">
        <v>31</v>
      </c>
      <c r="G367" s="2" t="s">
        <v>60</v>
      </c>
      <c r="H367" s="2">
        <v>164</v>
      </c>
      <c r="I367" s="2">
        <v>50</v>
      </c>
      <c r="J367" s="2">
        <v>24.807665979999999</v>
      </c>
      <c r="K367" s="2">
        <v>5</v>
      </c>
      <c r="L367" s="2">
        <v>859.45</v>
      </c>
      <c r="M367" s="2">
        <v>887.37200000000007</v>
      </c>
      <c r="N367" s="2">
        <v>866.17</v>
      </c>
      <c r="O367" s="4">
        <v>889.22472660410688</v>
      </c>
      <c r="P367" s="9">
        <f t="shared" si="10"/>
        <v>-1.852726604106806</v>
      </c>
      <c r="Q367" s="7">
        <v>7</v>
      </c>
      <c r="R367" s="7">
        <v>1.892238244224574</v>
      </c>
      <c r="S367" s="7">
        <v>-0.77582922520982178</v>
      </c>
      <c r="T367" s="7">
        <v>4.3767389773370224</v>
      </c>
      <c r="U367" s="7">
        <v>1.973964712596717</v>
      </c>
      <c r="V367" s="7">
        <v>1</v>
      </c>
      <c r="W367" s="7">
        <v>0.14285714285714279</v>
      </c>
      <c r="X367" s="5">
        <f t="shared" si="11"/>
        <v>1.1219308136033415</v>
      </c>
    </row>
    <row r="368" spans="1:24" x14ac:dyDescent="0.25">
      <c r="A368" s="2" t="s">
        <v>22</v>
      </c>
      <c r="B368" s="2" t="s">
        <v>33</v>
      </c>
      <c r="C368" s="2" t="s">
        <v>24</v>
      </c>
      <c r="D368" s="2" t="s">
        <v>25</v>
      </c>
      <c r="E368" s="2" t="s">
        <v>452</v>
      </c>
      <c r="F368" s="2" t="s">
        <v>31</v>
      </c>
      <c r="G368" s="2" t="s">
        <v>179</v>
      </c>
      <c r="H368" s="2">
        <v>167</v>
      </c>
      <c r="I368" s="2">
        <v>52</v>
      </c>
      <c r="J368" s="2">
        <v>33.190965089999999</v>
      </c>
      <c r="K368" s="2">
        <v>2</v>
      </c>
      <c r="L368" s="2">
        <v>887.84</v>
      </c>
      <c r="M368" s="2">
        <v>898.40000000000009</v>
      </c>
      <c r="N368" s="2">
        <v>866.17</v>
      </c>
      <c r="O368" s="4">
        <v>913.78840455233524</v>
      </c>
      <c r="P368" s="9">
        <f t="shared" si="10"/>
        <v>-15.388404552335146</v>
      </c>
      <c r="Q368" s="7">
        <v>9</v>
      </c>
      <c r="R368" s="7">
        <v>2.910514102312483</v>
      </c>
      <c r="S368" s="7">
        <v>0.56570881004884621</v>
      </c>
      <c r="T368" s="7">
        <v>4.9874735906346386</v>
      </c>
      <c r="U368" s="7">
        <v>1.3961474511816521</v>
      </c>
      <c r="V368" s="7">
        <v>0</v>
      </c>
      <c r="W368" s="7">
        <v>0</v>
      </c>
      <c r="X368" s="5">
        <f t="shared" si="11"/>
        <v>0.92475337552811332</v>
      </c>
    </row>
    <row r="369" spans="1:24" x14ac:dyDescent="0.25">
      <c r="A369" s="2" t="s">
        <v>22</v>
      </c>
      <c r="B369" s="2" t="s">
        <v>33</v>
      </c>
      <c r="C369" s="2" t="s">
        <v>24</v>
      </c>
      <c r="D369" s="2" t="s">
        <v>25</v>
      </c>
      <c r="E369" s="2" t="s">
        <v>453</v>
      </c>
      <c r="F369" s="2" t="s">
        <v>31</v>
      </c>
      <c r="G369" s="2" t="s">
        <v>39</v>
      </c>
      <c r="H369" s="2">
        <v>164</v>
      </c>
      <c r="I369" s="2">
        <v>50</v>
      </c>
      <c r="J369" s="2">
        <v>26.064339489999998</v>
      </c>
      <c r="K369" s="2">
        <v>8</v>
      </c>
      <c r="L369" s="2">
        <v>863.05</v>
      </c>
      <c r="M369" s="2">
        <v>895.40125</v>
      </c>
      <c r="N369" s="2">
        <v>866.17</v>
      </c>
      <c r="O369" s="4">
        <v>887.46685814957664</v>
      </c>
      <c r="P369" s="9">
        <f t="shared" si="10"/>
        <v>7.934391850423367</v>
      </c>
      <c r="Q369" s="7">
        <v>11</v>
      </c>
      <c r="R369" s="7">
        <v>3.5016220834247371</v>
      </c>
      <c r="S369" s="7">
        <v>-0.36020642599027958</v>
      </c>
      <c r="T369" s="7">
        <v>9.5743329831326491</v>
      </c>
      <c r="U369" s="7">
        <v>2.951712534092179</v>
      </c>
      <c r="V369" s="7">
        <v>1</v>
      </c>
      <c r="W369" s="7">
        <v>9.0909090909090912E-2</v>
      </c>
      <c r="X369" s="5">
        <f t="shared" si="11"/>
        <v>1.0685792481895764</v>
      </c>
    </row>
    <row r="370" spans="1:24" x14ac:dyDescent="0.25">
      <c r="A370" s="2" t="s">
        <v>22</v>
      </c>
      <c r="B370" s="2" t="s">
        <v>113</v>
      </c>
      <c r="C370" s="2" t="s">
        <v>24</v>
      </c>
      <c r="D370" s="2" t="s">
        <v>25</v>
      </c>
      <c r="E370" s="2" t="s">
        <v>454</v>
      </c>
      <c r="F370" s="2" t="s">
        <v>31</v>
      </c>
      <c r="G370" s="2" t="s">
        <v>293</v>
      </c>
      <c r="H370" s="2">
        <v>167</v>
      </c>
      <c r="I370" s="2">
        <v>52</v>
      </c>
      <c r="J370" s="2">
        <v>24.410677620000001</v>
      </c>
      <c r="K370" s="2">
        <v>1</v>
      </c>
      <c r="L370" s="2">
        <v>1925.85</v>
      </c>
      <c r="M370" s="2">
        <v>1925.85</v>
      </c>
      <c r="N370" s="2">
        <v>1757.45</v>
      </c>
      <c r="O370" s="4">
        <v>1956.553944431523</v>
      </c>
      <c r="P370" s="9">
        <f t="shared" si="10"/>
        <v>-30.703944431523041</v>
      </c>
      <c r="Q370" s="7">
        <v>1</v>
      </c>
      <c r="R370" s="7">
        <v>9.5820649236109059</v>
      </c>
      <c r="S370" s="7">
        <v>9.5820649236109059</v>
      </c>
      <c r="T370" s="7">
        <v>9.5820649236109059</v>
      </c>
      <c r="V370" s="7">
        <v>0</v>
      </c>
      <c r="W370" s="7">
        <v>0</v>
      </c>
      <c r="X370" s="5">
        <f t="shared" si="11"/>
        <v>0.81969384079641827</v>
      </c>
    </row>
    <row r="371" spans="1:24" x14ac:dyDescent="0.25">
      <c r="A371" s="2" t="s">
        <v>22</v>
      </c>
      <c r="B371" s="2" t="s">
        <v>113</v>
      </c>
      <c r="C371" s="2" t="s">
        <v>24</v>
      </c>
      <c r="D371" s="2" t="s">
        <v>25</v>
      </c>
      <c r="E371" s="2" t="s">
        <v>455</v>
      </c>
      <c r="F371" s="2" t="s">
        <v>31</v>
      </c>
      <c r="G371" s="2" t="s">
        <v>140</v>
      </c>
      <c r="H371" s="2">
        <v>176</v>
      </c>
      <c r="I371" s="2">
        <v>53</v>
      </c>
      <c r="J371" s="2">
        <v>32.271047230000001</v>
      </c>
      <c r="K371" s="2">
        <v>1</v>
      </c>
      <c r="L371" s="2">
        <v>1800.86</v>
      </c>
      <c r="M371" s="2">
        <v>1800.86</v>
      </c>
      <c r="N371" s="2">
        <v>1757.45</v>
      </c>
      <c r="O371" s="4">
        <v>1855.900617441004</v>
      </c>
      <c r="P371" s="9">
        <f t="shared" si="10"/>
        <v>-55.040617441004088</v>
      </c>
      <c r="Q371" s="7">
        <v>6</v>
      </c>
      <c r="R371" s="7">
        <v>4.5733875785939784</v>
      </c>
      <c r="S371" s="7">
        <v>2.4700560471137081</v>
      </c>
      <c r="T371" s="7">
        <v>6.0889356738456284</v>
      </c>
      <c r="U371" s="7">
        <v>1.274925155237957</v>
      </c>
      <c r="V371" s="7">
        <v>0</v>
      </c>
      <c r="W371" s="7">
        <v>0</v>
      </c>
      <c r="X371" s="5">
        <f t="shared" si="11"/>
        <v>0.92412621044115728</v>
      </c>
    </row>
    <row r="372" spans="1:24" x14ac:dyDescent="0.25">
      <c r="A372" s="2" t="s">
        <v>22</v>
      </c>
      <c r="B372" s="2" t="s">
        <v>70</v>
      </c>
      <c r="C372" s="2" t="s">
        <v>24</v>
      </c>
      <c r="D372" s="2" t="s">
        <v>25</v>
      </c>
      <c r="E372" s="2" t="s">
        <v>456</v>
      </c>
      <c r="F372" s="2" t="s">
        <v>31</v>
      </c>
      <c r="G372" s="2" t="s">
        <v>457</v>
      </c>
      <c r="H372" s="2">
        <v>170</v>
      </c>
      <c r="I372" s="2">
        <v>62</v>
      </c>
      <c r="J372" s="2">
        <v>26.97604381</v>
      </c>
      <c r="K372" s="2">
        <v>15</v>
      </c>
      <c r="L372" s="2">
        <v>12.71</v>
      </c>
      <c r="M372" s="2">
        <v>12.906000000000001</v>
      </c>
      <c r="N372" s="2">
        <v>12.26</v>
      </c>
      <c r="O372" s="4">
        <v>14.93249337863176</v>
      </c>
      <c r="P372" s="9">
        <f t="shared" si="10"/>
        <v>-2.0264933786317592</v>
      </c>
      <c r="Q372" s="7">
        <v>37</v>
      </c>
      <c r="R372" s="7">
        <v>6.0358890701468209</v>
      </c>
      <c r="S372" s="7">
        <v>3.507340946166392</v>
      </c>
      <c r="T372" s="7">
        <v>10.68515497553018</v>
      </c>
      <c r="U372" s="7">
        <v>1.689079131008808</v>
      </c>
      <c r="V372" s="7">
        <v>0</v>
      </c>
      <c r="W372" s="7">
        <v>0</v>
      </c>
      <c r="X372" s="5">
        <f t="shared" si="11"/>
        <v>0.79195965716385353</v>
      </c>
    </row>
    <row r="373" spans="1:24" x14ac:dyDescent="0.25">
      <c r="A373" s="2" t="s">
        <v>22</v>
      </c>
      <c r="B373" s="2" t="s">
        <v>70</v>
      </c>
      <c r="C373" s="2" t="s">
        <v>24</v>
      </c>
      <c r="D373" s="2" t="s">
        <v>25</v>
      </c>
      <c r="E373" s="2" t="s">
        <v>458</v>
      </c>
      <c r="F373" s="2" t="s">
        <v>31</v>
      </c>
      <c r="G373" s="2" t="s">
        <v>58</v>
      </c>
      <c r="H373" s="2">
        <v>170</v>
      </c>
      <c r="I373" s="2">
        <v>62</v>
      </c>
      <c r="J373" s="2">
        <v>28.93634497</v>
      </c>
      <c r="K373" s="2">
        <v>20</v>
      </c>
      <c r="L373" s="2">
        <v>12.62</v>
      </c>
      <c r="M373" s="2">
        <v>12.842499999999999</v>
      </c>
      <c r="N373" s="2">
        <v>12.26</v>
      </c>
      <c r="O373" s="4">
        <v>14.62161385411412</v>
      </c>
      <c r="P373" s="9">
        <f t="shared" si="10"/>
        <v>-1.7791138541141205</v>
      </c>
      <c r="Q373" s="7">
        <v>43</v>
      </c>
      <c r="R373" s="7">
        <v>5.5464926590538308</v>
      </c>
      <c r="S373" s="7">
        <v>2.9363784665579069</v>
      </c>
      <c r="T373" s="7">
        <v>14.681892332789561</v>
      </c>
      <c r="U373" s="7">
        <v>1.9179501032711881</v>
      </c>
      <c r="V373" s="7">
        <v>0</v>
      </c>
      <c r="W373" s="7">
        <v>0</v>
      </c>
      <c r="X373" s="5">
        <f t="shared" si="11"/>
        <v>0.81456599336180247</v>
      </c>
    </row>
    <row r="374" spans="1:24" x14ac:dyDescent="0.25">
      <c r="A374" s="2" t="s">
        <v>22</v>
      </c>
      <c r="B374" s="2" t="s">
        <v>70</v>
      </c>
      <c r="C374" s="2" t="s">
        <v>24</v>
      </c>
      <c r="D374" s="2" t="s">
        <v>25</v>
      </c>
      <c r="E374" s="2" t="s">
        <v>459</v>
      </c>
      <c r="F374" s="2" t="s">
        <v>31</v>
      </c>
      <c r="G374" s="2" t="s">
        <v>293</v>
      </c>
      <c r="H374" s="2">
        <v>170</v>
      </c>
      <c r="I374" s="2">
        <v>62</v>
      </c>
      <c r="J374" s="2">
        <v>25.336071180000001</v>
      </c>
      <c r="K374" s="2">
        <v>17</v>
      </c>
      <c r="L374" s="2">
        <v>12.66</v>
      </c>
      <c r="M374" s="2">
        <v>12.99647058823529</v>
      </c>
      <c r="N374" s="2">
        <v>12.26</v>
      </c>
      <c r="O374" s="4">
        <v>14.269607305408609</v>
      </c>
      <c r="P374" s="9">
        <f t="shared" si="10"/>
        <v>-1.273136717173319</v>
      </c>
      <c r="Q374" s="7">
        <v>28</v>
      </c>
      <c r="R374" s="7">
        <v>6.5660685154975589</v>
      </c>
      <c r="S374" s="7">
        <v>3.262642740619905</v>
      </c>
      <c r="T374" s="7">
        <v>8.1566068515497552</v>
      </c>
      <c r="U374" s="7">
        <v>1.1481771176747371</v>
      </c>
      <c r="V374" s="7">
        <v>0</v>
      </c>
      <c r="W374" s="7">
        <v>0</v>
      </c>
      <c r="X374" s="5">
        <f t="shared" si="11"/>
        <v>0.83202277235391209</v>
      </c>
    </row>
    <row r="375" spans="1:24" x14ac:dyDescent="0.25">
      <c r="A375" s="2" t="s">
        <v>22</v>
      </c>
      <c r="B375" s="2" t="s">
        <v>70</v>
      </c>
      <c r="C375" s="2" t="s">
        <v>24</v>
      </c>
      <c r="D375" s="2" t="s">
        <v>25</v>
      </c>
      <c r="E375" s="2" t="s">
        <v>460</v>
      </c>
      <c r="F375" s="2" t="s">
        <v>31</v>
      </c>
      <c r="G375" s="2" t="s">
        <v>194</v>
      </c>
      <c r="H375" s="2">
        <v>168</v>
      </c>
      <c r="I375" s="2">
        <v>59</v>
      </c>
      <c r="J375" s="2">
        <v>22.14647502</v>
      </c>
      <c r="K375" s="2">
        <v>18</v>
      </c>
      <c r="L375" s="2">
        <v>12.59</v>
      </c>
      <c r="M375" s="2">
        <v>12.78611111111111</v>
      </c>
      <c r="N375" s="2">
        <v>12.26</v>
      </c>
      <c r="O375" s="4">
        <v>13.4608120254486</v>
      </c>
      <c r="P375" s="9">
        <f t="shared" si="10"/>
        <v>-0.67470091433749069</v>
      </c>
      <c r="Q375" s="7">
        <v>37</v>
      </c>
      <c r="R375" s="7">
        <v>3.8336052202283901</v>
      </c>
      <c r="S375" s="7">
        <v>2.0391517128874388</v>
      </c>
      <c r="T375" s="7">
        <v>7.504078303425775</v>
      </c>
      <c r="U375" s="7">
        <v>1.3540374622321809</v>
      </c>
      <c r="V375" s="7">
        <v>0</v>
      </c>
      <c r="W375" s="7">
        <v>0</v>
      </c>
      <c r="X375" s="5">
        <f t="shared" si="11"/>
        <v>0.88691898374561229</v>
      </c>
    </row>
    <row r="376" spans="1:24" x14ac:dyDescent="0.25">
      <c r="A376" s="2" t="s">
        <v>22</v>
      </c>
      <c r="B376" s="2" t="s">
        <v>70</v>
      </c>
      <c r="C376" s="2" t="s">
        <v>24</v>
      </c>
      <c r="D376" s="2" t="s">
        <v>25</v>
      </c>
      <c r="E376" s="2" t="s">
        <v>461</v>
      </c>
      <c r="F376" s="2" t="s">
        <v>31</v>
      </c>
      <c r="G376" s="2" t="s">
        <v>63</v>
      </c>
      <c r="H376" s="2">
        <v>170</v>
      </c>
      <c r="I376" s="2">
        <v>62</v>
      </c>
      <c r="J376" s="2">
        <v>24.29568789</v>
      </c>
      <c r="K376" s="2">
        <v>12</v>
      </c>
      <c r="L376" s="2">
        <v>12.69</v>
      </c>
      <c r="M376" s="2">
        <v>12.88</v>
      </c>
      <c r="N376" s="2">
        <v>12.26</v>
      </c>
      <c r="O376" s="4">
        <v>14.29129074961998</v>
      </c>
      <c r="P376" s="9">
        <f t="shared" si="10"/>
        <v>-1.4112907496199796</v>
      </c>
      <c r="Q376" s="7">
        <v>24</v>
      </c>
      <c r="R376" s="7">
        <v>5.5464926590538317</v>
      </c>
      <c r="S376" s="7">
        <v>3.507340946166392</v>
      </c>
      <c r="T376" s="7">
        <v>12.39804241435562</v>
      </c>
      <c r="U376" s="7">
        <v>2.1611160358061632</v>
      </c>
      <c r="V376" s="7">
        <v>0</v>
      </c>
      <c r="W376" s="7">
        <v>0</v>
      </c>
      <c r="X376" s="5">
        <f t="shared" si="11"/>
        <v>0.82879641422799699</v>
      </c>
    </row>
    <row r="377" spans="1:24" x14ac:dyDescent="0.25">
      <c r="A377" s="2" t="s">
        <v>22</v>
      </c>
      <c r="B377" s="2" t="s">
        <v>70</v>
      </c>
      <c r="C377" s="2" t="s">
        <v>24</v>
      </c>
      <c r="D377" s="2" t="s">
        <v>25</v>
      </c>
      <c r="E377" s="2" t="s">
        <v>462</v>
      </c>
      <c r="F377" s="2" t="s">
        <v>31</v>
      </c>
      <c r="G377" s="2" t="s">
        <v>293</v>
      </c>
      <c r="H377" s="2">
        <v>175</v>
      </c>
      <c r="I377" s="2">
        <v>60</v>
      </c>
      <c r="J377" s="2">
        <v>28.31485284</v>
      </c>
      <c r="K377" s="2">
        <v>12</v>
      </c>
      <c r="L377" s="2">
        <v>12.61</v>
      </c>
      <c r="M377" s="2">
        <v>12.77083333333333</v>
      </c>
      <c r="N377" s="2">
        <v>12.26</v>
      </c>
      <c r="O377" s="4">
        <v>14.856361220439</v>
      </c>
      <c r="P377" s="9">
        <f t="shared" si="10"/>
        <v>-2.0855278871056697</v>
      </c>
      <c r="Q377" s="7">
        <v>31</v>
      </c>
      <c r="R377" s="7">
        <v>3.915171288743887</v>
      </c>
      <c r="S377" s="7">
        <v>2.0391517128874388</v>
      </c>
      <c r="T377" s="7">
        <v>6.7699836867862979</v>
      </c>
      <c r="U377" s="7">
        <v>1.104759516930363</v>
      </c>
      <c r="V377" s="7">
        <v>0</v>
      </c>
      <c r="W377" s="7">
        <v>0</v>
      </c>
      <c r="X377" s="5">
        <f t="shared" si="11"/>
        <v>0.8023306875369316</v>
      </c>
    </row>
    <row r="378" spans="1:24" x14ac:dyDescent="0.25">
      <c r="A378" s="2" t="s">
        <v>22</v>
      </c>
      <c r="B378" s="2" t="s">
        <v>151</v>
      </c>
      <c r="C378" s="2" t="s">
        <v>24</v>
      </c>
      <c r="D378" s="2" t="s">
        <v>25</v>
      </c>
      <c r="E378" s="2" t="s">
        <v>463</v>
      </c>
      <c r="F378" s="2" t="s">
        <v>31</v>
      </c>
      <c r="G378" s="2" t="s">
        <v>60</v>
      </c>
      <c r="H378" s="2">
        <v>173</v>
      </c>
      <c r="I378" s="2">
        <v>55</v>
      </c>
      <c r="J378" s="2">
        <v>33.300479119999999</v>
      </c>
      <c r="K378" s="2">
        <v>7</v>
      </c>
      <c r="L378" s="2">
        <v>53.53</v>
      </c>
      <c r="M378" s="2">
        <v>54.341428571428573</v>
      </c>
      <c r="N378" s="2">
        <v>51.46</v>
      </c>
      <c r="O378" s="4">
        <v>57.983819881734348</v>
      </c>
      <c r="P378" s="9">
        <f t="shared" si="10"/>
        <v>-3.6423913103057757</v>
      </c>
      <c r="Q378" s="7">
        <v>20</v>
      </c>
      <c r="R378" s="7">
        <v>5.1107656432180324</v>
      </c>
      <c r="S378" s="7">
        <v>-2.0136778115501559</v>
      </c>
      <c r="T378" s="7">
        <v>8.8806840264282947</v>
      </c>
      <c r="U378" s="7">
        <v>2.349451620676017</v>
      </c>
      <c r="V378" s="7">
        <v>1</v>
      </c>
      <c r="W378" s="7">
        <v>0.05</v>
      </c>
      <c r="X378" s="5">
        <f t="shared" si="11"/>
        <v>0.89582833873084577</v>
      </c>
    </row>
    <row r="379" spans="1:24" x14ac:dyDescent="0.25">
      <c r="A379" s="2" t="s">
        <v>22</v>
      </c>
      <c r="B379" s="2" t="s">
        <v>151</v>
      </c>
      <c r="C379" s="2" t="s">
        <v>24</v>
      </c>
      <c r="D379" s="2" t="s">
        <v>25</v>
      </c>
      <c r="E379" s="2" t="s">
        <v>464</v>
      </c>
      <c r="F379" s="2" t="s">
        <v>31</v>
      </c>
      <c r="G379" s="2" t="s">
        <v>209</v>
      </c>
      <c r="H379" s="2">
        <v>173</v>
      </c>
      <c r="I379" s="2">
        <v>59</v>
      </c>
      <c r="J379" s="2">
        <v>30.46406571</v>
      </c>
      <c r="K379" s="2">
        <v>5</v>
      </c>
      <c r="L379" s="2">
        <v>53.09</v>
      </c>
      <c r="M379" s="2">
        <v>53.932000000000002</v>
      </c>
      <c r="N379" s="2">
        <v>51.46</v>
      </c>
      <c r="O379" s="4">
        <v>55.064076546143333</v>
      </c>
      <c r="P379" s="9">
        <f t="shared" si="10"/>
        <v>-1.1320765461433311</v>
      </c>
      <c r="Q379" s="7">
        <v>5</v>
      </c>
      <c r="R379" s="7">
        <v>4.0808394869801816</v>
      </c>
      <c r="S379" s="7">
        <v>3.167508744656049</v>
      </c>
      <c r="T379" s="7">
        <v>7.2094830936649839</v>
      </c>
      <c r="U379" s="7">
        <v>1.6665849718462671</v>
      </c>
      <c r="V379" s="7">
        <v>0</v>
      </c>
      <c r="W379" s="7">
        <v>0</v>
      </c>
      <c r="X379" s="5">
        <f t="shared" si="11"/>
        <v>0.90585456680553567</v>
      </c>
    </row>
    <row r="380" spans="1:24" x14ac:dyDescent="0.25">
      <c r="A380" s="2" t="s">
        <v>22</v>
      </c>
      <c r="B380" s="2" t="s">
        <v>151</v>
      </c>
      <c r="C380" s="2" t="s">
        <v>24</v>
      </c>
      <c r="D380" s="2" t="s">
        <v>25</v>
      </c>
      <c r="E380" s="2" t="s">
        <v>465</v>
      </c>
      <c r="F380" s="2" t="s">
        <v>31</v>
      </c>
      <c r="G380" s="2" t="s">
        <v>354</v>
      </c>
      <c r="H380" s="2">
        <v>170</v>
      </c>
      <c r="I380" s="2">
        <v>62</v>
      </c>
      <c r="J380" s="2">
        <v>31.756331280000001</v>
      </c>
      <c r="K380" s="2">
        <v>9</v>
      </c>
      <c r="L380" s="2">
        <v>54.33</v>
      </c>
      <c r="M380" s="2">
        <v>55.484444444444449</v>
      </c>
      <c r="N380" s="2">
        <v>51.46</v>
      </c>
      <c r="O380" s="4">
        <v>58.873626921238383</v>
      </c>
      <c r="P380" s="9">
        <f t="shared" si="10"/>
        <v>-3.389182476793934</v>
      </c>
      <c r="Q380" s="7">
        <v>17</v>
      </c>
      <c r="R380" s="7">
        <v>8.29770695685969</v>
      </c>
      <c r="S380" s="7">
        <v>5.5771472988729061</v>
      </c>
      <c r="T380" s="7">
        <v>12.43684415079673</v>
      </c>
      <c r="U380" s="7">
        <v>1.8156748232943509</v>
      </c>
      <c r="V380" s="7">
        <v>0</v>
      </c>
      <c r="W380" s="7">
        <v>0</v>
      </c>
      <c r="X380" s="5">
        <f t="shared" si="11"/>
        <v>0.82790225838908271</v>
      </c>
    </row>
    <row r="381" spans="1:24" x14ac:dyDescent="0.25">
      <c r="A381" s="2" t="s">
        <v>22</v>
      </c>
      <c r="B381" s="2" t="s">
        <v>151</v>
      </c>
      <c r="C381" s="2" t="s">
        <v>24</v>
      </c>
      <c r="D381" s="2" t="s">
        <v>25</v>
      </c>
      <c r="E381" s="2" t="s">
        <v>466</v>
      </c>
      <c r="F381" s="2" t="s">
        <v>31</v>
      </c>
      <c r="G381" s="2" t="s">
        <v>467</v>
      </c>
      <c r="H381" s="2">
        <v>173</v>
      </c>
      <c r="I381" s="2">
        <v>59</v>
      </c>
      <c r="J381" s="2">
        <v>23.748117730000001</v>
      </c>
      <c r="K381" s="2">
        <v>13</v>
      </c>
      <c r="L381" s="2">
        <v>54.4</v>
      </c>
      <c r="M381" s="2">
        <v>55.315384615384609</v>
      </c>
      <c r="N381" s="2">
        <v>51.46</v>
      </c>
      <c r="O381" s="4">
        <v>57.148345199651658</v>
      </c>
      <c r="P381" s="9">
        <f t="shared" si="10"/>
        <v>-1.8329605842670489</v>
      </c>
      <c r="Q381" s="7">
        <v>27</v>
      </c>
      <c r="R381" s="7">
        <v>7.1317528177225062</v>
      </c>
      <c r="S381" s="7">
        <v>5.7131752817722461</v>
      </c>
      <c r="T381" s="7">
        <v>14.49669646327245</v>
      </c>
      <c r="U381" s="7">
        <v>1.8218074946554641</v>
      </c>
      <c r="V381" s="7">
        <v>0</v>
      </c>
      <c r="W381" s="7">
        <v>0</v>
      </c>
      <c r="X381" s="5">
        <f t="shared" si="11"/>
        <v>0.85179876225320827</v>
      </c>
    </row>
    <row r="382" spans="1:24" x14ac:dyDescent="0.25">
      <c r="A382" s="2" t="s">
        <v>22</v>
      </c>
      <c r="B382" s="2" t="s">
        <v>151</v>
      </c>
      <c r="C382" s="2" t="s">
        <v>24</v>
      </c>
      <c r="D382" s="2" t="s">
        <v>25</v>
      </c>
      <c r="E382" s="2" t="s">
        <v>468</v>
      </c>
      <c r="F382" s="2" t="s">
        <v>31</v>
      </c>
      <c r="G382" s="2" t="s">
        <v>65</v>
      </c>
      <c r="H382" s="2">
        <v>173</v>
      </c>
      <c r="I382" s="2">
        <v>59</v>
      </c>
      <c r="J382" s="2">
        <v>28.172484600000001</v>
      </c>
      <c r="K382" s="2">
        <v>8</v>
      </c>
      <c r="L382" s="2">
        <v>54.47</v>
      </c>
      <c r="M382" s="2">
        <v>54.858750000000001</v>
      </c>
      <c r="N382" s="2">
        <v>51.46</v>
      </c>
      <c r="O382" s="4">
        <v>57.353064048376552</v>
      </c>
      <c r="P382" s="9">
        <f t="shared" si="10"/>
        <v>-2.4943140483765518</v>
      </c>
      <c r="Q382" s="7">
        <v>19</v>
      </c>
      <c r="R382" s="7">
        <v>7.5592693354061424</v>
      </c>
      <c r="S382" s="7">
        <v>4.4072948328267483</v>
      </c>
      <c r="T382" s="7">
        <v>14.146910221531289</v>
      </c>
      <c r="U382" s="7">
        <v>2.6260841031978708</v>
      </c>
      <c r="V382" s="7">
        <v>0</v>
      </c>
      <c r="W382" s="7">
        <v>0</v>
      </c>
      <c r="X382" s="5">
        <f t="shared" si="11"/>
        <v>0.84766756114064801</v>
      </c>
    </row>
    <row r="383" spans="1:24" x14ac:dyDescent="0.25">
      <c r="A383" s="2" t="s">
        <v>22</v>
      </c>
      <c r="B383" s="2" t="s">
        <v>151</v>
      </c>
      <c r="C383" s="2" t="s">
        <v>24</v>
      </c>
      <c r="D383" s="2" t="s">
        <v>25</v>
      </c>
      <c r="E383" s="2" t="s">
        <v>469</v>
      </c>
      <c r="F383" s="2" t="s">
        <v>31</v>
      </c>
      <c r="G383" s="2" t="s">
        <v>293</v>
      </c>
      <c r="H383" s="2">
        <v>171</v>
      </c>
      <c r="I383" s="2">
        <v>58</v>
      </c>
      <c r="J383" s="2">
        <v>23.255304590000001</v>
      </c>
      <c r="K383" s="2">
        <v>10</v>
      </c>
      <c r="L383" s="2">
        <v>51.45</v>
      </c>
      <c r="M383" s="2">
        <v>52.5</v>
      </c>
      <c r="N383" s="2">
        <v>51.46</v>
      </c>
      <c r="O383" s="4">
        <v>54.216444036575069</v>
      </c>
      <c r="P383" s="9">
        <f t="shared" si="10"/>
        <v>-1.7164440365750693</v>
      </c>
      <c r="Q383" s="7">
        <v>26</v>
      </c>
      <c r="R383" s="7">
        <v>2.594247959580251</v>
      </c>
      <c r="S383" s="7">
        <v>-1.158814589665653</v>
      </c>
      <c r="T383" s="7">
        <v>4.9553050913330683</v>
      </c>
      <c r="U383" s="7">
        <v>1.4395926458151509</v>
      </c>
      <c r="V383" s="7">
        <v>2</v>
      </c>
      <c r="W383" s="7">
        <v>7.6923076923076927E-2</v>
      </c>
      <c r="X383" s="5">
        <f t="shared" si="11"/>
        <v>1.0223693908250877</v>
      </c>
    </row>
    <row r="384" spans="1:24" x14ac:dyDescent="0.25">
      <c r="A384" s="2" t="s">
        <v>22</v>
      </c>
      <c r="B384" s="2" t="s">
        <v>151</v>
      </c>
      <c r="C384" s="2" t="s">
        <v>24</v>
      </c>
      <c r="D384" s="2" t="s">
        <v>25</v>
      </c>
      <c r="E384" s="2" t="s">
        <v>470</v>
      </c>
      <c r="F384" s="2" t="s">
        <v>31</v>
      </c>
      <c r="G384" s="2" t="s">
        <v>293</v>
      </c>
      <c r="H384" s="2">
        <v>171</v>
      </c>
      <c r="I384" s="2">
        <v>58</v>
      </c>
      <c r="J384" s="2">
        <v>26.26694045</v>
      </c>
      <c r="K384" s="2">
        <v>13</v>
      </c>
      <c r="L384" s="2">
        <v>54.56</v>
      </c>
      <c r="M384" s="2">
        <v>55.145384615384621</v>
      </c>
      <c r="N384" s="2">
        <v>51.46</v>
      </c>
      <c r="O384" s="4">
        <v>57.38897963723241</v>
      </c>
      <c r="P384" s="9">
        <f t="shared" si="10"/>
        <v>-2.2435950218477885</v>
      </c>
      <c r="Q384" s="7">
        <v>20</v>
      </c>
      <c r="R384" s="7">
        <v>7.6758647493198584</v>
      </c>
      <c r="S384" s="7">
        <v>6.0240963855421716</v>
      </c>
      <c r="T384" s="7">
        <v>16.478818499805669</v>
      </c>
      <c r="U384" s="7">
        <v>2.6921604214028072</v>
      </c>
      <c r="V384" s="7">
        <v>0</v>
      </c>
      <c r="W384" s="7">
        <v>0</v>
      </c>
      <c r="X384" s="5">
        <f t="shared" si="11"/>
        <v>0.84573966413836421</v>
      </c>
    </row>
    <row r="385" spans="1:24" x14ac:dyDescent="0.25">
      <c r="A385" s="2" t="s">
        <v>22</v>
      </c>
      <c r="B385" s="2" t="s">
        <v>151</v>
      </c>
      <c r="C385" s="2" t="s">
        <v>24</v>
      </c>
      <c r="D385" s="2" t="s">
        <v>25</v>
      </c>
      <c r="E385" s="2" t="s">
        <v>471</v>
      </c>
      <c r="F385" s="2" t="s">
        <v>31</v>
      </c>
      <c r="G385" s="2" t="s">
        <v>243</v>
      </c>
      <c r="H385" s="2">
        <v>169</v>
      </c>
      <c r="I385" s="2">
        <v>59</v>
      </c>
      <c r="J385" s="2">
        <v>33.505817929999999</v>
      </c>
      <c r="K385" s="2">
        <v>10</v>
      </c>
      <c r="L385" s="2">
        <v>54.35</v>
      </c>
      <c r="M385" s="2">
        <v>55.292000000000002</v>
      </c>
      <c r="N385" s="2">
        <v>51.46</v>
      </c>
      <c r="O385" s="4">
        <v>57.399158885271561</v>
      </c>
      <c r="P385" s="9">
        <f t="shared" si="10"/>
        <v>-2.1071588852715593</v>
      </c>
      <c r="Q385" s="7">
        <v>33</v>
      </c>
      <c r="R385" s="7">
        <v>6.2961523513408517</v>
      </c>
      <c r="S385" s="7">
        <v>1.5957446808510569</v>
      </c>
      <c r="T385" s="7">
        <v>10.707345511076561</v>
      </c>
      <c r="U385" s="7">
        <v>1.6646495758890489</v>
      </c>
      <c r="V385" s="7">
        <v>0</v>
      </c>
      <c r="W385" s="7">
        <v>0</v>
      </c>
      <c r="X385" s="5">
        <f t="shared" si="11"/>
        <v>0.84885690730221852</v>
      </c>
    </row>
    <row r="386" spans="1:24" x14ac:dyDescent="0.25">
      <c r="A386" s="2" t="s">
        <v>22</v>
      </c>
      <c r="B386" s="2" t="s">
        <v>151</v>
      </c>
      <c r="C386" s="2" t="s">
        <v>24</v>
      </c>
      <c r="D386" s="2" t="s">
        <v>25</v>
      </c>
      <c r="E386" s="2" t="s">
        <v>472</v>
      </c>
      <c r="F386" s="2" t="s">
        <v>31</v>
      </c>
      <c r="G386" s="2" t="s">
        <v>243</v>
      </c>
      <c r="H386" s="2">
        <v>171</v>
      </c>
      <c r="I386" s="2">
        <v>58</v>
      </c>
      <c r="J386" s="2">
        <v>28.547570159999999</v>
      </c>
      <c r="K386" s="2">
        <v>13</v>
      </c>
      <c r="L386" s="2">
        <v>54.25</v>
      </c>
      <c r="M386" s="2">
        <v>55.336153846153863</v>
      </c>
      <c r="N386" s="2">
        <v>51.46</v>
      </c>
      <c r="O386" s="4">
        <v>56.263949784409483</v>
      </c>
      <c r="P386" s="9">
        <f t="shared" si="10"/>
        <v>-0.92779593825562046</v>
      </c>
      <c r="Q386" s="7">
        <v>34</v>
      </c>
      <c r="R386" s="7">
        <v>6.8013991449669664</v>
      </c>
      <c r="S386" s="7">
        <v>2.184650455927049</v>
      </c>
      <c r="T386" s="7">
        <v>9.8523124757092884</v>
      </c>
      <c r="U386" s="7">
        <v>1.575639682823047</v>
      </c>
      <c r="V386" s="7">
        <v>0</v>
      </c>
      <c r="W386" s="7">
        <v>0</v>
      </c>
      <c r="X386" s="5">
        <f t="shared" si="11"/>
        <v>0.86758014503652459</v>
      </c>
    </row>
    <row r="387" spans="1:24" x14ac:dyDescent="0.25">
      <c r="A387" s="2" t="s">
        <v>22</v>
      </c>
      <c r="B387" s="2" t="s">
        <v>151</v>
      </c>
      <c r="C387" s="2" t="s">
        <v>24</v>
      </c>
      <c r="D387" s="2" t="s">
        <v>25</v>
      </c>
      <c r="E387" s="2" t="s">
        <v>473</v>
      </c>
      <c r="F387" s="2" t="s">
        <v>31</v>
      </c>
      <c r="G387" s="2" t="s">
        <v>140</v>
      </c>
      <c r="H387" s="2">
        <v>173</v>
      </c>
      <c r="I387" s="2">
        <v>59</v>
      </c>
      <c r="J387" s="2">
        <v>28.92813142</v>
      </c>
      <c r="K387" s="2">
        <v>11</v>
      </c>
      <c r="L387" s="2">
        <v>54.09</v>
      </c>
      <c r="M387" s="2">
        <v>54.992727272727279</v>
      </c>
      <c r="N387" s="2">
        <v>51.46</v>
      </c>
      <c r="O387" s="4">
        <v>57.879047875322961</v>
      </c>
      <c r="P387" s="9">
        <f t="shared" ref="P387:P417" si="12">M387-O387</f>
        <v>-2.8863206025956814</v>
      </c>
      <c r="Q387" s="7">
        <v>26</v>
      </c>
      <c r="R387" s="7">
        <v>7.1123202487368831</v>
      </c>
      <c r="S387" s="7">
        <v>5.1107656432180386</v>
      </c>
      <c r="T387" s="7">
        <v>8.7446560435289555</v>
      </c>
      <c r="U387" s="7">
        <v>1.1357434725455571</v>
      </c>
      <c r="V387" s="7">
        <v>0</v>
      </c>
      <c r="W387" s="7">
        <v>0</v>
      </c>
      <c r="X387" s="5">
        <f t="shared" ref="X387:X417" si="13">(N387/L387)*(N387/O387)*(1+W387)</f>
        <v>0.8458652899206015</v>
      </c>
    </row>
    <row r="388" spans="1:24" x14ac:dyDescent="0.25">
      <c r="A388" s="2" t="s">
        <v>22</v>
      </c>
      <c r="B388" s="2" t="s">
        <v>151</v>
      </c>
      <c r="C388" s="2" t="s">
        <v>24</v>
      </c>
      <c r="D388" s="2" t="s">
        <v>25</v>
      </c>
      <c r="E388" s="2" t="s">
        <v>474</v>
      </c>
      <c r="F388" s="2" t="s">
        <v>31</v>
      </c>
      <c r="G388" s="2" t="s">
        <v>130</v>
      </c>
      <c r="H388" s="2">
        <v>170</v>
      </c>
      <c r="I388" s="2">
        <v>55</v>
      </c>
      <c r="J388" s="2">
        <v>26.587268989999998</v>
      </c>
      <c r="K388" s="2">
        <v>12</v>
      </c>
      <c r="L388" s="2">
        <v>53.89</v>
      </c>
      <c r="M388" s="2">
        <v>54.695833333333333</v>
      </c>
      <c r="N388" s="2">
        <v>51.46</v>
      </c>
      <c r="O388" s="4">
        <v>56.671843678712492</v>
      </c>
      <c r="P388" s="9">
        <f t="shared" si="12"/>
        <v>-1.9760103453791587</v>
      </c>
      <c r="Q388" s="7">
        <v>27</v>
      </c>
      <c r="R388" s="7">
        <v>6.471045472211423</v>
      </c>
      <c r="S388" s="7">
        <v>4.7221142635056346</v>
      </c>
      <c r="T388" s="7">
        <v>9.3859308200544085</v>
      </c>
      <c r="U388" s="7">
        <v>1.241475701512373</v>
      </c>
      <c r="V388" s="7">
        <v>0</v>
      </c>
      <c r="W388" s="7">
        <v>0</v>
      </c>
      <c r="X388" s="5">
        <f t="shared" si="13"/>
        <v>0.86708972242479498</v>
      </c>
    </row>
    <row r="389" spans="1:24" x14ac:dyDescent="0.25">
      <c r="A389" s="2" t="s">
        <v>22</v>
      </c>
      <c r="B389" s="2" t="s">
        <v>151</v>
      </c>
      <c r="C389" s="2" t="s">
        <v>24</v>
      </c>
      <c r="D389" s="2" t="s">
        <v>25</v>
      </c>
      <c r="E389" s="2" t="s">
        <v>475</v>
      </c>
      <c r="F389" s="2" t="s">
        <v>31</v>
      </c>
      <c r="G389" s="2" t="s">
        <v>130</v>
      </c>
      <c r="H389" s="2">
        <v>173</v>
      </c>
      <c r="I389" s="2">
        <v>59</v>
      </c>
      <c r="J389" s="2">
        <v>26.004106780000001</v>
      </c>
      <c r="K389" s="2">
        <v>10</v>
      </c>
      <c r="L389" s="2">
        <v>54.82</v>
      </c>
      <c r="M389" s="2">
        <v>56.25500000000001</v>
      </c>
      <c r="N389" s="2">
        <v>51.46</v>
      </c>
      <c r="O389" s="4">
        <v>57.345050056154037</v>
      </c>
      <c r="P389" s="9">
        <f t="shared" si="12"/>
        <v>-1.0900500561540269</v>
      </c>
      <c r="Q389" s="7">
        <v>22</v>
      </c>
      <c r="R389" s="7">
        <v>9.181888845705398</v>
      </c>
      <c r="S389" s="7">
        <v>6.5293431791682854</v>
      </c>
      <c r="T389" s="7">
        <v>14.82705013602799</v>
      </c>
      <c r="U389" s="7">
        <v>2.0938333731597631</v>
      </c>
      <c r="V389" s="7">
        <v>0</v>
      </c>
      <c r="W389" s="7">
        <v>0</v>
      </c>
      <c r="X389" s="5">
        <f t="shared" si="13"/>
        <v>0.84237330669096266</v>
      </c>
    </row>
    <row r="390" spans="1:24" x14ac:dyDescent="0.25">
      <c r="A390" s="2" t="s">
        <v>22</v>
      </c>
      <c r="B390" s="2" t="s">
        <v>29</v>
      </c>
      <c r="C390" s="2" t="s">
        <v>24</v>
      </c>
      <c r="D390" s="2" t="s">
        <v>25</v>
      </c>
      <c r="E390" s="2" t="s">
        <v>476</v>
      </c>
      <c r="F390" s="2" t="s">
        <v>31</v>
      </c>
      <c r="G390" s="2" t="s">
        <v>209</v>
      </c>
      <c r="H390" s="2">
        <v>167</v>
      </c>
      <c r="I390" s="2">
        <v>52</v>
      </c>
      <c r="J390" s="2">
        <v>23.342915810000001</v>
      </c>
      <c r="K390" s="2">
        <v>7</v>
      </c>
      <c r="L390" s="2">
        <v>534.29</v>
      </c>
      <c r="M390" s="2">
        <v>548.8599999999999</v>
      </c>
      <c r="N390" s="2">
        <v>538.80999999999995</v>
      </c>
      <c r="O390" s="4">
        <v>551.34533095433198</v>
      </c>
      <c r="P390" s="9">
        <f t="shared" si="12"/>
        <v>-2.4853309543320847</v>
      </c>
      <c r="Q390" s="7">
        <v>16</v>
      </c>
      <c r="R390" s="7">
        <v>1.060670737365693</v>
      </c>
      <c r="S390" s="7">
        <v>-0.83888569254467849</v>
      </c>
      <c r="T390" s="7">
        <v>3.8844861825133279</v>
      </c>
      <c r="U390" s="7">
        <v>1.590080156989476</v>
      </c>
      <c r="V390" s="7">
        <v>3</v>
      </c>
      <c r="W390" s="7">
        <v>0.1875</v>
      </c>
      <c r="X390" s="5">
        <f t="shared" si="13"/>
        <v>1.1703187582904291</v>
      </c>
    </row>
    <row r="391" spans="1:24" x14ac:dyDescent="0.25">
      <c r="A391" s="2" t="s">
        <v>22</v>
      </c>
      <c r="B391" s="2" t="s">
        <v>29</v>
      </c>
      <c r="C391" s="2" t="s">
        <v>24</v>
      </c>
      <c r="D391" s="2" t="s">
        <v>25</v>
      </c>
      <c r="E391" s="2" t="s">
        <v>477</v>
      </c>
      <c r="F391" s="2" t="s">
        <v>31</v>
      </c>
      <c r="G391" s="2" t="s">
        <v>478</v>
      </c>
      <c r="H391" s="2">
        <v>167</v>
      </c>
      <c r="I391" s="2">
        <v>52</v>
      </c>
      <c r="J391" s="2">
        <v>26.108145109999999</v>
      </c>
      <c r="K391" s="2">
        <v>7</v>
      </c>
      <c r="L391" s="2">
        <v>551.76</v>
      </c>
      <c r="M391" s="2">
        <v>557.77142857142849</v>
      </c>
      <c r="N391" s="2">
        <v>538.80999999999995</v>
      </c>
      <c r="O391" s="4">
        <v>566.99389253030165</v>
      </c>
      <c r="P391" s="9">
        <f t="shared" si="12"/>
        <v>-9.2224639588731634</v>
      </c>
      <c r="Q391" s="7">
        <v>11</v>
      </c>
      <c r="R391" s="7">
        <v>3.9086134258829759</v>
      </c>
      <c r="S391" s="7">
        <v>2.4034446279764761</v>
      </c>
      <c r="T391" s="7">
        <v>5.6235036469256459</v>
      </c>
      <c r="U391" s="7">
        <v>1.08429337887746</v>
      </c>
      <c r="V391" s="7">
        <v>0</v>
      </c>
      <c r="W391" s="7">
        <v>0</v>
      </c>
      <c r="X391" s="5">
        <f t="shared" si="13"/>
        <v>0.92798872784500697</v>
      </c>
    </row>
    <row r="392" spans="1:24" x14ac:dyDescent="0.25">
      <c r="A392" s="2" t="s">
        <v>22</v>
      </c>
      <c r="B392" s="2" t="s">
        <v>29</v>
      </c>
      <c r="C392" s="2" t="s">
        <v>24</v>
      </c>
      <c r="D392" s="2" t="s">
        <v>25</v>
      </c>
      <c r="E392" s="2" t="s">
        <v>479</v>
      </c>
      <c r="F392" s="2" t="s">
        <v>31</v>
      </c>
      <c r="G392" s="2" t="s">
        <v>63</v>
      </c>
      <c r="H392" s="2">
        <v>167</v>
      </c>
      <c r="I392" s="2">
        <v>52</v>
      </c>
      <c r="J392" s="2">
        <v>22.652977409999998</v>
      </c>
      <c r="K392" s="2">
        <v>7</v>
      </c>
      <c r="L392" s="2">
        <v>559.07000000000005</v>
      </c>
      <c r="M392" s="2">
        <v>577.45142857142855</v>
      </c>
      <c r="N392" s="2">
        <v>538.80999999999995</v>
      </c>
      <c r="O392" s="4">
        <v>574.0098125010004</v>
      </c>
      <c r="P392" s="9">
        <f t="shared" si="12"/>
        <v>3.4416160704281538</v>
      </c>
      <c r="Q392" s="7">
        <v>13</v>
      </c>
      <c r="R392" s="7">
        <v>7.7188619364896782</v>
      </c>
      <c r="S392" s="7">
        <v>3.7601380820697661</v>
      </c>
      <c r="T392" s="7">
        <v>10.523189992761839</v>
      </c>
      <c r="U392" s="7">
        <v>1.955993108602877</v>
      </c>
      <c r="V392" s="7">
        <v>0</v>
      </c>
      <c r="W392" s="7">
        <v>0</v>
      </c>
      <c r="X392" s="5">
        <f t="shared" si="13"/>
        <v>0.90466083652172991</v>
      </c>
    </row>
    <row r="393" spans="1:24" x14ac:dyDescent="0.25">
      <c r="A393" s="2" t="s">
        <v>22</v>
      </c>
      <c r="B393" s="2" t="s">
        <v>29</v>
      </c>
      <c r="C393" s="2" t="s">
        <v>24</v>
      </c>
      <c r="D393" s="2" t="s">
        <v>25</v>
      </c>
      <c r="E393" s="2" t="s">
        <v>480</v>
      </c>
      <c r="F393" s="2" t="s">
        <v>31</v>
      </c>
      <c r="G393" s="2" t="s">
        <v>140</v>
      </c>
      <c r="H393" s="2">
        <v>167</v>
      </c>
      <c r="I393" s="2">
        <v>52</v>
      </c>
      <c r="J393" s="2">
        <v>25.738535250000002</v>
      </c>
      <c r="K393" s="2">
        <v>3</v>
      </c>
      <c r="L393" s="2">
        <v>556.1</v>
      </c>
      <c r="M393" s="2">
        <v>563.4899999999999</v>
      </c>
      <c r="N393" s="2">
        <v>538.80999999999995</v>
      </c>
      <c r="O393" s="4">
        <v>571.6919166874651</v>
      </c>
      <c r="P393" s="9">
        <f t="shared" si="12"/>
        <v>-8.2019166874652001</v>
      </c>
      <c r="Q393" s="7">
        <v>11</v>
      </c>
      <c r="R393" s="7">
        <v>5.3079935413225492</v>
      </c>
      <c r="S393" s="7">
        <v>3.1235500454705818</v>
      </c>
      <c r="T393" s="7">
        <v>9.374362020007073</v>
      </c>
      <c r="U393" s="7">
        <v>1.878688628293284</v>
      </c>
      <c r="V393" s="7">
        <v>0</v>
      </c>
      <c r="W393" s="7">
        <v>0</v>
      </c>
      <c r="X393" s="5">
        <f t="shared" si="13"/>
        <v>0.91317990917876268</v>
      </c>
    </row>
    <row r="394" spans="1:24" x14ac:dyDescent="0.25">
      <c r="A394" s="2" t="s">
        <v>22</v>
      </c>
      <c r="B394" s="2" t="s">
        <v>29</v>
      </c>
      <c r="C394" s="2" t="s">
        <v>24</v>
      </c>
      <c r="D394" s="2" t="s">
        <v>25</v>
      </c>
      <c r="E394" s="2" t="s">
        <v>481</v>
      </c>
      <c r="F394" s="2" t="s">
        <v>31</v>
      </c>
      <c r="G394" s="2" t="s">
        <v>32</v>
      </c>
      <c r="H394" s="2">
        <v>167</v>
      </c>
      <c r="I394" s="2">
        <v>52</v>
      </c>
      <c r="J394" s="2">
        <v>20.5229295</v>
      </c>
      <c r="K394" s="2">
        <v>6</v>
      </c>
      <c r="L394" s="2">
        <v>544.61</v>
      </c>
      <c r="M394" s="2">
        <v>551.49333333333345</v>
      </c>
      <c r="N394" s="2">
        <v>538.80999999999995</v>
      </c>
      <c r="O394" s="4">
        <v>550.63285611606341</v>
      </c>
      <c r="P394" s="9">
        <f t="shared" si="12"/>
        <v>0.860477217270045</v>
      </c>
      <c r="Q394" s="7">
        <v>14</v>
      </c>
      <c r="R394" s="7">
        <v>2.8321671832371429</v>
      </c>
      <c r="S394" s="7">
        <v>1.076446242645843</v>
      </c>
      <c r="T394" s="7">
        <v>8.5540357454390303</v>
      </c>
      <c r="U394" s="7">
        <v>2.5075715548557631</v>
      </c>
      <c r="V394" s="7">
        <v>0</v>
      </c>
      <c r="W394" s="7">
        <v>0</v>
      </c>
      <c r="X394" s="5">
        <f t="shared" si="13"/>
        <v>0.96810744773270496</v>
      </c>
    </row>
    <row r="395" spans="1:24" x14ac:dyDescent="0.25">
      <c r="A395" s="2" t="s">
        <v>22</v>
      </c>
      <c r="B395" s="2" t="s">
        <v>29</v>
      </c>
      <c r="C395" s="2" t="s">
        <v>24</v>
      </c>
      <c r="D395" s="2" t="s">
        <v>25</v>
      </c>
      <c r="E395" s="2" t="s">
        <v>482</v>
      </c>
      <c r="F395" s="2" t="s">
        <v>31</v>
      </c>
      <c r="G395" s="2" t="s">
        <v>63</v>
      </c>
      <c r="H395" s="2">
        <v>167</v>
      </c>
      <c r="I395" s="2">
        <v>52</v>
      </c>
      <c r="J395" s="2">
        <v>32.309377140000002</v>
      </c>
      <c r="K395" s="2">
        <v>5</v>
      </c>
      <c r="L395" s="2">
        <v>546.15</v>
      </c>
      <c r="M395" s="2">
        <v>563.52200000000005</v>
      </c>
      <c r="N395" s="2">
        <v>538.80999999999995</v>
      </c>
      <c r="O395" s="4">
        <v>565.41281178793531</v>
      </c>
      <c r="P395" s="9">
        <f t="shared" si="12"/>
        <v>-1.8908117879352631</v>
      </c>
      <c r="Q395" s="7">
        <v>10</v>
      </c>
      <c r="R395" s="7">
        <v>4.0877118093576659</v>
      </c>
      <c r="S395" s="7">
        <v>1.362261279486281</v>
      </c>
      <c r="T395" s="7">
        <v>10.35429928917431</v>
      </c>
      <c r="U395" s="7">
        <v>2.975377449060669</v>
      </c>
      <c r="V395" s="7">
        <v>0</v>
      </c>
      <c r="W395" s="7">
        <v>0</v>
      </c>
      <c r="X395" s="5">
        <f t="shared" si="13"/>
        <v>0.94014255615921727</v>
      </c>
    </row>
    <row r="396" spans="1:24" x14ac:dyDescent="0.25">
      <c r="A396" s="2" t="s">
        <v>22</v>
      </c>
      <c r="B396" s="2" t="s">
        <v>29</v>
      </c>
      <c r="C396" s="2" t="s">
        <v>24</v>
      </c>
      <c r="D396" s="2" t="s">
        <v>25</v>
      </c>
      <c r="E396" s="2" t="s">
        <v>483</v>
      </c>
      <c r="F396" s="2" t="s">
        <v>31</v>
      </c>
      <c r="G396" s="2" t="s">
        <v>484</v>
      </c>
      <c r="H396" s="2">
        <v>169</v>
      </c>
      <c r="I396" s="2">
        <v>56</v>
      </c>
      <c r="J396" s="2">
        <v>34.52977413</v>
      </c>
      <c r="K396" s="2">
        <v>8</v>
      </c>
      <c r="L396" s="2">
        <v>549.64</v>
      </c>
      <c r="M396" s="2">
        <v>557.60750000000007</v>
      </c>
      <c r="N396" s="2">
        <v>538.80999999999995</v>
      </c>
      <c r="O396" s="4">
        <v>568.90957439103033</v>
      </c>
      <c r="P396" s="9">
        <f t="shared" si="12"/>
        <v>-11.30207439103026</v>
      </c>
      <c r="Q396" s="7">
        <v>18</v>
      </c>
      <c r="R396" s="7">
        <v>3.129117870863583</v>
      </c>
      <c r="S396" s="7">
        <v>2.0099849668714471</v>
      </c>
      <c r="T396" s="7">
        <v>7.0136040533769011</v>
      </c>
      <c r="U396" s="7">
        <v>1.502881242379343</v>
      </c>
      <c r="V396" s="7">
        <v>0</v>
      </c>
      <c r="W396" s="7">
        <v>0</v>
      </c>
      <c r="X396" s="5">
        <f t="shared" si="13"/>
        <v>0.92843118835844651</v>
      </c>
    </row>
    <row r="397" spans="1:24" x14ac:dyDescent="0.25">
      <c r="A397" s="2" t="s">
        <v>22</v>
      </c>
      <c r="B397" s="2" t="s">
        <v>29</v>
      </c>
      <c r="C397" s="2" t="s">
        <v>24</v>
      </c>
      <c r="D397" s="2" t="s">
        <v>25</v>
      </c>
      <c r="E397" s="2" t="s">
        <v>485</v>
      </c>
      <c r="F397" s="2" t="s">
        <v>31</v>
      </c>
      <c r="G397" s="2" t="s">
        <v>68</v>
      </c>
      <c r="H397" s="2">
        <v>163</v>
      </c>
      <c r="I397" s="2">
        <v>48</v>
      </c>
      <c r="J397" s="2">
        <v>28.057494869999999</v>
      </c>
      <c r="K397" s="2">
        <v>6</v>
      </c>
      <c r="L397" s="2">
        <v>555.30999999999995</v>
      </c>
      <c r="M397" s="2">
        <v>568.2883333333333</v>
      </c>
      <c r="N397" s="2">
        <v>538.80999999999995</v>
      </c>
      <c r="O397" s="4">
        <v>570.97890160388977</v>
      </c>
      <c r="P397" s="9">
        <f t="shared" si="12"/>
        <v>-2.6905682705564686</v>
      </c>
      <c r="Q397" s="7">
        <v>8</v>
      </c>
      <c r="R397" s="7">
        <v>6.1357435830812461</v>
      </c>
      <c r="S397" s="7">
        <v>3.0623039661476219</v>
      </c>
      <c r="T397" s="7">
        <v>8.0455076928787559</v>
      </c>
      <c r="U397" s="7">
        <v>1.644744659335704</v>
      </c>
      <c r="V397" s="7">
        <v>0</v>
      </c>
      <c r="W397" s="7">
        <v>0</v>
      </c>
      <c r="X397" s="5">
        <f t="shared" si="13"/>
        <v>0.91562098919824408</v>
      </c>
    </row>
    <row r="398" spans="1:24" x14ac:dyDescent="0.25">
      <c r="A398" s="2" t="s">
        <v>22</v>
      </c>
      <c r="B398" s="2" t="s">
        <v>29</v>
      </c>
      <c r="C398" s="2" t="s">
        <v>24</v>
      </c>
      <c r="D398" s="2" t="s">
        <v>25</v>
      </c>
      <c r="E398" s="2" t="s">
        <v>486</v>
      </c>
      <c r="F398" s="2" t="s">
        <v>31</v>
      </c>
      <c r="G398" s="2" t="s">
        <v>437</v>
      </c>
      <c r="H398" s="2">
        <v>167</v>
      </c>
      <c r="I398" s="2">
        <v>52</v>
      </c>
      <c r="J398" s="2">
        <v>28.528405200000002</v>
      </c>
      <c r="K398" s="2">
        <v>6</v>
      </c>
      <c r="L398" s="2">
        <v>546.37</v>
      </c>
      <c r="M398" s="2">
        <v>555.74166666666667</v>
      </c>
      <c r="N398" s="2">
        <v>538.80999999999995</v>
      </c>
      <c r="O398" s="4">
        <v>564.9471474203591</v>
      </c>
      <c r="P398" s="9">
        <f t="shared" si="12"/>
        <v>-9.2054807536924272</v>
      </c>
      <c r="Q398" s="7">
        <v>11</v>
      </c>
      <c r="R398" s="7">
        <v>3.7842653254394141</v>
      </c>
      <c r="S398" s="7">
        <v>1.4030919990349211</v>
      </c>
      <c r="T398" s="7">
        <v>10.20767988715874</v>
      </c>
      <c r="U398" s="7">
        <v>2.8919581430555539</v>
      </c>
      <c r="V398" s="7">
        <v>0</v>
      </c>
      <c r="W398" s="7">
        <v>0</v>
      </c>
      <c r="X398" s="5">
        <f t="shared" si="13"/>
        <v>0.94053861226214586</v>
      </c>
    </row>
    <row r="399" spans="1:24" x14ac:dyDescent="0.25">
      <c r="A399" s="2" t="s">
        <v>22</v>
      </c>
      <c r="B399" s="2" t="s">
        <v>180</v>
      </c>
      <c r="C399" s="2" t="s">
        <v>24</v>
      </c>
      <c r="D399" s="2" t="s">
        <v>25</v>
      </c>
      <c r="E399" s="2" t="s">
        <v>487</v>
      </c>
      <c r="F399" s="2" t="s">
        <v>27</v>
      </c>
      <c r="G399" s="2" t="s">
        <v>140</v>
      </c>
      <c r="H399" s="2">
        <v>163</v>
      </c>
      <c r="I399" s="2">
        <v>48</v>
      </c>
      <c r="J399" s="2">
        <v>30.784394249999998</v>
      </c>
      <c r="K399" s="2">
        <v>1</v>
      </c>
      <c r="L399" s="2">
        <v>9334</v>
      </c>
      <c r="M399" s="2">
        <v>9334</v>
      </c>
      <c r="N399" s="2">
        <v>8587</v>
      </c>
      <c r="O399" s="4">
        <v>9472.4840575168091</v>
      </c>
      <c r="P399" s="9">
        <f t="shared" si="12"/>
        <v>-138.48405751680912</v>
      </c>
      <c r="Q399" s="7">
        <v>4</v>
      </c>
      <c r="R399" s="7">
        <v>7.6394549901013153</v>
      </c>
      <c r="S399" s="7">
        <v>2.177710492605101</v>
      </c>
      <c r="T399" s="7">
        <v>12.006521485967159</v>
      </c>
      <c r="U399" s="7">
        <v>4.1169748893445082</v>
      </c>
      <c r="V399" s="7">
        <v>0</v>
      </c>
      <c r="W399" s="7">
        <v>0</v>
      </c>
      <c r="X399" s="5">
        <f t="shared" si="13"/>
        <v>0.83397157075504336</v>
      </c>
    </row>
    <row r="400" spans="1:24" x14ac:dyDescent="0.25">
      <c r="A400" s="2" t="s">
        <v>22</v>
      </c>
      <c r="B400" s="2" t="s">
        <v>113</v>
      </c>
      <c r="C400" s="2" t="s">
        <v>24</v>
      </c>
      <c r="D400" s="2" t="s">
        <v>25</v>
      </c>
      <c r="E400" s="2" t="s">
        <v>488</v>
      </c>
      <c r="F400" s="2" t="s">
        <v>27</v>
      </c>
      <c r="G400" s="2" t="s">
        <v>140</v>
      </c>
      <c r="H400" s="2">
        <v>163</v>
      </c>
      <c r="I400" s="2">
        <v>48</v>
      </c>
      <c r="J400" s="2">
        <v>28.29568789</v>
      </c>
      <c r="K400" s="2">
        <v>3</v>
      </c>
      <c r="L400" s="2">
        <v>1871.4</v>
      </c>
      <c r="M400" s="2">
        <v>1880.2566666666669</v>
      </c>
      <c r="N400" s="2">
        <v>1757.45</v>
      </c>
      <c r="O400" s="4">
        <v>1913.4519699102741</v>
      </c>
      <c r="P400" s="9">
        <f t="shared" si="12"/>
        <v>-33.195303243607214</v>
      </c>
      <c r="Q400" s="7">
        <v>6</v>
      </c>
      <c r="R400" s="7">
        <v>7.3191271444422306</v>
      </c>
      <c r="S400" s="7">
        <v>6.4838259978946793</v>
      </c>
      <c r="T400" s="7">
        <v>8.5020910978975124</v>
      </c>
      <c r="U400" s="7">
        <v>0.82227560061859351</v>
      </c>
      <c r="V400" s="7">
        <v>0</v>
      </c>
      <c r="W400" s="7">
        <v>0</v>
      </c>
      <c r="X400" s="5">
        <f t="shared" si="13"/>
        <v>0.86254500719010097</v>
      </c>
    </row>
    <row r="401" spans="1:24" x14ac:dyDescent="0.25">
      <c r="A401" s="2" t="s">
        <v>22</v>
      </c>
      <c r="B401" s="2" t="s">
        <v>180</v>
      </c>
      <c r="C401" s="2" t="s">
        <v>24</v>
      </c>
      <c r="D401" s="2" t="s">
        <v>25</v>
      </c>
      <c r="E401" s="2" t="s">
        <v>489</v>
      </c>
      <c r="F401" s="2" t="s">
        <v>27</v>
      </c>
      <c r="G401" s="2" t="s">
        <v>146</v>
      </c>
      <c r="H401" s="2">
        <v>163</v>
      </c>
      <c r="I401" s="2">
        <v>48</v>
      </c>
      <c r="J401" s="2">
        <v>30.258726899999999</v>
      </c>
      <c r="K401" s="2">
        <v>1</v>
      </c>
      <c r="L401" s="2">
        <v>8730</v>
      </c>
      <c r="M401" s="2">
        <v>8730</v>
      </c>
      <c r="N401" s="2">
        <v>8587</v>
      </c>
      <c r="O401" s="4">
        <v>8975.0013983697536</v>
      </c>
      <c r="P401" s="9">
        <f t="shared" si="12"/>
        <v>-245.00139836975359</v>
      </c>
      <c r="Q401" s="7">
        <v>1</v>
      </c>
      <c r="R401" s="7">
        <v>1.6653080237568421</v>
      </c>
      <c r="S401" s="7">
        <v>1.6653080237568421</v>
      </c>
      <c r="T401" s="7">
        <v>1.6653080237568421</v>
      </c>
      <c r="V401" s="7">
        <v>0</v>
      </c>
      <c r="W401" s="7">
        <v>0</v>
      </c>
      <c r="X401" s="5">
        <f t="shared" si="13"/>
        <v>0.94109649766996062</v>
      </c>
    </row>
    <row r="402" spans="1:24" x14ac:dyDescent="0.25">
      <c r="A402" s="2" t="s">
        <v>22</v>
      </c>
      <c r="B402" s="2" t="s">
        <v>180</v>
      </c>
      <c r="C402" s="2" t="s">
        <v>24</v>
      </c>
      <c r="D402" s="2" t="s">
        <v>25</v>
      </c>
      <c r="E402" s="2" t="s">
        <v>490</v>
      </c>
      <c r="F402" s="2" t="s">
        <v>27</v>
      </c>
      <c r="G402" s="2" t="s">
        <v>146</v>
      </c>
      <c r="H402" s="2">
        <v>163</v>
      </c>
      <c r="I402" s="2">
        <v>48</v>
      </c>
      <c r="J402" s="2">
        <v>37.546885690000003</v>
      </c>
      <c r="K402" s="2">
        <v>3</v>
      </c>
      <c r="L402" s="2">
        <v>8896</v>
      </c>
      <c r="M402" s="2">
        <v>9264.3333333333339</v>
      </c>
      <c r="N402" s="2">
        <v>8587</v>
      </c>
      <c r="O402" s="4">
        <v>9132.9998255129958</v>
      </c>
      <c r="P402" s="9">
        <f t="shared" si="12"/>
        <v>131.33350782033813</v>
      </c>
      <c r="Q402" s="7">
        <v>7</v>
      </c>
      <c r="R402" s="7">
        <v>5.6713636892977757</v>
      </c>
      <c r="S402" s="7">
        <v>2.177710492605101</v>
      </c>
      <c r="T402" s="7">
        <v>10.248049376965181</v>
      </c>
      <c r="U402" s="7">
        <v>3.3532292192823019</v>
      </c>
      <c r="V402" s="7">
        <v>0</v>
      </c>
      <c r="W402" s="7">
        <v>0</v>
      </c>
      <c r="X402" s="5">
        <f t="shared" si="13"/>
        <v>0.90755865372126654</v>
      </c>
    </row>
    <row r="403" spans="1:24" x14ac:dyDescent="0.25">
      <c r="A403" s="2" t="s">
        <v>22</v>
      </c>
      <c r="B403" s="2" t="s">
        <v>180</v>
      </c>
      <c r="C403" s="2" t="s">
        <v>24</v>
      </c>
      <c r="D403" s="2" t="s">
        <v>25</v>
      </c>
      <c r="E403" s="2" t="s">
        <v>491</v>
      </c>
      <c r="F403" s="2" t="s">
        <v>27</v>
      </c>
      <c r="G403" s="2" t="s">
        <v>28</v>
      </c>
      <c r="H403" s="2">
        <v>163</v>
      </c>
      <c r="I403" s="2">
        <v>48</v>
      </c>
      <c r="J403" s="2">
        <v>46.579055439999998</v>
      </c>
      <c r="K403" s="2">
        <v>1</v>
      </c>
      <c r="L403" s="2">
        <v>9087</v>
      </c>
      <c r="M403" s="2">
        <v>9087</v>
      </c>
      <c r="N403" s="2">
        <v>8587</v>
      </c>
      <c r="O403" s="4">
        <v>9273.3907676595281</v>
      </c>
      <c r="P403" s="9">
        <f t="shared" si="12"/>
        <v>-186.39076765952814</v>
      </c>
      <c r="Q403" s="7">
        <v>5</v>
      </c>
      <c r="R403" s="7">
        <v>5.5781996040526378</v>
      </c>
      <c r="S403" s="7">
        <v>-1.0830324909747291</v>
      </c>
      <c r="T403" s="7">
        <v>5.8227553278211248</v>
      </c>
      <c r="U403" s="7">
        <v>2.97521260253869</v>
      </c>
      <c r="V403" s="7">
        <v>1</v>
      </c>
      <c r="W403" s="7">
        <v>0.2</v>
      </c>
      <c r="X403" s="5">
        <f t="shared" si="13"/>
        <v>1.0500381618838985</v>
      </c>
    </row>
    <row r="404" spans="1:24" x14ac:dyDescent="0.25">
      <c r="A404" s="2" t="s">
        <v>22</v>
      </c>
      <c r="B404" s="2" t="s">
        <v>180</v>
      </c>
      <c r="C404" s="2" t="s">
        <v>24</v>
      </c>
      <c r="D404" s="2" t="s">
        <v>25</v>
      </c>
      <c r="E404" s="2" t="s">
        <v>492</v>
      </c>
      <c r="F404" s="2" t="s">
        <v>27</v>
      </c>
      <c r="G404" s="2" t="s">
        <v>493</v>
      </c>
      <c r="H404" s="2">
        <v>163</v>
      </c>
      <c r="I404" s="2">
        <v>48</v>
      </c>
      <c r="J404" s="2">
        <v>34.168377820000003</v>
      </c>
      <c r="K404" s="2">
        <v>2</v>
      </c>
      <c r="L404" s="2">
        <v>8933</v>
      </c>
      <c r="M404" s="2">
        <v>9141</v>
      </c>
      <c r="N404" s="2">
        <v>8587</v>
      </c>
      <c r="O404" s="4">
        <v>9155.0630147450247</v>
      </c>
      <c r="P404" s="9">
        <f t="shared" si="12"/>
        <v>-14.063014745024702</v>
      </c>
      <c r="Q404" s="7">
        <v>4</v>
      </c>
      <c r="R404" s="7">
        <v>3.0685920577617329</v>
      </c>
      <c r="S404" s="7">
        <v>0.372656340980552</v>
      </c>
      <c r="T404" s="7">
        <v>8.873879119599394</v>
      </c>
      <c r="U404" s="7">
        <v>3.669628034158352</v>
      </c>
      <c r="V404" s="7">
        <v>0</v>
      </c>
      <c r="W404" s="7">
        <v>0</v>
      </c>
      <c r="X404" s="5">
        <f t="shared" si="13"/>
        <v>0.90162148873681491</v>
      </c>
    </row>
    <row r="405" spans="1:24" x14ac:dyDescent="0.25">
      <c r="A405" s="2" t="s">
        <v>22</v>
      </c>
      <c r="B405" s="2" t="s">
        <v>180</v>
      </c>
      <c r="C405" s="2" t="s">
        <v>24</v>
      </c>
      <c r="D405" s="2" t="s">
        <v>25</v>
      </c>
      <c r="E405" s="2" t="s">
        <v>494</v>
      </c>
      <c r="F405" s="2" t="s">
        <v>27</v>
      </c>
      <c r="G405" s="2" t="s">
        <v>493</v>
      </c>
      <c r="H405" s="2">
        <v>167</v>
      </c>
      <c r="I405" s="2">
        <v>52</v>
      </c>
      <c r="J405" s="2">
        <v>30.81177276</v>
      </c>
      <c r="K405" s="2">
        <v>2</v>
      </c>
      <c r="L405" s="2">
        <v>8745</v>
      </c>
      <c r="M405" s="2">
        <v>8831</v>
      </c>
      <c r="N405" s="2">
        <v>8587</v>
      </c>
      <c r="O405" s="4">
        <v>8993.3134986129407</v>
      </c>
      <c r="P405" s="9">
        <f t="shared" si="12"/>
        <v>-162.31349861294075</v>
      </c>
      <c r="Q405" s="7">
        <v>5</v>
      </c>
      <c r="R405" s="7">
        <v>3.866309537673227</v>
      </c>
      <c r="S405" s="7">
        <v>1.839990683591475</v>
      </c>
      <c r="T405" s="7">
        <v>7.1154070105974148</v>
      </c>
      <c r="U405" s="7">
        <v>1.8947034684622619</v>
      </c>
      <c r="V405" s="7">
        <v>0</v>
      </c>
      <c r="W405" s="7">
        <v>0</v>
      </c>
      <c r="X405" s="5">
        <f t="shared" si="13"/>
        <v>0.93756930202711908</v>
      </c>
    </row>
    <row r="406" spans="1:24" x14ac:dyDescent="0.25">
      <c r="A406" s="2" t="s">
        <v>22</v>
      </c>
      <c r="B406" s="2" t="s">
        <v>180</v>
      </c>
      <c r="C406" s="2" t="s">
        <v>24</v>
      </c>
      <c r="D406" s="2" t="s">
        <v>25</v>
      </c>
      <c r="E406" s="2" t="s">
        <v>495</v>
      </c>
      <c r="F406" s="2" t="s">
        <v>27</v>
      </c>
      <c r="G406" s="2" t="s">
        <v>130</v>
      </c>
      <c r="H406" s="2">
        <v>163</v>
      </c>
      <c r="I406" s="2">
        <v>49</v>
      </c>
      <c r="J406" s="2">
        <v>28.887063659999999</v>
      </c>
      <c r="K406" s="2">
        <v>2</v>
      </c>
      <c r="L406" s="2">
        <v>8596</v>
      </c>
      <c r="M406" s="2">
        <v>8619</v>
      </c>
      <c r="N406" s="2">
        <v>8587</v>
      </c>
      <c r="O406" s="4">
        <v>8866.8556361087612</v>
      </c>
      <c r="P406" s="9">
        <f t="shared" si="12"/>
        <v>-247.85563610876125</v>
      </c>
      <c r="Q406" s="7">
        <v>2</v>
      </c>
      <c r="R406" s="7">
        <v>0.37265634098055189</v>
      </c>
      <c r="S406" s="7">
        <v>0.10480959590078021</v>
      </c>
      <c r="T406" s="7">
        <v>0.64050308606032369</v>
      </c>
      <c r="U406" s="7">
        <v>0.37879249952930222</v>
      </c>
      <c r="V406" s="7">
        <v>0</v>
      </c>
      <c r="W406" s="7">
        <v>0</v>
      </c>
      <c r="X406" s="5">
        <f t="shared" si="13"/>
        <v>0.96742405369215123</v>
      </c>
    </row>
    <row r="407" spans="1:24" x14ac:dyDescent="0.25">
      <c r="A407" s="2" t="s">
        <v>22</v>
      </c>
      <c r="B407" s="2" t="s">
        <v>180</v>
      </c>
      <c r="C407" s="2" t="s">
        <v>24</v>
      </c>
      <c r="D407" s="2" t="s">
        <v>25</v>
      </c>
      <c r="E407" s="2" t="s">
        <v>496</v>
      </c>
      <c r="F407" s="2" t="s">
        <v>27</v>
      </c>
      <c r="G407" s="2" t="s">
        <v>101</v>
      </c>
      <c r="H407" s="2">
        <v>167</v>
      </c>
      <c r="I407" s="2">
        <v>52</v>
      </c>
      <c r="J407" s="2">
        <v>34.056125940000001</v>
      </c>
      <c r="K407" s="2">
        <v>1</v>
      </c>
      <c r="L407" s="2">
        <v>8487</v>
      </c>
      <c r="M407" s="2">
        <v>8487</v>
      </c>
      <c r="N407" s="2">
        <v>8587</v>
      </c>
      <c r="O407" s="4">
        <v>8775.018463273107</v>
      </c>
      <c r="P407" s="9">
        <f t="shared" si="12"/>
        <v>-288.01846327310705</v>
      </c>
      <c r="Q407" s="7">
        <v>3</v>
      </c>
      <c r="R407" s="7">
        <v>-1.1645510655642251</v>
      </c>
      <c r="S407" s="7">
        <v>-1.467334342610924</v>
      </c>
      <c r="T407" s="7">
        <v>0.72202166064981954</v>
      </c>
      <c r="U407" s="7">
        <v>1.18631882119772</v>
      </c>
      <c r="V407" s="7">
        <v>2</v>
      </c>
      <c r="W407" s="7">
        <v>0.4046582042622569</v>
      </c>
      <c r="X407" s="5">
        <f t="shared" si="13"/>
        <v>1.3907572892128168</v>
      </c>
    </row>
    <row r="408" spans="1:24" x14ac:dyDescent="0.25">
      <c r="A408" s="2" t="s">
        <v>22</v>
      </c>
      <c r="B408" s="2" t="s">
        <v>180</v>
      </c>
      <c r="C408" s="2" t="s">
        <v>24</v>
      </c>
      <c r="D408" s="2" t="s">
        <v>25</v>
      </c>
      <c r="E408" s="2" t="s">
        <v>497</v>
      </c>
      <c r="F408" s="2" t="s">
        <v>27</v>
      </c>
      <c r="G408" s="2" t="s">
        <v>354</v>
      </c>
      <c r="H408" s="2">
        <v>164</v>
      </c>
      <c r="I408" s="2">
        <v>50</v>
      </c>
      <c r="J408" s="2">
        <v>29.73305955</v>
      </c>
      <c r="K408" s="2">
        <v>1</v>
      </c>
      <c r="L408" s="2">
        <v>9435</v>
      </c>
      <c r="M408" s="2">
        <v>9435</v>
      </c>
      <c r="N408" s="2">
        <v>8587</v>
      </c>
      <c r="O408" s="4">
        <v>9555.3648729336965</v>
      </c>
      <c r="P408" s="9">
        <f t="shared" si="12"/>
        <v>-120.36487293369646</v>
      </c>
      <c r="Q408" s="7">
        <v>5</v>
      </c>
      <c r="R408" s="7">
        <v>4.7397228368463962</v>
      </c>
      <c r="S408" s="7">
        <v>2.3873296844066609</v>
      </c>
      <c r="T408" s="7">
        <v>10.43437754745546</v>
      </c>
      <c r="U408" s="7">
        <v>3.548543984744152</v>
      </c>
      <c r="V408" s="7">
        <v>0</v>
      </c>
      <c r="W408" s="7">
        <v>0</v>
      </c>
      <c r="X408" s="5">
        <f t="shared" si="13"/>
        <v>0.81788782993591191</v>
      </c>
    </row>
    <row r="409" spans="1:24" x14ac:dyDescent="0.25">
      <c r="A409" s="2" t="s">
        <v>22</v>
      </c>
      <c r="B409" s="2" t="s">
        <v>180</v>
      </c>
      <c r="C409" s="2" t="s">
        <v>24</v>
      </c>
      <c r="D409" s="2" t="s">
        <v>25</v>
      </c>
      <c r="E409" s="2" t="s">
        <v>498</v>
      </c>
      <c r="F409" s="2" t="s">
        <v>27</v>
      </c>
      <c r="G409" s="2" t="s">
        <v>329</v>
      </c>
      <c r="H409" s="2">
        <v>164</v>
      </c>
      <c r="I409" s="2">
        <v>50</v>
      </c>
      <c r="J409" s="2">
        <v>23.830253249999998</v>
      </c>
      <c r="K409" s="2">
        <v>2</v>
      </c>
      <c r="L409" s="2">
        <v>8495</v>
      </c>
      <c r="M409" s="2">
        <v>8714.5</v>
      </c>
      <c r="N409" s="2">
        <v>8587</v>
      </c>
      <c r="O409" s="4">
        <v>8786.7573369628535</v>
      </c>
      <c r="P409" s="9">
        <f t="shared" si="12"/>
        <v>-72.257336962853515</v>
      </c>
      <c r="Q409" s="7">
        <v>2</v>
      </c>
      <c r="R409" s="7">
        <v>1.4848026085943871</v>
      </c>
      <c r="S409" s="7">
        <v>-1.071386980319087</v>
      </c>
      <c r="T409" s="7">
        <v>4.0409921975078609</v>
      </c>
      <c r="U409" s="7">
        <v>3.6149979846383409</v>
      </c>
      <c r="V409" s="7">
        <v>1</v>
      </c>
      <c r="W409" s="7">
        <v>0.2</v>
      </c>
      <c r="X409" s="5">
        <f t="shared" si="13"/>
        <v>1.1854197426321318</v>
      </c>
    </row>
    <row r="410" spans="1:24" x14ac:dyDescent="0.25">
      <c r="A410" s="2" t="s">
        <v>22</v>
      </c>
      <c r="B410" s="2" t="s">
        <v>180</v>
      </c>
      <c r="C410" s="2" t="s">
        <v>24</v>
      </c>
      <c r="D410" s="2" t="s">
        <v>25</v>
      </c>
      <c r="E410" s="2" t="s">
        <v>499</v>
      </c>
      <c r="F410" s="2" t="s">
        <v>27</v>
      </c>
      <c r="G410" s="2" t="s">
        <v>63</v>
      </c>
      <c r="H410" s="2">
        <v>167</v>
      </c>
      <c r="I410" s="2">
        <v>52</v>
      </c>
      <c r="J410" s="2">
        <v>30.617385349999999</v>
      </c>
      <c r="K410" s="2">
        <v>1</v>
      </c>
      <c r="L410" s="2">
        <v>8684</v>
      </c>
      <c r="M410" s="2">
        <v>8684</v>
      </c>
      <c r="N410" s="2">
        <v>8587</v>
      </c>
      <c r="O410" s="4">
        <v>8938.6968479123716</v>
      </c>
      <c r="P410" s="9">
        <f t="shared" si="12"/>
        <v>-254.6968479123716</v>
      </c>
      <c r="Q410" s="7">
        <v>1</v>
      </c>
      <c r="R410" s="7">
        <v>1.129614533597298</v>
      </c>
      <c r="S410" s="7">
        <v>1.129614533597298</v>
      </c>
      <c r="T410" s="7">
        <v>1.129614533597298</v>
      </c>
      <c r="V410" s="7">
        <v>0</v>
      </c>
      <c r="W410" s="7">
        <v>0</v>
      </c>
      <c r="X410" s="5">
        <f t="shared" si="13"/>
        <v>0.94992409199507621</v>
      </c>
    </row>
    <row r="411" spans="1:24" x14ac:dyDescent="0.25">
      <c r="A411" s="2" t="s">
        <v>22</v>
      </c>
      <c r="B411" s="2" t="s">
        <v>180</v>
      </c>
      <c r="C411" s="2" t="s">
        <v>24</v>
      </c>
      <c r="D411" s="2" t="s">
        <v>25</v>
      </c>
      <c r="E411" s="2" t="s">
        <v>500</v>
      </c>
      <c r="F411" s="2" t="s">
        <v>27</v>
      </c>
      <c r="G411" s="2" t="s">
        <v>501</v>
      </c>
      <c r="H411" s="2">
        <v>163</v>
      </c>
      <c r="I411" s="2">
        <v>48</v>
      </c>
      <c r="J411" s="2">
        <v>34.343600270000003</v>
      </c>
      <c r="K411" s="2">
        <v>2</v>
      </c>
      <c r="L411" s="2">
        <v>8517</v>
      </c>
      <c r="M411" s="2">
        <v>8627.5</v>
      </c>
      <c r="N411" s="2">
        <v>8587</v>
      </c>
      <c r="O411" s="4">
        <v>8807.3343392100469</v>
      </c>
      <c r="P411" s="9">
        <f t="shared" si="12"/>
        <v>-179.83433921004689</v>
      </c>
      <c r="Q411" s="7">
        <v>6</v>
      </c>
      <c r="R411" s="7">
        <v>-1.391638523349249</v>
      </c>
      <c r="S411" s="7">
        <v>-3.0511237917782692</v>
      </c>
      <c r="T411" s="7">
        <v>1.7584721090019799</v>
      </c>
      <c r="U411" s="7">
        <v>1.902017681963091</v>
      </c>
      <c r="V411" s="7">
        <v>4</v>
      </c>
      <c r="W411" s="7">
        <v>0.67594425682232828</v>
      </c>
      <c r="X411" s="5">
        <f t="shared" si="13"/>
        <v>1.6474466707682125</v>
      </c>
    </row>
    <row r="412" spans="1:24" x14ac:dyDescent="0.25">
      <c r="A412" s="2" t="s">
        <v>22</v>
      </c>
      <c r="B412" s="2" t="s">
        <v>180</v>
      </c>
      <c r="C412" s="2" t="s">
        <v>24</v>
      </c>
      <c r="D412" s="2" t="s">
        <v>25</v>
      </c>
      <c r="E412" s="2" t="s">
        <v>502</v>
      </c>
      <c r="F412" s="2" t="s">
        <v>27</v>
      </c>
      <c r="G412" s="2" t="s">
        <v>110</v>
      </c>
      <c r="H412" s="2">
        <v>156</v>
      </c>
      <c r="I412" s="2">
        <v>47</v>
      </c>
      <c r="J412" s="2">
        <v>37.637234769999999</v>
      </c>
      <c r="K412" s="2">
        <v>3</v>
      </c>
      <c r="L412" s="2">
        <v>9039</v>
      </c>
      <c r="M412" s="2">
        <v>9057</v>
      </c>
      <c r="N412" s="2">
        <v>8587</v>
      </c>
      <c r="O412" s="4">
        <v>9229.5906875992405</v>
      </c>
      <c r="P412" s="9">
        <f t="shared" si="12"/>
        <v>-172.59068759924048</v>
      </c>
      <c r="Q412" s="7">
        <v>6</v>
      </c>
      <c r="R412" s="7">
        <v>5.4209852102014668</v>
      </c>
      <c r="S412" s="7">
        <v>1.979736811459182</v>
      </c>
      <c r="T412" s="7">
        <v>7.8490741819028766</v>
      </c>
      <c r="U412" s="7">
        <v>2.2284945668355771</v>
      </c>
      <c r="V412" s="7">
        <v>0</v>
      </c>
      <c r="W412" s="7">
        <v>0</v>
      </c>
      <c r="X412" s="5">
        <f t="shared" si="13"/>
        <v>0.88385311726088023</v>
      </c>
    </row>
    <row r="413" spans="1:24" x14ac:dyDescent="0.25">
      <c r="A413" s="2" t="s">
        <v>22</v>
      </c>
      <c r="B413" s="2" t="s">
        <v>180</v>
      </c>
      <c r="C413" s="2" t="s">
        <v>24</v>
      </c>
      <c r="D413" s="2" t="s">
        <v>25</v>
      </c>
      <c r="E413" s="2" t="s">
        <v>503</v>
      </c>
      <c r="F413" s="2" t="s">
        <v>27</v>
      </c>
      <c r="G413" s="2" t="s">
        <v>194</v>
      </c>
      <c r="H413" s="2">
        <v>167</v>
      </c>
      <c r="I413" s="2">
        <v>52</v>
      </c>
      <c r="J413" s="2">
        <v>32.342231349999999</v>
      </c>
      <c r="K413" s="2">
        <v>2</v>
      </c>
      <c r="L413" s="2">
        <v>8752</v>
      </c>
      <c r="M413" s="2">
        <v>8778</v>
      </c>
      <c r="N413" s="2">
        <v>8587</v>
      </c>
      <c r="O413" s="4">
        <v>8996.0311475760845</v>
      </c>
      <c r="P413" s="9">
        <f t="shared" si="12"/>
        <v>-218.03114757608455</v>
      </c>
      <c r="Q413" s="7">
        <v>3</v>
      </c>
      <c r="R413" s="7">
        <v>2.5270758122743682</v>
      </c>
      <c r="S413" s="7">
        <v>1.921509258180971</v>
      </c>
      <c r="T413" s="7">
        <v>8.6875509491091183</v>
      </c>
      <c r="U413" s="7">
        <v>3.7438279190861481</v>
      </c>
      <c r="V413" s="7">
        <v>0</v>
      </c>
      <c r="W413" s="7">
        <v>0</v>
      </c>
      <c r="X413" s="5">
        <f t="shared" si="13"/>
        <v>0.93653641026135837</v>
      </c>
    </row>
    <row r="414" spans="1:24" x14ac:dyDescent="0.25">
      <c r="A414" s="2" t="s">
        <v>22</v>
      </c>
      <c r="B414" s="2" t="s">
        <v>180</v>
      </c>
      <c r="C414" s="2" t="s">
        <v>24</v>
      </c>
      <c r="D414" s="2" t="s">
        <v>25</v>
      </c>
      <c r="E414" s="2" t="s">
        <v>504</v>
      </c>
      <c r="F414" s="2" t="s">
        <v>27</v>
      </c>
      <c r="G414" s="2" t="s">
        <v>78</v>
      </c>
      <c r="H414" s="2">
        <v>163</v>
      </c>
      <c r="I414" s="2">
        <v>48</v>
      </c>
      <c r="J414" s="2">
        <v>36.142368240000003</v>
      </c>
      <c r="K414" s="2">
        <v>2</v>
      </c>
      <c r="L414" s="2">
        <v>8849</v>
      </c>
      <c r="M414" s="2">
        <v>9180.5</v>
      </c>
      <c r="N414" s="2">
        <v>8587</v>
      </c>
      <c r="O414" s="4">
        <v>9093.9654836545633</v>
      </c>
      <c r="P414" s="9">
        <f t="shared" si="12"/>
        <v>86.534516345436714</v>
      </c>
      <c r="Q414" s="7">
        <v>2</v>
      </c>
      <c r="R414" s="7">
        <v>6.9116105741236744</v>
      </c>
      <c r="S414" s="7">
        <v>3.0511237917782692</v>
      </c>
      <c r="T414" s="7">
        <v>10.772097356469081</v>
      </c>
      <c r="U414" s="7">
        <v>5.4595527649549433</v>
      </c>
      <c r="V414" s="7">
        <v>0</v>
      </c>
      <c r="W414" s="7">
        <v>0</v>
      </c>
      <c r="X414" s="5">
        <f t="shared" si="13"/>
        <v>0.91629523728506224</v>
      </c>
    </row>
    <row r="415" spans="1:24" x14ac:dyDescent="0.25">
      <c r="A415" s="2" t="s">
        <v>22</v>
      </c>
      <c r="B415" s="2" t="s">
        <v>50</v>
      </c>
      <c r="C415" s="2" t="s">
        <v>24</v>
      </c>
      <c r="D415" s="2" t="s">
        <v>25</v>
      </c>
      <c r="E415" s="2" t="s">
        <v>505</v>
      </c>
      <c r="F415" s="2" t="s">
        <v>31</v>
      </c>
      <c r="G415" s="2" t="s">
        <v>506</v>
      </c>
      <c r="H415" s="2">
        <v>161</v>
      </c>
      <c r="I415" s="2">
        <v>50</v>
      </c>
      <c r="J415" s="2">
        <v>38.896646130000001</v>
      </c>
      <c r="K415" s="2">
        <v>4</v>
      </c>
      <c r="L415" s="2">
        <v>5357</v>
      </c>
      <c r="M415" s="2">
        <v>5410.75</v>
      </c>
      <c r="N415" s="2">
        <v>5116</v>
      </c>
      <c r="O415" s="4">
        <v>5479.033813926394</v>
      </c>
      <c r="P415" s="9">
        <f t="shared" si="12"/>
        <v>-68.283813926394032</v>
      </c>
      <c r="Q415" s="7">
        <v>8</v>
      </c>
      <c r="R415" s="7">
        <v>5.697810789679437</v>
      </c>
      <c r="S415" s="7">
        <v>3.440187646598905</v>
      </c>
      <c r="T415" s="7">
        <v>11.29788897576231</v>
      </c>
      <c r="U415" s="7">
        <v>2.4220565180185578</v>
      </c>
      <c r="V415" s="7">
        <v>0</v>
      </c>
      <c r="W415" s="7">
        <v>0</v>
      </c>
      <c r="X415" s="5">
        <f t="shared" si="13"/>
        <v>0.89173424397747736</v>
      </c>
    </row>
    <row r="416" spans="1:24" x14ac:dyDescent="0.25">
      <c r="A416" s="2" t="s">
        <v>22</v>
      </c>
      <c r="B416" s="2" t="s">
        <v>50</v>
      </c>
      <c r="C416" s="2" t="s">
        <v>24</v>
      </c>
      <c r="D416" s="2" t="s">
        <v>25</v>
      </c>
      <c r="E416" s="2" t="s">
        <v>507</v>
      </c>
      <c r="F416" s="2" t="s">
        <v>31</v>
      </c>
      <c r="G416" s="2" t="s">
        <v>146</v>
      </c>
      <c r="H416" s="2">
        <v>163</v>
      </c>
      <c r="I416" s="2">
        <v>51</v>
      </c>
      <c r="J416" s="2">
        <v>26.904859689999999</v>
      </c>
      <c r="K416" s="2">
        <v>3</v>
      </c>
      <c r="L416" s="2">
        <v>5130</v>
      </c>
      <c r="M416" s="2">
        <v>5193.333333333333</v>
      </c>
      <c r="N416" s="2">
        <v>5116</v>
      </c>
      <c r="O416" s="4">
        <v>5290.1351132244408</v>
      </c>
      <c r="P416" s="9">
        <f t="shared" si="12"/>
        <v>-96.801779891107799</v>
      </c>
      <c r="Q416" s="7">
        <v>7</v>
      </c>
      <c r="R416" s="7">
        <v>2.814698983580922</v>
      </c>
      <c r="S416" s="7">
        <v>0.27365129007036748</v>
      </c>
      <c r="T416" s="7">
        <v>5.648944487881157</v>
      </c>
      <c r="U416" s="7">
        <v>1.838056057676269</v>
      </c>
      <c r="V416" s="7">
        <v>0</v>
      </c>
      <c r="W416" s="7">
        <v>0</v>
      </c>
      <c r="X416" s="5">
        <f t="shared" si="13"/>
        <v>0.96444383695861557</v>
      </c>
    </row>
    <row r="417" spans="1:24" x14ac:dyDescent="0.25">
      <c r="A417" s="2" t="s">
        <v>22</v>
      </c>
      <c r="B417" s="2" t="s">
        <v>50</v>
      </c>
      <c r="C417" s="2" t="s">
        <v>24</v>
      </c>
      <c r="D417" s="2" t="s">
        <v>25</v>
      </c>
      <c r="E417" s="2" t="s">
        <v>508</v>
      </c>
      <c r="F417" s="2" t="s">
        <v>31</v>
      </c>
      <c r="G417" s="2" t="s">
        <v>357</v>
      </c>
      <c r="H417" s="2">
        <v>163</v>
      </c>
      <c r="I417" s="2">
        <v>48</v>
      </c>
      <c r="J417" s="2">
        <v>38.86652977</v>
      </c>
      <c r="K417" s="2">
        <v>4</v>
      </c>
      <c r="L417" s="2">
        <v>5329</v>
      </c>
      <c r="M417" s="2">
        <v>5409.75</v>
      </c>
      <c r="N417" s="2">
        <v>5116</v>
      </c>
      <c r="O417" s="4">
        <v>5457.180415560907</v>
      </c>
      <c r="P417" s="9">
        <f t="shared" si="12"/>
        <v>-47.430415560907022</v>
      </c>
      <c r="Q417" s="7">
        <v>10</v>
      </c>
      <c r="R417" s="7">
        <v>7.4765441751368256</v>
      </c>
      <c r="S417" s="7">
        <v>4.1634089132134484</v>
      </c>
      <c r="T417" s="7">
        <v>12.78342455043002</v>
      </c>
      <c r="U417" s="7">
        <v>2.6647077100043202</v>
      </c>
      <c r="V417" s="7">
        <v>0</v>
      </c>
      <c r="W417" s="7">
        <v>0</v>
      </c>
      <c r="X417" s="5">
        <f t="shared" si="13"/>
        <v>0.90000938777815376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Raging</cp:lastModifiedBy>
  <dcterms:created xsi:type="dcterms:W3CDTF">2024-06-25T12:34:11Z</dcterms:created>
  <dcterms:modified xsi:type="dcterms:W3CDTF">2024-06-25T13:37:58Z</dcterms:modified>
</cp:coreProperties>
</file>