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Canal de Youtube 🎥/Scripts/"/>
    </mc:Choice>
  </mc:AlternateContent>
  <xr:revisionPtr revIDLastSave="0" documentId="13_ncr:1_{31782B7B-F48C-F643-95E9-DC8DA1FC5B7D}" xr6:coauthVersionLast="47" xr6:coauthVersionMax="47" xr10:uidLastSave="{00000000-0000-0000-0000-000000000000}"/>
  <bookViews>
    <workbookView xWindow="2380" yWindow="740" windowWidth="33920" windowHeight="18440" activeTab="1" xr2:uid="{4B9CEEC2-9900-994A-A87D-0E173A543D3D}"/>
  </bookViews>
  <sheets>
    <sheet name="Sheet1" sheetId="1" r:id="rId1"/>
    <sheet name="Sheet2" sheetId="2" r:id="rId2"/>
  </sheets>
  <definedNames>
    <definedName name="DISCOUNT_RATE">Sheet2!$B$6</definedName>
    <definedName name="First_p.">Sheet2!$B$3</definedName>
    <definedName name="GROWTH_RATE">Sheet2!$B$4</definedName>
    <definedName name="NUMBER_OF_PERIODS">Sheet2!$B$5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1" i="2"/>
  <c r="E10" i="2"/>
  <c r="E7" i="2"/>
  <c r="E8" i="2"/>
  <c r="E9" i="2"/>
  <c r="E6" i="2"/>
  <c r="E5" i="2"/>
</calcChain>
</file>

<file path=xl/sharedStrings.xml><?xml version="1.0" encoding="utf-8"?>
<sst xmlns="http://schemas.openxmlformats.org/spreadsheetml/2006/main" count="18" uniqueCount="17">
  <si>
    <t>Period</t>
  </si>
  <si>
    <t>Annuity payment</t>
  </si>
  <si>
    <t>Growth rate of payments, g</t>
  </si>
  <si>
    <t>Discount rate, r</t>
  </si>
  <si>
    <t>Parameters</t>
  </si>
  <si>
    <t>Using formula</t>
  </si>
  <si>
    <t>COMPUTING THE PRESENT VALUE FOR A GROWING ANNUITY</t>
  </si>
  <si>
    <t>CALCULATE THE PRESENT VALUE FOR A FINITE GROWING ANNUITY</t>
  </si>
  <si>
    <t>First payment, C</t>
  </si>
  <si>
    <t>Number of periods, n</t>
  </si>
  <si>
    <t>Type of annuity</t>
  </si>
  <si>
    <t>Finite</t>
  </si>
  <si>
    <t>Excel's function</t>
  </si>
  <si>
    <t>CALCULATE THE PRESENT VALUE FOR AN INFINTE ANNUITY</t>
  </si>
  <si>
    <t>First annuity payment</t>
  </si>
  <si>
    <t xml:space="preserve">Present Value </t>
  </si>
  <si>
    <t>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</si>
</sst>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b/>
      <sz val="12"/>
      <color theme="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 applyAlignment="1">
      <alignment horizontal="left" indent="6"/>
    </xf>
    <xf numFmtId="10" fontId="0" fillId="0" borderId="0" xfId="2" applyNumberFormat="1" applyFont="1" applyAlignment="1">
      <alignment horizontal="left" indent="9"/>
    </xf>
    <xf numFmtId="0" fontId="0" fillId="0" borderId="0" xfId="0" applyAlignment="1">
      <alignment horizontal="left" indent="9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/>
    <xf numFmtId="43" fontId="3" fillId="3" borderId="1" xfId="1" applyFont="1" applyFill="1" applyBorder="1" applyAlignment="1">
      <alignment horizontal="left" indent="6"/>
    </xf>
    <xf numFmtId="10" fontId="3" fillId="3" borderId="1" xfId="2" applyNumberFormat="1" applyFont="1" applyFill="1" applyBorder="1" applyAlignment="1">
      <alignment horizontal="left" indent="9"/>
    </xf>
    <xf numFmtId="0" fontId="3" fillId="3" borderId="1" xfId="0" applyFont="1" applyFill="1" applyBorder="1" applyAlignment="1">
      <alignment horizontal="left" indent="9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2" fontId="3" fillId="2" borderId="1" xfId="0" applyNumberFormat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43" fontId="2" fillId="3" borderId="1" xfId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4</xdr:row>
      <xdr:rowOff>57602</xdr:rowOff>
    </xdr:from>
    <xdr:ext cx="12490450" cy="1711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696D945-C8B1-4EA7-8DC1-D3A49EED47BB}"/>
                </a:ext>
              </a:extLst>
            </xdr:cNvPr>
            <xdr:cNvSpPr txBox="1"/>
          </xdr:nvSpPr>
          <xdr:spPr>
            <a:xfrm>
              <a:off x="3181350" y="870402"/>
              <a:ext cx="12490450" cy="1711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PV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of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finite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growing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annuity</m:t>
                    </m:r>
                    <m:r>
                      <m:rPr>
                        <m:nor/>
                      </m:rPr>
                      <a:rPr lang="en-US" sz="3200" b="0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200" b="0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=</m:t>
                    </m:r>
                    <m:r>
                      <m:rPr>
                        <m:nor/>
                      </m:rPr>
                      <a:rPr lang="en-US" sz="3200" b="0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200" b="0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C</m:t>
                    </m:r>
                    <m:r>
                      <m:rPr>
                        <m:nor/>
                      </m:rPr>
                      <a:rPr lang="en-US" sz="3200" b="0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200" b="0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∗</m:t>
                    </m:r>
                    <m:d>
                      <m:dPr>
                        <m:begChr m:val="["/>
                        <m:endChr m:val="]"/>
                        <m:ctrlPr>
                          <a:rPr lang="es-ES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3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ES" sz="3200" b="0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E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ES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s-ES" sz="3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m:rPr>
                                            <m:nor/>
                                          </m:rPr>
                                          <a:rPr lang="es-ES" sz="3200" b="0" i="0">
                                            <a:latin typeface="Courier New" panose="02070309020205020404" pitchFamily="49" charset="0"/>
                                            <a:cs typeface="Courier New" panose="02070309020205020404" pitchFamily="49" charset="0"/>
                                          </a:rPr>
                                          <m:t>1</m:t>
                                        </m:r>
                                        <m:r>
                                          <m:rPr>
                                            <m:nor/>
                                          </m:rPr>
                                          <a:rPr lang="en-US" sz="3200" b="0" i="0">
                                            <a:latin typeface="Courier New" panose="02070309020205020404" pitchFamily="49" charset="0"/>
                                            <a:cs typeface="Courier New" panose="02070309020205020404" pitchFamily="49" charset="0"/>
                                          </a:rPr>
                                          <m:t> </m:t>
                                        </m:r>
                                        <m:r>
                                          <m:rPr>
                                            <m:nor/>
                                          </m:rPr>
                                          <a:rPr lang="es-ES" sz="3200" b="0" i="0">
                                            <a:latin typeface="Courier New" panose="02070309020205020404" pitchFamily="49" charset="0"/>
                                            <a:cs typeface="Courier New" panose="02070309020205020404" pitchFamily="49" charset="0"/>
                                          </a:rPr>
                                          <m:t>+</m:t>
                                        </m:r>
                                        <m:r>
                                          <m:rPr>
                                            <m:nor/>
                                          </m:rPr>
                                          <a:rPr lang="en-US" sz="3200" b="0" i="0">
                                            <a:latin typeface="Courier New" panose="02070309020205020404" pitchFamily="49" charset="0"/>
                                            <a:cs typeface="Courier New" panose="02070309020205020404" pitchFamily="49" charset="0"/>
                                          </a:rPr>
                                          <m:t> </m:t>
                                        </m:r>
                                        <m:r>
                                          <m:rPr>
                                            <m:nor/>
                                          </m:rPr>
                                          <a:rPr lang="es-ES" sz="3200" b="0" i="0">
                                            <a:latin typeface="Courier New" panose="02070309020205020404" pitchFamily="49" charset="0"/>
                                            <a:cs typeface="Courier New" panose="02070309020205020404" pitchFamily="49" charset="0"/>
                                          </a:rPr>
                                          <m:t>g</m:t>
                                        </m:r>
                                      </m:num>
                                      <m:den>
                                        <m:r>
                                          <m:rPr>
                                            <m:nor/>
                                          </m:rPr>
                                          <a:rPr lang="es-ES" sz="3200" b="0" i="0">
                                            <a:latin typeface="Courier New" panose="02070309020205020404" pitchFamily="49" charset="0"/>
                                            <a:cs typeface="Courier New" panose="02070309020205020404" pitchFamily="49" charset="0"/>
                                          </a:rPr>
                                          <m:t>1</m:t>
                                        </m:r>
                                        <m:r>
                                          <m:rPr>
                                            <m:nor/>
                                          </m:rPr>
                                          <a:rPr lang="en-US" sz="3200" b="0" i="0">
                                            <a:latin typeface="Courier New" panose="02070309020205020404" pitchFamily="49" charset="0"/>
                                            <a:cs typeface="Courier New" panose="02070309020205020404" pitchFamily="49" charset="0"/>
                                          </a:rPr>
                                          <m:t> </m:t>
                                        </m:r>
                                        <m:r>
                                          <m:rPr>
                                            <m:nor/>
                                          </m:rPr>
                                          <a:rPr lang="es-ES" sz="3200" b="0" i="0">
                                            <a:latin typeface="Courier New" panose="02070309020205020404" pitchFamily="49" charset="0"/>
                                            <a:cs typeface="Courier New" panose="02070309020205020404" pitchFamily="49" charset="0"/>
                                          </a:rPr>
                                          <m:t>+</m:t>
                                        </m:r>
                                        <m:r>
                                          <m:rPr>
                                            <m:nor/>
                                          </m:rPr>
                                          <a:rPr lang="en-US" sz="3200" b="0" i="0">
                                            <a:latin typeface="Courier New" panose="02070309020205020404" pitchFamily="49" charset="0"/>
                                            <a:cs typeface="Courier New" panose="02070309020205020404" pitchFamily="49" charset="0"/>
                                          </a:rPr>
                                          <m:t> </m:t>
                                        </m:r>
                                        <m:r>
                                          <m:rPr>
                                            <m:nor/>
                                          </m:rPr>
                                          <a:rPr lang="es-ES" sz="3200" b="0" i="0">
                                            <a:latin typeface="Courier New" panose="02070309020205020404" pitchFamily="49" charset="0"/>
                                            <a:cs typeface="Courier New" panose="02070309020205020404" pitchFamily="49" charset="0"/>
                                          </a:rPr>
                                          <m:t>r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m:rPr>
                                    <m:nor/>
                                  </m:rPr>
                                  <a:rPr lang="es-ES" sz="3200" b="0" i="0">
                                    <a:latin typeface="Courier New" panose="02070309020205020404" pitchFamily="49" charset="0"/>
                                    <a:cs typeface="Courier New" panose="02070309020205020404" pitchFamily="49" charset="0"/>
                                  </a:rPr>
                                  <m:t>n</m:t>
                                </m:r>
                              </m:sup>
                            </m:sSup>
                          </m:num>
                          <m:den>
                            <m:r>
                              <m:rPr>
                                <m:nor/>
                              </m:rPr>
                              <a:rPr lang="es-ES" sz="3200" b="0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r</m:t>
                            </m:r>
                            <m:r>
                              <m:rPr>
                                <m:nor/>
                              </m:rPr>
                              <a:rPr lang="en-US" sz="3200" b="0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s-ES" sz="3200" b="0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3200" b="0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s-ES" sz="3200" b="0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g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32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endParaRPr lang="en-US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696D945-C8B1-4EA7-8DC1-D3A49EED47BB}"/>
                </a:ext>
              </a:extLst>
            </xdr:cNvPr>
            <xdr:cNvSpPr txBox="1"/>
          </xdr:nvSpPr>
          <xdr:spPr>
            <a:xfrm>
              <a:off x="3181350" y="870402"/>
              <a:ext cx="12490450" cy="1711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"PV of finite growing annuity</a:t>
              </a:r>
              <a:r>
                <a:rPr lang="en-US" sz="32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 </a:t>
              </a:r>
              <a:r>
                <a:rPr lang="es-ES" sz="32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=</a:t>
              </a:r>
              <a:r>
                <a:rPr lang="en-US" sz="32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 </a:t>
              </a:r>
              <a:r>
                <a:rPr lang="es-ES" sz="32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C</a:t>
              </a:r>
              <a:r>
                <a:rPr lang="en-US" sz="32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 </a:t>
              </a:r>
              <a:r>
                <a:rPr lang="es-ES" sz="32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∗" </a:t>
              </a:r>
              <a:r>
                <a:rPr lang="es-ES" sz="3200" b="0" i="0">
                  <a:latin typeface="Cambria Math" panose="02040503050406030204" pitchFamily="18" charset="0"/>
                </a:rPr>
                <a:t>[("</a:t>
              </a:r>
              <a:r>
                <a:rPr lang="es-E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1-</a:t>
              </a:r>
              <a:r>
                <a:rPr lang="es-ES" sz="32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" ("</a:t>
              </a:r>
              <a:r>
                <a:rPr lang="es-E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1</a:t>
              </a:r>
              <a:r>
                <a:rPr lang="en-U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 </a:t>
              </a:r>
              <a:r>
                <a:rPr lang="es-E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+</a:t>
              </a:r>
              <a:r>
                <a:rPr lang="en-U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 </a:t>
              </a:r>
              <a:r>
                <a:rPr lang="es-E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g</a:t>
              </a:r>
              <a:r>
                <a:rPr lang="es-ES" sz="32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" /"</a:t>
              </a:r>
              <a:r>
                <a:rPr lang="es-E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1</a:t>
              </a:r>
              <a:r>
                <a:rPr lang="en-U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 </a:t>
              </a:r>
              <a:r>
                <a:rPr lang="es-E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+</a:t>
              </a:r>
              <a:r>
                <a:rPr lang="en-U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 </a:t>
              </a:r>
              <a:r>
                <a:rPr lang="es-E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r</a:t>
              </a:r>
              <a:r>
                <a:rPr lang="es-ES" sz="32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" )^"</a:t>
              </a:r>
              <a:r>
                <a:rPr lang="es-E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n</a:t>
              </a:r>
              <a:r>
                <a:rPr lang="es-ES" sz="32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" )/"</a:t>
              </a:r>
              <a:r>
                <a:rPr lang="es-E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r</a:t>
              </a:r>
              <a:r>
                <a:rPr lang="en-U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 </a:t>
              </a:r>
              <a:r>
                <a:rPr lang="es-E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-</a:t>
              </a:r>
              <a:r>
                <a:rPr lang="en-U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 </a:t>
              </a:r>
              <a:r>
                <a:rPr lang="es-ES" sz="32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g</a:t>
              </a:r>
              <a:r>
                <a:rPr lang="es-ES" sz="32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" ]</a:t>
              </a:r>
              <a:endParaRPr lang="en-US" sz="32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/>
              <a:endParaRPr lang="en-US" sz="2000"/>
            </a:p>
          </xdr:txBody>
        </xdr:sp>
      </mc:Fallback>
    </mc:AlternateContent>
    <xdr:clientData/>
  </xdr:oneCellAnchor>
  <xdr:oneCellAnchor>
    <xdr:from>
      <xdr:col>3</xdr:col>
      <xdr:colOff>584200</xdr:colOff>
      <xdr:row>17</xdr:row>
      <xdr:rowOff>38100</xdr:rowOff>
    </xdr:from>
    <xdr:ext cx="11734800" cy="1082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55B14C0-FE1C-EAF2-9A9F-BF755CF2A6B5}"/>
                </a:ext>
              </a:extLst>
            </xdr:cNvPr>
            <xdr:cNvSpPr txBox="1"/>
          </xdr:nvSpPr>
          <xdr:spPr>
            <a:xfrm>
              <a:off x="3060700" y="3492500"/>
              <a:ext cx="11734800" cy="1082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36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PV</m:t>
                    </m:r>
                    <m:r>
                      <m:rPr>
                        <m:nor/>
                      </m:rPr>
                      <a:rPr lang="es-ES" sz="36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6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of</m:t>
                    </m:r>
                    <m:r>
                      <m:rPr>
                        <m:nor/>
                      </m:rPr>
                      <a:rPr lang="es-ES" sz="36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6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an</m:t>
                    </m:r>
                    <m:r>
                      <m:rPr>
                        <m:nor/>
                      </m:rPr>
                      <a:rPr lang="es-ES" sz="36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6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infinite</m:t>
                    </m:r>
                    <m:r>
                      <m:rPr>
                        <m:nor/>
                      </m:rPr>
                      <a:rPr lang="es-ES" sz="36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6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annuity</m:t>
                    </m:r>
                    <m:r>
                      <m:rPr>
                        <m:nor/>
                      </m:rPr>
                      <a:rPr lang="en-US" sz="36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600" b="0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=</m:t>
                    </m:r>
                    <m:r>
                      <m:rPr>
                        <m:nor/>
                      </m:rPr>
                      <a:rPr lang="en-US" sz="3600" b="0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f>
                      <m:fPr>
                        <m:ctrlPr>
                          <a:rPr lang="es-ES" sz="3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ES" sz="3600" b="0" i="0">
                            <a:latin typeface="Courier New" panose="02070309020205020404" pitchFamily="49" charset="0"/>
                            <a:cs typeface="Courier New" panose="02070309020205020404" pitchFamily="49" charset="0"/>
                          </a:rPr>
                          <m:t>C</m:t>
                        </m:r>
                      </m:num>
                      <m:den>
                        <m:r>
                          <m:rPr>
                            <m:nor/>
                          </m:rPr>
                          <a:rPr lang="es-ES" sz="3600" b="0" i="0">
                            <a:latin typeface="Courier New" panose="02070309020205020404" pitchFamily="49" charset="0"/>
                            <a:cs typeface="Courier New" panose="02070309020205020404" pitchFamily="49" charset="0"/>
                          </a:rPr>
                          <m:t>r</m:t>
                        </m:r>
                        <m:r>
                          <m:rPr>
                            <m:nor/>
                          </m:rPr>
                          <a:rPr lang="en-US" sz="3600" b="0" i="0">
                            <a:latin typeface="Courier New" panose="02070309020205020404" pitchFamily="49" charset="0"/>
                            <a:cs typeface="Courier New" panose="02070309020205020404" pitchFamily="49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ES" sz="3600" b="0" i="0">
                            <a:latin typeface="Courier New" panose="02070309020205020404" pitchFamily="49" charset="0"/>
                            <a:cs typeface="Courier New" panose="02070309020205020404" pitchFamily="49" charset="0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n-US" sz="3600" b="0" i="0">
                            <a:latin typeface="Courier New" panose="02070309020205020404" pitchFamily="49" charset="0"/>
                            <a:cs typeface="Courier New" panose="02070309020205020404" pitchFamily="49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ES" sz="3600" b="0" i="0">
                            <a:latin typeface="Courier New" panose="02070309020205020404" pitchFamily="49" charset="0"/>
                            <a:cs typeface="Courier New" panose="02070309020205020404" pitchFamily="49" charset="0"/>
                          </a:rPr>
                          <m:t>g</m:t>
                        </m:r>
                      </m:den>
                    </m:f>
                  </m:oMath>
                </m:oMathPara>
              </a14:m>
              <a:endParaRPr lang="en-US" sz="3600">
                <a:latin typeface="Courier New" panose="02070309020205020404" pitchFamily="49" charset="0"/>
                <a:cs typeface="Courier New" panose="02070309020205020404" pitchFamily="49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55B14C0-FE1C-EAF2-9A9F-BF755CF2A6B5}"/>
                </a:ext>
              </a:extLst>
            </xdr:cNvPr>
            <xdr:cNvSpPr txBox="1"/>
          </xdr:nvSpPr>
          <xdr:spPr>
            <a:xfrm>
              <a:off x="3060700" y="3492500"/>
              <a:ext cx="11734800" cy="1082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36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"PV of an infinite annuity</a:t>
              </a:r>
              <a:r>
                <a:rPr lang="en-US" sz="36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 </a:t>
              </a:r>
              <a:r>
                <a:rPr lang="es-ES" sz="36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=</a:t>
              </a:r>
              <a:r>
                <a:rPr lang="en-US" sz="36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 </a:t>
              </a:r>
              <a:r>
                <a:rPr lang="es-ES" sz="36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" </a:t>
              </a:r>
              <a:r>
                <a:rPr lang="es-ES" sz="36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 "C</a:t>
              </a:r>
              <a:r>
                <a:rPr lang="es-ES" sz="36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" /"</a:t>
              </a:r>
              <a:r>
                <a:rPr lang="es-ES" sz="36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r</a:t>
              </a:r>
              <a:r>
                <a:rPr lang="en-US" sz="36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 </a:t>
              </a:r>
              <a:r>
                <a:rPr lang="es-ES" sz="36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-</a:t>
              </a:r>
              <a:r>
                <a:rPr lang="en-US" sz="36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 </a:t>
              </a:r>
              <a:r>
                <a:rPr lang="es-ES" sz="3600" b="0" i="0">
                  <a:latin typeface="Courier New" panose="02070309020205020404" pitchFamily="49" charset="0"/>
                  <a:cs typeface="Courier New" panose="02070309020205020404" pitchFamily="49" charset="0"/>
                </a:rPr>
                <a:t>g</a:t>
              </a:r>
              <a:r>
                <a:rPr lang="es-ES" sz="3600" b="0" i="0">
                  <a:latin typeface="Cambria Math" panose="02040503050406030204" pitchFamily="18" charset="0"/>
                  <a:cs typeface="Courier New" panose="02070309020205020404" pitchFamily="49" charset="0"/>
                </a:rPr>
                <a:t>" </a:t>
              </a:r>
              <a:endParaRPr lang="en-US" sz="3600">
                <a:latin typeface="Courier New" panose="02070309020205020404" pitchFamily="49" charset="0"/>
                <a:cs typeface="Courier New" panose="02070309020205020404" pitchFamily="49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333782</xdr:colOff>
      <xdr:row>10</xdr:row>
      <xdr:rowOff>138398</xdr:rowOff>
    </xdr:from>
    <xdr:to>
      <xdr:col>1</xdr:col>
      <xdr:colOff>1098446</xdr:colOff>
      <xdr:row>21</xdr:row>
      <xdr:rowOff>132810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700679-1C51-C24F-A15E-4A782EF80D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" r="-323"/>
        <a:stretch/>
      </xdr:blipFill>
      <xdr:spPr>
        <a:xfrm>
          <a:off x="333782" y="2173654"/>
          <a:ext cx="3353510" cy="2330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BD0C-5441-3049-8B10-CD8AD90EE8DC}">
  <dimension ref="A1"/>
  <sheetViews>
    <sheetView showGridLines="0" workbookViewId="0">
      <selection activeCell="H30" sqref="H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1034-21DF-7A42-A88F-1693699F3757}">
  <dimension ref="A1:E16"/>
  <sheetViews>
    <sheetView showGridLines="0" tabSelected="1" zoomScale="156" zoomScaleNormal="156" workbookViewId="0">
      <selection activeCell="D14" sqref="D14:E14"/>
    </sheetView>
  </sheetViews>
  <sheetFormatPr baseColWidth="10" defaultRowHeight="16" x14ac:dyDescent="0.2"/>
  <cols>
    <col min="1" max="1" width="34" customWidth="1"/>
    <col min="2" max="3" width="22.1640625" customWidth="1"/>
    <col min="4" max="4" width="31.33203125" customWidth="1"/>
    <col min="5" max="5" width="32.1640625" customWidth="1"/>
    <col min="6" max="6" width="16.6640625" customWidth="1"/>
    <col min="7" max="7" width="21.6640625" customWidth="1"/>
    <col min="8" max="8" width="16.33203125" customWidth="1"/>
  </cols>
  <sheetData>
    <row r="1" spans="1:5" ht="17" customHeight="1" x14ac:dyDescent="0.2">
      <c r="D1" s="5" t="s">
        <v>6</v>
      </c>
      <c r="E1" s="5"/>
    </row>
    <row r="2" spans="1:5" ht="17" customHeight="1" x14ac:dyDescent="0.25">
      <c r="A2" s="7" t="s">
        <v>4</v>
      </c>
      <c r="B2" s="7"/>
      <c r="D2" s="5"/>
      <c r="E2" s="5"/>
    </row>
    <row r="3" spans="1:5" ht="17" x14ac:dyDescent="0.25">
      <c r="A3" s="8" t="s">
        <v>8</v>
      </c>
      <c r="B3" s="9">
        <v>1000</v>
      </c>
      <c r="C3" s="1"/>
      <c r="D3" s="6" t="s">
        <v>7</v>
      </c>
      <c r="E3" s="6"/>
    </row>
    <row r="4" spans="1:5" ht="17" x14ac:dyDescent="0.25">
      <c r="A4" s="8" t="s">
        <v>2</v>
      </c>
      <c r="B4" s="10">
        <v>0.06</v>
      </c>
      <c r="C4" s="2"/>
      <c r="D4" s="12" t="s">
        <v>0</v>
      </c>
      <c r="E4" s="12" t="s">
        <v>1</v>
      </c>
    </row>
    <row r="5" spans="1:5" ht="17" x14ac:dyDescent="0.25">
      <c r="A5" s="8" t="s">
        <v>9</v>
      </c>
      <c r="B5" s="11">
        <v>5</v>
      </c>
      <c r="C5" s="3"/>
      <c r="D5" s="13">
        <v>1</v>
      </c>
      <c r="E5" s="14">
        <f>First_p.</f>
        <v>1000</v>
      </c>
    </row>
    <row r="6" spans="1:5" ht="17" x14ac:dyDescent="0.25">
      <c r="A6" s="8" t="s">
        <v>3</v>
      </c>
      <c r="B6" s="10">
        <v>0.12</v>
      </c>
      <c r="C6" s="2"/>
      <c r="D6" s="13">
        <v>2</v>
      </c>
      <c r="E6" s="14">
        <f>First_p.*(1+$B$4)^(D6-1)</f>
        <v>1060</v>
      </c>
    </row>
    <row r="7" spans="1:5" ht="17" x14ac:dyDescent="0.25">
      <c r="A7" s="8" t="s">
        <v>10</v>
      </c>
      <c r="B7" s="11" t="s">
        <v>11</v>
      </c>
      <c r="C7" s="3"/>
      <c r="D7" s="13">
        <v>3</v>
      </c>
      <c r="E7" s="14">
        <f>First_p.*(1+$B$4)^(D7-1)</f>
        <v>1123.6000000000001</v>
      </c>
    </row>
    <row r="8" spans="1:5" ht="17" x14ac:dyDescent="0.25">
      <c r="D8" s="13">
        <v>4</v>
      </c>
      <c r="E8" s="14">
        <f>First_p.*(1+$B$4)^(D8-1)</f>
        <v>1191.0160000000003</v>
      </c>
    </row>
    <row r="9" spans="1:5" ht="17" x14ac:dyDescent="0.25">
      <c r="D9" s="13">
        <v>5</v>
      </c>
      <c r="E9" s="14">
        <f>First_p.*(1+$B$4)^(D9-1)</f>
        <v>1262.4769600000004</v>
      </c>
    </row>
    <row r="10" spans="1:5" ht="17" x14ac:dyDescent="0.25">
      <c r="D10" s="15" t="s">
        <v>12</v>
      </c>
      <c r="E10" s="16">
        <f>NPV(B6,E5:E9)</f>
        <v>4010.9144710037572</v>
      </c>
    </row>
    <row r="11" spans="1:5" ht="17" x14ac:dyDescent="0.25">
      <c r="D11" s="15" t="s">
        <v>5</v>
      </c>
      <c r="E11" s="16">
        <f>First_p.*(1-((1+GROWTH_RATE)/(1+DISCOUNT_RATE))^NUMBER_OF_PERIODS)/(DISCOUNT_RATE-GROWTH_RATE)</f>
        <v>4010.914471003759</v>
      </c>
    </row>
    <row r="12" spans="1:5" ht="17" x14ac:dyDescent="0.25">
      <c r="D12" s="4"/>
      <c r="E12" s="4"/>
    </row>
    <row r="13" spans="1:5" ht="17" x14ac:dyDescent="0.25">
      <c r="D13" s="6" t="s">
        <v>13</v>
      </c>
      <c r="E13" s="6"/>
    </row>
    <row r="14" spans="1:5" ht="17" x14ac:dyDescent="0.25">
      <c r="D14" s="8" t="s">
        <v>14</v>
      </c>
      <c r="E14" s="19">
        <f>First_p.</f>
        <v>1000</v>
      </c>
    </row>
    <row r="15" spans="1:5" ht="17" x14ac:dyDescent="0.25">
      <c r="D15" s="15" t="s">
        <v>15</v>
      </c>
      <c r="E15" s="17">
        <f>First_p./(DISCOUNT_RATE-GROWTH_RATE)</f>
        <v>16666.666666666668</v>
      </c>
    </row>
    <row r="16" spans="1:5" ht="17" x14ac:dyDescent="0.25">
      <c r="D16" s="15" t="s">
        <v>10</v>
      </c>
      <c r="E16" s="18" t="s">
        <v>16</v>
      </c>
    </row>
  </sheetData>
  <mergeCells count="4">
    <mergeCell ref="A2:B2"/>
    <mergeCell ref="D13:E13"/>
    <mergeCell ref="D3:E3"/>
    <mergeCell ref="D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DISCOUNT_RATE</vt:lpstr>
      <vt:lpstr>First_p.</vt:lpstr>
      <vt:lpstr>GROWTH_RATE</vt:lpstr>
      <vt:lpstr>NUMBER_OF_PERIODS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2024-09-30T19:53:34Z</dcterms:created>
  <dcterms:modified xsi:type="dcterms:W3CDTF">2024-10-01T15:20:26Z</dcterms:modified>
</cp:coreProperties>
</file>