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E/Desktop/Proyectos/Asesorías de Excel/Canal de Youtube 🎥/Scripts/"/>
    </mc:Choice>
  </mc:AlternateContent>
  <xr:revisionPtr revIDLastSave="0" documentId="13_ncr:1_{D9FCC73B-58C7-1347-BD21-28B60CA115FB}" xr6:coauthVersionLast="47" xr6:coauthVersionMax="47" xr10:uidLastSave="{00000000-0000-0000-0000-000000000000}"/>
  <bookViews>
    <workbookView xWindow="4660" yWindow="1740" windowWidth="28040" windowHeight="17460" xr2:uid="{DFF3BCBF-FD6E-194F-ABC9-E9D338138760}"/>
  </bookViews>
  <sheets>
    <sheet name="NP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 a="1"/>
  <c r="D15" i="1" s="1"/>
  <c r="D14" i="1"/>
  <c r="E14" i="1"/>
  <c r="E5" i="1"/>
  <c r="E6" i="1"/>
  <c r="E7" i="1"/>
  <c r="E8" i="1"/>
  <c r="E9" i="1"/>
  <c r="E10" i="1"/>
  <c r="E11" i="1"/>
  <c r="E12" i="1"/>
  <c r="E13" i="1"/>
  <c r="E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<sst xmlns="http://schemas.openxmlformats.org/spreadsheetml/2006/main" count="8" uniqueCount="8">
  <si>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 xml:space="preserve">NPV </t>
  </si>
  <si>
    <t>NET PRESENT VALUE COMPUTATION</t>
  </si>
  <si>
    <t>Year</t>
  </si>
  <si>
    <t>Cash Flow</t>
  </si>
  <si>
    <t xml:space="preserve">Net Present Value </t>
  </si>
  <si>
    <t xml:space="preserve">Discount rate </t>
  </si>
  <si>
    <t>NPV</t>
  </si>
  <si>
    <t>Invest?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</si>
</sst>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ourier New"/>
      <family val="1"/>
    </font>
    <font>
      <b/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/>
    <xf numFmtId="0" fontId="3" fillId="0" borderId="1" xfId="0" applyFont="1" applyBorder="1"/>
    <xf numFmtId="43" fontId="2" fillId="0" borderId="1" xfId="1" applyFont="1" applyBorder="1"/>
    <xf numFmtId="43" fontId="3" fillId="0" borderId="1" xfId="1" applyFont="1" applyBorder="1"/>
    <xf numFmtId="0" fontId="3" fillId="0" borderId="0" xfId="0" applyFont="1"/>
    <xf numFmtId="10" fontId="3" fillId="0" borderId="1" xfId="2" applyNumberFormat="1" applyFont="1" applyBorder="1"/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/>
    </xf>
    <xf numFmtId="43" fontId="3" fillId="0" borderId="1" xfId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BB108-A0F2-3E47-B0D7-DAF5595BF8B1}">
  <dimension ref="A1:F15"/>
  <sheetViews>
    <sheetView showGridLines="0" tabSelected="1" topLeftCell="A2" zoomScale="147" zoomScaleNormal="147" workbookViewId="0">
      <selection activeCell="F20" sqref="F20"/>
    </sheetView>
  </sheetViews>
  <sheetFormatPr baseColWidth="10" defaultRowHeight="16" x14ac:dyDescent="0.2"/>
  <cols>
    <col min="1" max="1" width="21.6640625" customWidth="1"/>
    <col min="2" max="2" width="12.83203125" customWidth="1"/>
    <col min="3" max="3" width="17" customWidth="1"/>
    <col min="4" max="4" width="15.33203125" customWidth="1"/>
    <col min="5" max="5" width="24.83203125" customWidth="1"/>
  </cols>
  <sheetData>
    <row r="1" spans="1:6" ht="17" hidden="1" x14ac:dyDescent="0.25">
      <c r="A1" s="8" t="s">
        <v>0</v>
      </c>
      <c r="B1" s="8"/>
      <c r="C1" s="10" t="s">
        <v>1</v>
      </c>
      <c r="D1" s="10"/>
      <c r="E1" s="10"/>
      <c r="F1" s="1"/>
    </row>
    <row r="2" spans="1:6" ht="17" x14ac:dyDescent="0.25">
      <c r="A2" s="5" t="s">
        <v>5</v>
      </c>
      <c r="B2" s="9">
        <v>0.08</v>
      </c>
      <c r="C2" s="10"/>
      <c r="D2" s="10"/>
      <c r="E2" s="10"/>
      <c r="F2" s="1"/>
    </row>
    <row r="3" spans="1:6" ht="17" x14ac:dyDescent="0.25">
      <c r="C3" s="3" t="s">
        <v>2</v>
      </c>
      <c r="D3" s="5" t="s">
        <v>3</v>
      </c>
      <c r="E3" s="5" t="s">
        <v>4</v>
      </c>
    </row>
    <row r="4" spans="1:6" ht="17" x14ac:dyDescent="0.25">
      <c r="C4" s="2">
        <v>0</v>
      </c>
      <c r="D4" s="6">
        <v>-1000</v>
      </c>
      <c r="E4" s="6">
        <f>D4/(1+$B$2)^C4</f>
        <v>-1000</v>
      </c>
    </row>
    <row r="5" spans="1:6" ht="17" x14ac:dyDescent="0.25">
      <c r="C5" s="2">
        <v>1</v>
      </c>
      <c r="D5" s="6">
        <v>100</v>
      </c>
      <c r="E5" s="6">
        <f t="shared" ref="E5:E13" si="0">D5/(1+$B$2)^C5</f>
        <v>92.592592592592581</v>
      </c>
    </row>
    <row r="6" spans="1:6" ht="17" x14ac:dyDescent="0.25">
      <c r="C6" s="2">
        <v>2</v>
      </c>
      <c r="D6" s="6">
        <v>100</v>
      </c>
      <c r="E6" s="6">
        <f t="shared" si="0"/>
        <v>85.733882030178322</v>
      </c>
    </row>
    <row r="7" spans="1:6" ht="17" x14ac:dyDescent="0.25">
      <c r="C7" s="2">
        <v>3</v>
      </c>
      <c r="D7" s="6">
        <v>100</v>
      </c>
      <c r="E7" s="6">
        <f t="shared" si="0"/>
        <v>79.383224102016953</v>
      </c>
    </row>
    <row r="8" spans="1:6" ht="17" x14ac:dyDescent="0.25">
      <c r="C8" s="2">
        <v>4</v>
      </c>
      <c r="D8" s="6">
        <v>100</v>
      </c>
      <c r="E8" s="6">
        <f t="shared" si="0"/>
        <v>73.50298527964533</v>
      </c>
    </row>
    <row r="9" spans="1:6" ht="17" x14ac:dyDescent="0.25">
      <c r="C9" s="2">
        <v>5</v>
      </c>
      <c r="D9" s="6">
        <v>100</v>
      </c>
      <c r="E9" s="6">
        <f t="shared" si="0"/>
        <v>68.058319703375304</v>
      </c>
    </row>
    <row r="10" spans="1:6" ht="17" x14ac:dyDescent="0.25">
      <c r="C10" s="2">
        <v>6</v>
      </c>
      <c r="D10" s="6">
        <v>100</v>
      </c>
      <c r="E10" s="6">
        <f t="shared" si="0"/>
        <v>63.016962688310457</v>
      </c>
    </row>
    <row r="11" spans="1:6" ht="17" x14ac:dyDescent="0.25">
      <c r="C11" s="2">
        <v>7</v>
      </c>
      <c r="D11" s="6">
        <v>100</v>
      </c>
      <c r="E11" s="6">
        <f t="shared" si="0"/>
        <v>58.349039526213382</v>
      </c>
    </row>
    <row r="12" spans="1:6" ht="17" x14ac:dyDescent="0.25">
      <c r="C12" s="2">
        <v>8</v>
      </c>
      <c r="D12" s="6">
        <v>100</v>
      </c>
      <c r="E12" s="6">
        <f t="shared" si="0"/>
        <v>54.026888450197575</v>
      </c>
    </row>
    <row r="13" spans="1:6" ht="17" x14ac:dyDescent="0.25">
      <c r="C13" s="2">
        <v>9</v>
      </c>
      <c r="D13" s="6">
        <v>100</v>
      </c>
      <c r="E13" s="6">
        <f t="shared" si="0"/>
        <v>50.0248967131459</v>
      </c>
    </row>
    <row r="14" spans="1:6" ht="17" x14ac:dyDescent="0.25">
      <c r="C14" s="3" t="s">
        <v>6</v>
      </c>
      <c r="D14" s="4">
        <f>D4+NPV(B2,D5:D13)</f>
        <v>-375.3112089143242</v>
      </c>
      <c r="E14" s="7">
        <f>SUM(E4:E13)</f>
        <v>-375.3112089143242</v>
      </c>
    </row>
    <row r="15" spans="1:6" ht="17" x14ac:dyDescent="0.25">
      <c r="C15" s="3" t="s">
        <v>7</v>
      </c>
      <c r="D15" s="11" t="str" cm="1">
        <f t="array" ref="D15:E15">IF(D14:E14&lt;0,"NO","YES")</f>
        <v>NO</v>
      </c>
      <c r="E15" s="12" t="str">
        <v>NO</v>
      </c>
    </row>
  </sheetData>
  <mergeCells count="1">
    <mergeCell ref="C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E. Reyna</dc:creator>
  <cp:lastModifiedBy>German E. Reyna</cp:lastModifiedBy>
  <dcterms:created xsi:type="dcterms:W3CDTF">2024-09-26T02:54:16Z</dcterms:created>
  <dcterms:modified xsi:type="dcterms:W3CDTF">2024-09-26T18:05:55Z</dcterms:modified>
</cp:coreProperties>
</file>