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596" documentId="8_{FDD42E6F-94E1-48F3-8613-54A91AB43A68}" xr6:coauthVersionLast="47" xr6:coauthVersionMax="47" xr10:uidLastSave="{CC5A37C3-4182-4C8B-A8CC-EACC581D048D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77" i="6" l="1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8" i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U442" i="1"/>
  <c r="AT442" i="1" s="1"/>
  <c r="AS442" i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<sst xmlns="http://schemas.openxmlformats.org/spreadsheetml/2006/main" count="36174" uniqueCount="6115">
  <si>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</si>
  <si>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</si>
  <si>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</si>
  <si>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</si>
  <si>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</si>
  <si>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</si>
  <si>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</si>
  <si>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</si>
  <si>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</si>
  <si>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</si>
  <si>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</si>
  <si>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</si>
  <si>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</si>
  <si>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</si>
  <si>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</si>
  <si>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</si>
  <si>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</si>
  <si>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</si>
  <si>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</si>
  <si>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</si>
  <si>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</si>
  <si>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</si>
  <si>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</si>
  <si>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</si>
  <si>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</si>
  <si>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</si>
  <si>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</si>
  <si>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</si>
  <si>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</si>
  <si>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</si>
  <si>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</si>
  <si>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</si>
  <si>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</si>
  <si>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</si>
  <si>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</si>
  <si>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</si>
  <si>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</si>
  <si>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</si>
  <si>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</si>
  <si>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</si>
  <si>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</si>
  <si>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</si>
  <si>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</si>
  <si>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</si>
  <si>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</si>
  <si>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</si>
  <si>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</si>
  <si>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</si>
  <si>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</si>
  <si>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</si>
  <si>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</si>
  <si>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</si>
  <si>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</si>
  <si>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</si>
  <si>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</si>
  <si>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</si>
  <si>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</si>
  <si>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</si>
  <si>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</si>
  <si>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</si>
  <si>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</si>
  <si>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</si>
  <si>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</si>
  <si>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</si>
  <si>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</si>
  <si>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</si>
  <si>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</si>
  <si>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</si>
  <si>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</si>
  <si>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</si>
  <si>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</si>
  <si>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</si>
  <si>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</si>
  <si>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</si>
  <si>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</si>
  <si>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</si>
  <si>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</si>
  <si>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</si>
  <si>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</si>
  <si>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</si>
  <si>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</si>
  <si>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</si>
  <si>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</si>
  <si>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</si>
  <si>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</si>
  <si>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</si>
  <si>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</si>
  <si>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</si>
  <si>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</si>
  <si>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</si>
  <si>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</si>
  <si>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</si>
  <si>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</si>
  <si>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</si>
  <si>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</si>
  <si>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</si>
  <si>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</si>
  <si>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</si>
  <si>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</si>
  <si>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</si>
  <si>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</si>
  <si>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</si>
  <si>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</si>
  <si>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</si>
  <si>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</si>
  <si>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</si>
  <si>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</si>
  <si>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</si>
  <si>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</si>
  <si>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</si>
  <si>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</si>
  <si>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</si>
  <si>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</si>
  <si>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</si>
  <si>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</si>
  <si>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</si>
  <si>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</si>
  <si>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</si>
  <si>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</si>
  <si>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</si>
  <si>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</si>
  <si>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</si>
  <si>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</si>
  <si>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</si>
  <si>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</si>
  <si>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</si>
  <si>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</si>
  <si>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</si>
  <si>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</si>
  <si>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</si>
  <si>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</si>
  <si>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</si>
  <si>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</si>
  <si>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</si>
  <si>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</si>
  <si>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</si>
  <si>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</si>
  <si>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</si>
  <si>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</si>
  <si>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</si>
  <si>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</si>
  <si>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</si>
  <si>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</si>
  <si>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</si>
  <si>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</si>
  <si>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</si>
  <si>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</si>
  <si>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</si>
  <si>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</si>
  <si>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</si>
  <si>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</si>
  <si>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</si>
  <si>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</si>
  <si>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</si>
  <si>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</si>
  <si>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</si>
  <si>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</si>
  <si>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</si>
  <si>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</si>
  <si>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</si>
  <si>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</si>
  <si>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</si>
  <si>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</si>
  <si>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</si>
  <si>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</si>
  <si>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</si>
  <si>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</si>
  <si>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</si>
  <si>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</si>
  <si>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</si>
  <si>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</si>
  <si>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</si>
  <si>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</si>
  <si>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</si>
  <si>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</si>
  <si>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</si>
  <si>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</si>
  <si>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</si>
  <si>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</si>
  <si>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</si>
  <si>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</si>
  <si>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</si>
  <si>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</si>
  <si>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</si>
  <si>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</si>
  <si>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</si>
  <si>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</si>
  <si>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</si>
  <si>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</si>
  <si>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</si>
  <si>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</si>
  <si>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</si>
  <si>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</si>
  <si>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</si>
  <si>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</si>
  <si>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</si>
  <si>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</si>
  <si>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</si>
  <si>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</si>
  <si>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</si>
  <si>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</si>
  <si>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</si>
  <si>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</si>
  <si>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</si>
  <si>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</si>
  <si>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</si>
  <si>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</si>
  <si>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</si>
  <si>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</si>
  <si>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</si>
  <si>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</si>
  <si>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</si>
  <si>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</si>
  <si>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</si>
  <si>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</si>
  <si>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</si>
  <si>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</si>
  <si>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</si>
  <si>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</si>
  <si>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</si>
  <si>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</si>
  <si>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</si>
  <si>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</si>
  <si>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</si>
  <si>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</si>
  <si>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</si>
  <si>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</si>
  <si>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</si>
  <si>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</si>
  <si>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</si>
  <si>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</si>
  <si>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</si>
  <si>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</si>
  <si>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</si>
  <si>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</si>
  <si>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</si>
  <si>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</si>
  <si>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</si>
  <si>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</si>
  <si>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</si>
  <si>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</si>
  <si>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</si>
  <si>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</si>
  <si>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</si>
  <si>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</si>
  <si>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</si>
  <si>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</si>
  <si>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</si>
  <si>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</si>
  <si>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</si>
  <si>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</si>
  <si>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</si>
  <si>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</si>
  <si>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</si>
  <si>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</si>
  <si>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</si>
  <si>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</si>
  <si>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</si>
  <si>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</si>
  <si>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</si>
  <si>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</si>
  <si>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</si>
  <si>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</si>
  <si>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</si>
  <si>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</si>
  <si>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</si>
  <si>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</si>
  <si>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</si>
  <si>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</si>
  <si>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</si>
  <si>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</si>
  <si>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</si>
  <si>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</si>
  <si>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</si>
  <si>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</si>
  <si>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</si>
  <si>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</si>
  <si>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</si>
  <si>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</si>
  <si>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</si>
  <si>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</si>
  <si>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</si>
  <si>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</si>
  <si>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</si>
  <si>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</si>
  <si>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</si>
  <si>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</si>
  <si>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</si>
  <si>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</si>
  <si>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</si>
  <si>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</si>
  <si>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</si>
  <si>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</si>
  <si>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</si>
  <si>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</si>
  <si>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</si>
  <si>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</si>
  <si>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</si>
  <si>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</si>
  <si>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</si>
  <si>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</si>
  <si>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</si>
  <si>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</si>
  <si>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</si>
  <si>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</si>
  <si>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</si>
  <si>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</si>
  <si>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</si>
  <si>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</si>
  <si>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</si>
  <si>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</si>
  <si>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</si>
  <si>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</si>
  <si>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</si>
  <si>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</si>
  <si>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</si>
  <si>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</si>
  <si>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</si>
  <si>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</si>
  <si>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</si>
  <si>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</si>
  <si>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</si>
  <si>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</si>
  <si>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</si>
  <si>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</si>
  <si>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</si>
  <si>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</si>
  <si>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</si>
  <si>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</si>
  <si>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</si>
  <si>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</si>
  <si>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</si>
  <si>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</si>
  <si>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</si>
  <si>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</si>
  <si>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</si>
  <si>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</si>
  <si>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</si>
  <si>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</si>
  <si>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</si>
  <si>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</si>
  <si>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</si>
  <si>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</si>
  <si>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</si>
  <si>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</si>
  <si>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</si>
  <si>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</si>
  <si>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</si>
  <si>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</si>
  <si>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</si>
  <si>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</si>
  <si>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</si>
  <si>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</si>
  <si>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</si>
  <si>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</si>
  <si>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</si>
  <si>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</si>
  <si>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</si>
  <si>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</si>
  <si>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</si>
  <si>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</si>
  <si>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</si>
  <si>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</si>
  <si>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</si>
  <si>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</si>
  <si>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</si>
  <si>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</si>
  <si>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</si>
  <si>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</si>
  <si>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</si>
  <si>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</si>
  <si>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</si>
  <si>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</si>
  <si>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</si>
  <si>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</si>
  <si>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</si>
  <si>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</si>
  <si>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</si>
  <si>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</si>
  <si>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</si>
  <si>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</si>
  <si>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</si>
  <si>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</si>
  <si>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</si>
  <si>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</si>
  <si>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</si>
  <si>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</si>
  <si>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</si>
  <si>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</si>
  <si>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</si>
  <si>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</si>
  <si>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</si>
  <si>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</si>
  <si>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</si>
  <si>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</si>
  <si>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</si>
  <si>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</si>
  <si>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</si>
  <si>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</si>
  <si>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</si>
  <si>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</si>
  <si>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</si>
  <si>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</si>
  <si>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</si>
  <si>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</si>
  <si>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</si>
  <si>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</si>
  <si>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</si>
  <si>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</si>
  <si>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</si>
  <si>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</si>
  <si>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</si>
  <si>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</si>
  <si>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</si>
  <si>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</si>
  <si>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</si>
  <si>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</si>
  <si>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</si>
  <si>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</si>
  <si>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</si>
  <si>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</si>
  <si>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</si>
  <si>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</si>
  <si>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</si>
  <si>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</si>
  <si>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</si>
  <si>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</si>
  <si>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</si>
  <si>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</si>
  <si>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</si>
  <si>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</si>
  <si>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</si>
  <si>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</si>
  <si>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</si>
  <si>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</si>
  <si>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</si>
  <si>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</si>
  <si>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</si>
  <si>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</si>
  <si>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</si>
  <si>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</si>
  <si>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</si>
  <si>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</si>
  <si>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</si>
  <si>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</si>
  <si>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</si>
  <si>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</si>
  <si>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</si>
  <si>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</si>
  <si>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</si>
  <si>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</si>
  <si>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</si>
  <si>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</si>
  <si>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</si>
  <si>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</si>
  <si>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</si>
  <si>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</si>
  <si>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</si>
  <si>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</si>
  <si>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</si>
  <si>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</si>
  <si>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</si>
  <si>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</si>
  <si>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</si>
  <si>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</si>
  <si>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</si>
  <si>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</si>
  <si>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</si>
  <si>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</si>
  <si>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</si>
  <si>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</si>
  <si>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</si>
  <si>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</si>
  <si>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</si>
  <si>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</si>
  <si>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</si>
  <si>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</si>
  <si>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</si>
  <si>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</si>
  <si>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</si>
  <si>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</si>
  <si>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</si>
  <si>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</si>
  <si>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</si>
  <si>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</si>
  <si>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</si>
  <si>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</si>
  <si>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</si>
  <si>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</si>
  <si>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</si>
  <si>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</si>
  <si>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</si>
  <si>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</si>
  <si>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</si>
  <si>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</si>
  <si>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</si>
  <si>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</si>
  <si>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</si>
  <si>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</si>
  <si>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</si>
  <si>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</si>
  <si>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</si>
  <si>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</si>
  <si>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</si>
  <si>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</si>
  <si>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</si>
  <si>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</si>
  <si>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</si>
  <si>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</si>
  <si>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</si>
  <si>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</si>
  <si>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</si>
  <si>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</si>
  <si>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</si>
  <si>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</si>
  <si>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</si>
  <si>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</si>
  <si>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</si>
  <si>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</si>
  <si>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</si>
  <si>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</si>
  <si>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</si>
  <si>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</si>
  <si>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</si>
  <si>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</si>
  <si>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</si>
  <si>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</si>
  <si>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</si>
  <si>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</si>
  <si>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</si>
  <si>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</si>
  <si>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</si>
  <si>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</si>
  <si>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</si>
  <si>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</si>
  <si>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</si>
  <si>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</si>
  <si>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</si>
  <si>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</si>
  <si>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</si>
  <si>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</si>
  <si>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</si>
  <si>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</si>
  <si>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</si>
  <si>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</si>
  <si>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</si>
  <si>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</si>
  <si>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</si>
  <si>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</si>
  <si>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</si>
  <si>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</si>
  <si>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</si>
  <si>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</si>
  <si>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</si>
  <si>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</si>
  <si>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</si>
  <si>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</si>
  <si>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</si>
  <si>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</si>
  <si>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</si>
  <si>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</si>
  <si>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</si>
  <si>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</si>
  <si>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</si>
  <si>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</si>
  <si>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</si>
  <si>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</si>
  <si>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</si>
  <si>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</si>
  <si>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</si>
  <si>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</si>
  <si>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</si>
  <si>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</si>
  <si>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</si>
  <si>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</si>
  <si>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</si>
  <si>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</si>
  <si>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</si>
  <si>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</si>
  <si>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</si>
  <si>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</si>
  <si>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</si>
  <si>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</si>
  <si>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</si>
  <si>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</si>
  <si>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</si>
  <si>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</si>
  <si>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</si>
  <si>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</si>
  <si>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</si>
  <si>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</si>
  <si>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</si>
  <si>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</si>
  <si>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</si>
  <si>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</si>
  <si>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</si>
  <si>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</si>
  <si>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</si>
  <si>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</si>
  <si>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</si>
  <si>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</si>
  <si>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</si>
  <si>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</si>
  <si>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</si>
  <si>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</si>
  <si>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</si>
  <si>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</si>
  <si>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</si>
  <si>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</si>
  <si>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</si>
  <si>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</si>
  <si>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</si>
  <si>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</si>
  <si>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</si>
  <si>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</si>
  <si>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</si>
  <si>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</si>
  <si>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</si>
  <si>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</si>
  <si>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</si>
  <si>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</si>
  <si>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</si>
  <si>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</si>
  <si>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</si>
  <si>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</si>
  <si>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</si>
  <si>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</si>
  <si>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</si>
  <si>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</si>
  <si>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</si>
  <si>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</si>
  <si>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</si>
  <si>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</si>
  <si>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</si>
  <si>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</si>
  <si>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</si>
  <si>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</si>
  <si>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</si>
  <si>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</si>
  <si>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</si>
  <si>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</si>
  <si>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</si>
  <si>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</si>
  <si>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</si>
  <si>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</si>
  <si>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</si>
  <si>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</si>
  <si>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</si>
  <si>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</si>
  <si>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</si>
  <si>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</si>
  <si>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</si>
  <si>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</si>
  <si>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</si>
  <si>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</si>
  <si>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</si>
  <si>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</si>
  <si>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</si>
  <si>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</si>
  <si>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</si>
  <si>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</si>
  <si>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</si>
  <si>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</si>
  <si>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</si>
  <si>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</si>
  <si>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</si>
  <si>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</si>
  <si>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</si>
  <si>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</si>
  <si>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</si>
  <si>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</si>
  <si>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</si>
  <si>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</si>
  <si>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</si>
  <si>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</si>
  <si>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</si>
  <si>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</si>
  <si>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</si>
  <si>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</si>
  <si>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</si>
  <si>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</si>
  <si>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</si>
  <si>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</si>
  <si>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</si>
  <si>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</si>
  <si>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</si>
  <si>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</si>
  <si>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</si>
  <si>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</si>
  <si>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</si>
  <si>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</si>
  <si>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</si>
  <si>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</si>
  <si>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</si>
  <si>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</si>
  <si>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</si>
  <si>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</si>
  <si>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</si>
  <si>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</si>
  <si>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</si>
  <si>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</si>
  <si>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</si>
  <si>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</si>
  <si>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</si>
  <si>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</si>
  <si>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</si>
  <si>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</si>
  <si>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</si>
  <si>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</si>
  <si>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</si>
  <si>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</si>
  <si>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</si>
  <si>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</si>
  <si>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</si>
  <si>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</si>
  <si>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</si>
  <si>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</si>
  <si>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</si>
  <si>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</si>
  <si>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</si>
  <si>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</si>
  <si>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</si>
  <si>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</si>
  <si>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</si>
  <si>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</si>
  <si>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</si>
  <si>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</si>
  <si>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</si>
  <si>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</si>
  <si>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</si>
  <si>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</si>
  <si>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</si>
  <si>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</si>
  <si>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</si>
  <si>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</si>
  <si>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</si>
  <si>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</si>
  <si>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</si>
  <si>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</si>
  <si>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</si>
  <si>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</si>
  <si>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</si>
  <si>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</si>
  <si>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</si>
  <si>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</si>
  <si>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</si>
  <si>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</si>
  <si>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</si>
  <si>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</si>
  <si>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</si>
  <si>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</si>
  <si>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</si>
  <si>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</si>
  <si>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</si>
  <si>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</si>
  <si>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</si>
  <si>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</si>
  <si>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</si>
  <si>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</si>
  <si>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</si>
  <si>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</si>
  <si>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</si>
  <si>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</si>
  <si>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</si>
  <si>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</si>
  <si>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</si>
  <si>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</si>
  <si>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</si>
  <si>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</si>
  <si>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</si>
  <si>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</si>
  <si>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</si>
  <si>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</si>
  <si>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</si>
  <si>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</si>
  <si>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</si>
  <si>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</si>
  <si>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</si>
  <si>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</si>
  <si>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</si>
  <si>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</si>
  <si>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</si>
  <si>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</si>
  <si>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</si>
  <si>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</si>
  <si>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</si>
  <si>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</si>
  <si>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</si>
  <si>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</si>
  <si>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</si>
  <si>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</si>
  <si>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</si>
  <si>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</si>
  <si>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</si>
  <si>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</si>
  <si>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</si>
  <si>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</si>
  <si>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</si>
  <si>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</si>
  <si>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</si>
  <si>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</si>
  <si>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</si>
  <si>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</si>
  <si>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</si>
  <si>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</si>
  <si>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</si>
  <si>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</si>
  <si>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</si>
  <si>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</si>
  <si>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</si>
  <si>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</si>
  <si>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</si>
  <si>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</si>
  <si>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</si>
  <si>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</si>
  <si>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</si>
  <si>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</si>
  <si>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</si>
  <si>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</si>
  <si>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</si>
  <si>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</si>
  <si>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</si>
  <si>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</si>
  <si>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</si>
  <si>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</si>
  <si>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</si>
  <si>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</si>
  <si>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</si>
  <si>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</si>
  <si>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</si>
  <si>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</si>
  <si>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</si>
  <si>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</si>
  <si>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</si>
  <si>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</si>
  <si>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</si>
  <si>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</si>
  <si>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</si>
  <si>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</si>
  <si>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</si>
  <si>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</si>
  <si>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</si>
  <si>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</si>
  <si>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</si>
  <si>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</si>
  <si>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</si>
  <si>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</si>
  <si>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</si>
  <si>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</si>
  <si>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</si>
  <si>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</si>
  <si>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</si>
  <si>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</si>
  <si>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</si>
  <si>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</si>
  <si>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</si>
  <si>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</si>
  <si>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</si>
  <si>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</si>
  <si>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</si>
  <si>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</si>
  <si>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</si>
  <si>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</si>
  <si>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</si>
  <si>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</si>
  <si>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</si>
  <si>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</si>
  <si>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</si>
  <si>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</si>
  <si>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</si>
  <si>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</si>
  <si>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</si>
  <si>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</si>
  <si>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</si>
  <si>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</si>
  <si>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</si>
  <si>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</si>
  <si>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</si>
  <si>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</si>
  <si>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</si>
  <si>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</si>
  <si>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</si>
  <si>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</si>
  <si>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</si>
  <si>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</si>
  <si>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</si>
  <si>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</si>
  <si>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</si>
  <si>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</si>
  <si>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</si>
  <si>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</si>
  <si>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</si>
  <si>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</si>
  <si>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</si>
  <si>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</si>
  <si>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</si>
  <si>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</si>
  <si>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</si>
  <si>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</si>
  <si>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</si>
  <si>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</si>
  <si>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</si>
  <si>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</si>
  <si>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</si>
  <si>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</si>
  <si>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</si>
  <si>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</si>
  <si>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</si>
  <si>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</si>
  <si>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</si>
  <si>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</si>
  <si>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</si>
  <si>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</si>
  <si>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</si>
  <si>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</si>
  <si>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</si>
  <si>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</si>
  <si>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</si>
  <si>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</si>
  <si>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</si>
  <si>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</si>
  <si>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</si>
  <si>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</si>
  <si>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</si>
  <si>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</si>
  <si>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</si>
  <si>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</si>
  <si>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</si>
  <si>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</si>
  <si>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</si>
  <si>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</si>
  <si>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</si>
  <si>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</si>
  <si>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</si>
  <si>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</si>
  <si>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</si>
  <si>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</si>
  <si>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</si>
  <si>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</si>
  <si>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</si>
  <si>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</si>
  <si>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</si>
  <si>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</si>
  <si>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</si>
  <si>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</si>
  <si>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</si>
  <si>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</si>
  <si>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</si>
  <si>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</si>
  <si>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</si>
  <si>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</si>
  <si>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</si>
  <si>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</si>
  <si>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</si>
  <si>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</si>
  <si>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</si>
  <si>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</si>
  <si>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</si>
  <si>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</si>
  <si>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</si>
  <si>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</si>
  <si>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</si>
  <si>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</si>
  <si>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</si>
  <si>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</si>
  <si>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</si>
  <si>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</si>
  <si>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</si>
  <si>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</si>
  <si>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</si>
  <si>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</si>
  <si>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</si>
  <si>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</si>
  <si>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</si>
  <si>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</si>
  <si>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</si>
  <si>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</si>
  <si>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</si>
  <si>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</si>
  <si>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</si>
  <si>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</si>
  <si>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</si>
  <si>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</si>
  <si>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</si>
  <si>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</si>
  <si>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</si>
  <si>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</si>
  <si>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</si>
  <si>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</si>
  <si>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</si>
  <si>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</si>
  <si>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</si>
  <si>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</si>
  <si>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</si>
  <si>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</si>
  <si>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</si>
  <si>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</si>
  <si>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</si>
  <si>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</si>
  <si>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</si>
  <si>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</si>
  <si>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</si>
  <si>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</si>
  <si>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</si>
  <si>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</si>
  <si>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</si>
  <si>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</si>
  <si>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</si>
  <si>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</si>
  <si>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</si>
  <si>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</si>
  <si>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</si>
  <si>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</si>
  <si>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</si>
  <si>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</si>
  <si>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</si>
  <si>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</si>
  <si>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</si>
  <si>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</si>
  <si>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</si>
  <si>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</si>
  <si>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</si>
  <si>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</si>
  <si>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</si>
  <si>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</si>
  <si>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</si>
  <si>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</si>
  <si>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</si>
  <si>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</si>
  <si>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</si>
  <si>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</si>
  <si>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</si>
  <si>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</si>
  <si>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</si>
  <si>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</si>
  <si>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</si>
  <si>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</si>
  <si>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</si>
  <si>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</si>
  <si>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</si>
  <si>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</si>
  <si>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</si>
  <si>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</si>
  <si>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</si>
  <si>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</si>
  <si>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</si>
  <si>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</si>
  <si>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</si>
  <si>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</si>
  <si>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</si>
  <si>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</si>
  <si>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</si>
  <si>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</si>
  <si>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</si>
  <si>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</si>
  <si>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</si>
  <si>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</si>
  <si>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</si>
  <si>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</si>
  <si>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</si>
  <si>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</si>
  <si>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</si>
  <si>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</si>
  <si>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</si>
  <si>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</si>
  <si>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</si>
  <si>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</si>
  <si>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</si>
  <si>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</si>
  <si>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</si>
  <si>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</si>
  <si>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</si>
  <si>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</si>
  <si>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</si>
  <si>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</si>
  <si>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</si>
  <si>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</si>
  <si>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</si>
  <si>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</si>
  <si>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</si>
  <si>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</si>
  <si>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</si>
  <si>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</si>
  <si>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</si>
  <si>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</si>
  <si>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</si>
  <si>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</si>
  <si>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</si>
  <si>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</si>
  <si>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</si>
  <si>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</si>
  <si>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</si>
  <si>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</si>
  <si>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</si>
  <si>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</si>
  <si>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</si>
  <si>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</si>
  <si>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</si>
  <si>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</si>
  <si>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</si>
  <si>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</si>
  <si>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</si>
  <si>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</si>
  <si>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</si>
  <si>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</si>
  <si>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</si>
  <si>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</si>
  <si>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</si>
  <si>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</si>
  <si>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</si>
  <si>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</si>
  <si>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</si>
  <si>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</si>
  <si>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</si>
  <si>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</si>
  <si>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</si>
  <si>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</si>
  <si>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</si>
  <si>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</si>
  <si>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</si>
  <si>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</si>
  <si>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</si>
  <si>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</si>
  <si>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</si>
  <si>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</si>
  <si>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</si>
  <si>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</si>
  <si>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</si>
  <si>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</si>
  <si>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</si>
  <si>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</si>
  <si>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</si>
  <si>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</si>
  <si>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</si>
  <si>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</si>
  <si>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</si>
  <si>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</si>
  <si>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</si>
  <si>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</si>
  <si>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</si>
  <si>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</si>
  <si>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</si>
  <si>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</si>
  <si>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</si>
  <si>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</si>
  <si>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</si>
  <si>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</si>
  <si>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</si>
  <si>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</si>
  <si>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</si>
  <si>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</si>
  <si>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</si>
  <si>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</si>
  <si>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</si>
  <si>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</si>
  <si>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</si>
  <si>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</si>
  <si>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</si>
  <si>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</si>
  <si>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</si>
  <si>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</si>
  <si>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</si>
  <si>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</si>
  <si>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</si>
  <si>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</si>
  <si>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</si>
  <si>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</si>
  <si>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</si>
  <si>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</si>
  <si>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</si>
  <si>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</si>
  <si>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</si>
  <si>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</si>
  <si>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</si>
  <si>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</si>
  <si>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</si>
  <si>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</si>
  <si>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</si>
  <si>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</si>
  <si>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</si>
  <si>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</si>
  <si>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</si>
  <si>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</si>
  <si>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</si>
  <si>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</si>
  <si>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</si>
  <si>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</si>
  <si>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</si>
  <si>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</si>
  <si>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</si>
  <si>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</si>
  <si>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</si>
  <si>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</si>
  <si>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</si>
  <si>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</si>
  <si>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</si>
  <si>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</si>
  <si>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</si>
  <si>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</si>
  <si>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</si>
  <si>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</si>
  <si>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</si>
  <si>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</si>
  <si>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</si>
  <si>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</si>
  <si>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</si>
  <si>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</si>
  <si>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</si>
  <si>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</si>
  <si>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</si>
  <si>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</si>
  <si>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</si>
  <si>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</si>
  <si>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</si>
  <si>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</si>
  <si>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</si>
  <si>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</si>
  <si>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</si>
  <si>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</si>
  <si>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</si>
  <si>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</si>
  <si>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</si>
  <si>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</si>
  <si>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</si>
  <si>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</si>
  <si>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</si>
  <si>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</si>
  <si>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</si>
  <si>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</si>
  <si>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</si>
  <si>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</si>
  <si>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</si>
  <si>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</si>
  <si>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</si>
  <si>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</si>
  <si>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</si>
  <si>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</si>
  <si>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</si>
  <si>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</si>
  <si>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</si>
  <si>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</si>
  <si>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</si>
  <si>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</si>
  <si>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</si>
  <si>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</si>
  <si>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</si>
  <si>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</si>
  <si>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</si>
  <si>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</si>
  <si>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</si>
  <si>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</si>
  <si>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</si>
  <si>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</si>
  <si>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</si>
  <si>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</si>
  <si>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</si>
  <si>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</si>
  <si>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</si>
  <si>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</si>
  <si>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</si>
  <si>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</si>
  <si>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</si>
  <si>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</si>
  <si>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</si>
  <si>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</si>
  <si>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</si>
  <si>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</si>
  <si>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</si>
  <si>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</si>
  <si>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</si>
  <si>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</si>
  <si>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</si>
  <si>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</si>
  <si>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</si>
  <si>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</si>
  <si>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</si>
  <si>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</si>
  <si>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</si>
  <si>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</si>
  <si>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</si>
  <si>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</si>
  <si>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</si>
  <si>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</si>
  <si>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</si>
  <si>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</si>
  <si>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</si>
  <si>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</si>
  <si>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</si>
  <si>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</si>
  <si>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</si>
  <si>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</si>
  <si>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</si>
  <si>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</si>
  <si>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</si>
  <si>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</si>
  <si>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</si>
  <si>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</si>
  <si>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</si>
  <si>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</si>
  <si>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</si>
  <si>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</si>
  <si>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</si>
  <si>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</si>
  <si>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</si>
  <si>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</si>
  <si>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</si>
  <si>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</si>
  <si>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</si>
  <si>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</si>
  <si>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</si>
  <si>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</si>
  <si>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</si>
  <si>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</si>
  <si>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</si>
  <si>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</si>
  <si>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</si>
  <si>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</si>
  <si>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</si>
  <si>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</si>
  <si>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</si>
  <si>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</si>
  <si>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</si>
  <si>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</si>
  <si>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</si>
  <si>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</si>
  <si>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</si>
  <si>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</si>
  <si>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</si>
  <si>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</si>
  <si>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</si>
  <si>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</si>
  <si>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</si>
  <si>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</si>
  <si>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</si>
  <si>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</si>
  <si>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</si>
  <si>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</si>
  <si>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</si>
  <si>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</si>
  <si>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</si>
  <si>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</si>
  <si>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</si>
  <si>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</si>
  <si>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</si>
  <si>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</si>
  <si>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</si>
  <si>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</si>
  <si>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</si>
  <si>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</si>
  <si>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</si>
  <si>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</si>
  <si>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</si>
  <si>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</si>
  <si>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</si>
  <si>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</si>
  <si>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</si>
  <si>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</si>
  <si>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</si>
  <si>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</si>
  <si>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</si>
  <si>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</si>
  <si>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</si>
  <si>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</si>
  <si>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</si>
  <si>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</si>
  <si>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</si>
  <si>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</si>
  <si>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</si>
  <si>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</si>
  <si>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</si>
  <si>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</si>
  <si>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</si>
  <si>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</si>
  <si>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</si>
  <si>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</si>
  <si>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</si>
  <si>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</si>
  <si>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</si>
  <si>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</si>
  <si>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</si>
  <si>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</si>
  <si>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</si>
  <si>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</si>
  <si>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</si>
  <si>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</si>
  <si>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</si>
  <si>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</si>
  <si>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</si>
  <si>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</si>
  <si>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</si>
  <si>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</si>
  <si>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</si>
  <si>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</si>
  <si>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</si>
  <si>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</si>
  <si>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</si>
  <si>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</si>
  <si>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</si>
  <si>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</si>
  <si>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</si>
  <si>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</si>
  <si>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</si>
  <si>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</si>
  <si>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</si>
  <si>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</si>
  <si>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</si>
  <si>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</si>
  <si>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</si>
  <si>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</si>
  <si>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</si>
  <si>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</si>
  <si>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</si>
  <si>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</si>
  <si>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</si>
  <si>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</si>
  <si>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</si>
  <si>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</si>
  <si>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</si>
  <si>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</si>
  <si>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</si>
  <si>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</si>
  <si>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</si>
  <si>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</si>
  <si>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</si>
  <si>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</si>
  <si>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</si>
  <si>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</si>
  <si>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</si>
  <si>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</si>
  <si>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</si>
  <si>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</si>
  <si>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</si>
  <si>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</si>
  <si>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</si>
  <si>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</si>
  <si>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</si>
  <si>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</si>
  <si>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</si>
  <si>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</si>
  <si>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</si>
  <si>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</si>
  <si>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</si>
  <si>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</si>
  <si>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</si>
  <si>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</si>
  <si>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</si>
  <si>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</si>
  <si>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</si>
  <si>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</si>
  <si>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</si>
  <si>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</si>
  <si>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</si>
  <si>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</si>
  <si>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</si>
  <si>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</si>
  <si>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</si>
  <si>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</si>
  <si>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</si>
  <si>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</si>
  <si>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</si>
  <si>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</si>
  <si>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</si>
  <si>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</si>
  <si>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</si>
  <si>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</si>
  <si>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</si>
  <si>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</si>
  <si>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</si>
  <si>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</si>
  <si>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</si>
  <si>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</si>
  <si>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</si>
  <si>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</si>
  <si>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</si>
  <si>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</si>
  <si>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</si>
  <si>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</si>
  <si>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</si>
  <si>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</si>
  <si>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</si>
  <si>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</si>
  <si>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</si>
  <si>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</si>
  <si>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</si>
  <si>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</si>
  <si>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</si>
  <si>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</si>
  <si>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</si>
  <si>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</si>
  <si>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</si>
  <si>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</si>
  <si>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</si>
  <si>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</si>
  <si>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</si>
  <si>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</si>
  <si>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</si>
  <si>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</si>
  <si>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</si>
  <si>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</si>
  <si>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</si>
  <si>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</si>
  <si>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</si>
  <si>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</si>
  <si>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</si>
  <si>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</si>
  <si>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</si>
  <si>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</si>
  <si>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</si>
  <si>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</si>
  <si>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</si>
  <si>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</si>
  <si>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</si>
  <si>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</si>
  <si>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</si>
  <si>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</si>
  <si>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</si>
  <si>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</si>
  <si>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</si>
  <si>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</si>
  <si>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</si>
  <si>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</si>
  <si>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</si>
  <si>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</si>
  <si>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</si>
  <si>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</si>
  <si>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</si>
  <si>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</si>
  <si>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</si>
  <si>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</si>
  <si>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</si>
  <si>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</si>
  <si>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</si>
  <si>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</si>
  <si>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</si>
  <si>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</si>
  <si>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</si>
  <si>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</si>
  <si>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</si>
  <si>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</si>
  <si>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</si>
  <si>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</si>
  <si>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</si>
  <si>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</si>
  <si>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</si>
  <si>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</si>
  <si>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</si>
  <si>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</si>
  <si>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</si>
  <si>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</si>
  <si>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</si>
  <si>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</si>
  <si>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</si>
  <si>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</si>
  <si>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</si>
  <si>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</si>
  <si>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</si>
  <si>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</si>
  <si>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</si>
  <si>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</si>
  <si>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</si>
  <si>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</si>
  <si>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</si>
  <si>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</si>
  <si>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</si>
  <si>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</si>
  <si>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</si>
  <si>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</si>
  <si>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</si>
  <si>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</si>
  <si>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</si>
  <si>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</si>
  <si>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</si>
  <si>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</si>
  <si>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</si>
  <si>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</si>
  <si>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</si>
  <si>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</si>
  <si>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</si>
  <si>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</si>
  <si>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</si>
  <si>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</si>
  <si>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</si>
  <si>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</si>
  <si>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</si>
  <si>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</si>
  <si>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</si>
  <si>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</si>
  <si>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</si>
  <si>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</si>
  <si>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</si>
  <si>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</si>
  <si>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</si>
  <si>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</si>
  <si>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</si>
  <si>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</si>
  <si>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</si>
  <si>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</si>
  <si>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</si>
  <si>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</si>
  <si>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</si>
  <si>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</si>
  <si>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</si>
  <si>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</si>
  <si>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</si>
  <si>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</si>
  <si>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</si>
  <si>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</si>
  <si>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</si>
  <si>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</si>
  <si>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</si>
  <si>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</si>
  <si>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</si>
  <si>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</si>
  <si>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</si>
  <si>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</si>
  <si>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</si>
  <si>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</si>
  <si>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</si>
  <si>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</si>
  <si>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</si>
  <si>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</si>
  <si>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</si>
  <si>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</si>
  <si>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</si>
  <si>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</si>
  <si>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</si>
  <si>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</si>
  <si>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</si>
  <si>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</si>
  <si>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</si>
  <si>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</si>
  <si>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</si>
  <si>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</si>
  <si>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</si>
  <si>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</si>
  <si>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</si>
  <si>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</si>
  <si>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</si>
  <si>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</si>
  <si>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</si>
  <si>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</si>
  <si>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</si>
  <si>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</si>
  <si>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</si>
  <si>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</si>
  <si>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</si>
  <si>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</si>
  <si>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</si>
  <si>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</si>
  <si>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</si>
  <si>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</si>
  <si>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</si>
  <si>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</si>
  <si>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</si>
  <si>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</si>
  <si>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</si>
  <si>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</si>
  <si>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</si>
  <si>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</si>
  <si>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</si>
  <si>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</si>
  <si>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</si>
  <si>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</si>
  <si>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</si>
  <si>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</si>
  <si>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</si>
  <si>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</si>
  <si>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</si>
  <si>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</si>
  <si>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</si>
  <si>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</si>
  <si>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</si>
  <si>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</si>
  <si>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</si>
  <si>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</si>
  <si>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</si>
  <si>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</si>
  <si>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</si>
  <si>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</si>
  <si>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</si>
  <si>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</si>
  <si>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</si>
  <si>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</si>
  <si>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</si>
  <si>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</si>
  <si>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</si>
  <si>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</si>
  <si>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</si>
  <si>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</si>
  <si>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</si>
  <si>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</si>
  <si>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</si>
  <si>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</si>
  <si>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</si>
  <si>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</si>
  <si>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</si>
  <si>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</si>
  <si>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</si>
  <si>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</si>
  <si>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</si>
  <si>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</si>
  <si>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</si>
  <si>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</si>
  <si>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</si>
  <si>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</si>
  <si>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</si>
  <si>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</si>
  <si>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</si>
  <si>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</si>
  <si>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</si>
  <si>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</si>
  <si>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</si>
  <si>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</si>
  <si>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</si>
  <si>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</si>
  <si>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</si>
  <si>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</si>
  <si>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</si>
  <si>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</si>
  <si>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</si>
  <si>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</si>
  <si>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</si>
  <si>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</si>
  <si>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</si>
  <si>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</si>
  <si>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</si>
  <si>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</si>
  <si>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</si>
  <si>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</si>
  <si>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</si>
  <si>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</si>
  <si>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</si>
  <si>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</si>
  <si>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</si>
  <si>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</si>
  <si>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</si>
  <si>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</si>
  <si>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</si>
  <si>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</si>
  <si>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</si>
  <si>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</si>
  <si>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</si>
  <si>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</si>
  <si>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</si>
  <si>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</si>
  <si>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</si>
  <si>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</si>
  <si>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</si>
  <si>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</si>
  <si>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</si>
  <si>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</si>
  <si>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</si>
  <si>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</si>
  <si>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</si>
  <si>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</si>
  <si>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</si>
  <si>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</si>
  <si>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</si>
  <si>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</si>
  <si>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</si>
  <si>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</si>
  <si>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</si>
  <si>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</si>
  <si>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</si>
  <si>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</si>
  <si>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</si>
  <si>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</si>
  <si>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</si>
  <si>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</si>
  <si>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</si>
  <si>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</si>
  <si>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</si>
  <si>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</si>
  <si>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</si>
  <si>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</si>
  <si>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</si>
  <si>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</si>
  <si>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</si>
  <si>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</si>
  <si>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</si>
  <si>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</si>
  <si>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</si>
  <si>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</si>
  <si>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</si>
  <si>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</si>
  <si>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</si>
  <si>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</si>
  <si>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</si>
  <si>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</si>
  <si>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</si>
  <si>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</si>
  <si>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</si>
  <si>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</si>
  <si>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</si>
  <si>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</si>
  <si>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</si>
  <si>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</si>
  <si>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</si>
  <si>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</si>
  <si>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</si>
  <si>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</si>
  <si>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</si>
  <si>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</si>
  <si>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</si>
  <si>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</si>
  <si>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</si>
  <si>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</si>
  <si>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</si>
  <si>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</si>
  <si>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</si>
  <si>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</si>
  <si>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</si>
  <si>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</si>
  <si>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</si>
  <si>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</si>
  <si>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</si>
  <si>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</si>
  <si>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</si>
  <si>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</si>
  <si>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</si>
  <si>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</si>
  <si>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</si>
  <si>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</si>
  <si>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</si>
  <si>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</si>
  <si>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</si>
  <si>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</si>
  <si>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</si>
  <si>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</si>
  <si>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</si>
  <si>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</si>
  <si>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</si>
  <si>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</si>
  <si>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</si>
  <si>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</si>
  <si>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</si>
  <si>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</si>
  <si>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</si>
  <si>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</si>
  <si>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</si>
  <si>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</si>
  <si>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</si>
  <si>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</si>
  <si>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</si>
  <si>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</si>
  <si>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</si>
  <si>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</si>
  <si>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</si>
  <si>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</si>
  <si>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</si>
  <si>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</si>
  <si>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</si>
  <si>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</si>
  <si>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</si>
  <si>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</si>
  <si>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</si>
  <si>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</si>
  <si>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</si>
  <si>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</si>
  <si>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</si>
  <si>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</si>
  <si>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</si>
  <si>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</si>
  <si>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</si>
  <si>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</si>
  <si>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</si>
  <si>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</si>
  <si>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</si>
  <si>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</si>
  <si>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</si>
  <si>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</si>
  <si>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</si>
  <si>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</si>
  <si>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</si>
  <si>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</si>
  <si>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</si>
  <si>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</si>
  <si>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</si>
  <si>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</si>
  <si>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</si>
  <si>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</si>
  <si>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</si>
  <si>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</si>
  <si>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</si>
  <si>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</si>
  <si>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</si>
  <si>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</si>
  <si>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</si>
  <si>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</si>
  <si>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</si>
  <si>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</si>
  <si>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</si>
  <si>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</si>
  <si>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</si>
  <si>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</si>
  <si>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</si>
  <si>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</si>
  <si>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</si>
  <si>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</si>
  <si>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</si>
  <si>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</si>
  <si>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</si>
  <si>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</si>
  <si>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</si>
  <si>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</si>
  <si>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</si>
  <si>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</si>
  <si>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</si>
  <si>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</si>
  <si>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</si>
  <si>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</si>
  <si>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</si>
  <si>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</si>
  <si>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</si>
  <si>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</si>
  <si>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</si>
  <si>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</si>
  <si>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</si>
  <si>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</si>
  <si>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</si>
  <si>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</si>
  <si>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</si>
  <si>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</si>
  <si>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</si>
  <si>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</si>
  <si>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</si>
  <si>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</si>
  <si>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</si>
  <si>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</si>
  <si>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</si>
  <si>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</si>
  <si>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</si>
  <si>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</si>
  <si>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</si>
  <si>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</si>
  <si>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</si>
  <si>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</si>
  <si>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</si>
  <si>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</si>
  <si>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</si>
  <si>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</si>
  <si>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</si>
  <si>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</si>
  <si>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</si>
  <si>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</si>
  <si>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</si>
  <si>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</si>
  <si>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</si>
  <si>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</si>
  <si>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</si>
  <si>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</si>
  <si>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</si>
  <si>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</si>
  <si>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</si>
  <si>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</si>
  <si>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</si>
  <si>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</si>
  <si>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</si>
  <si>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</si>
  <si>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</si>
  <si>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</si>
  <si>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</si>
  <si>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</si>
  <si>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</si>
  <si>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</si>
  <si>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</si>
  <si>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</si>
  <si>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</si>
  <si>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</si>
  <si>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</si>
  <si>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</si>
  <si>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</si>
  <si>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</si>
  <si>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</si>
  <si>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</si>
  <si>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</si>
  <si>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</si>
  <si>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</si>
  <si>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</si>
  <si>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</si>
  <si>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</si>
  <si>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</si>
  <si>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</si>
  <si>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</si>
  <si>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</si>
  <si>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</si>
  <si>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</si>
  <si>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</si>
  <si>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</si>
  <si>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</si>
  <si>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</si>
  <si>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</si>
  <si>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</si>
  <si>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</si>
  <si>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</si>
  <si>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</si>
  <si>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</si>
  <si>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</si>
  <si>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</si>
  <si>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</si>
  <si>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</si>
  <si>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</si>
  <si>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</si>
  <si>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</si>
  <si>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</si>
  <si>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</si>
  <si>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</si>
  <si>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</si>
  <si>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</si>
  <si>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</si>
  <si>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</si>
  <si>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</si>
  <si>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</si>
  <si>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</si>
  <si>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</si>
  <si>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</si>
  <si>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</si>
  <si>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</si>
  <si>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</si>
  <si>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</si>
  <si>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</si>
  <si>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</si>
  <si>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</si>
  <si>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</si>
  <si>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</si>
  <si>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</si>
  <si>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</si>
  <si>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</si>
  <si>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</si>
  <si>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</si>
  <si>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</si>
  <si>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</si>
  <si>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</si>
  <si>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</si>
  <si>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</si>
  <si>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</si>
  <si>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</si>
  <si>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</si>
  <si>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</si>
  <si>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</si>
  <si>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</si>
  <si>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</si>
  <si>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</si>
  <si>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</si>
  <si>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</si>
  <si>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</si>
  <si>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</si>
  <si>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</si>
  <si>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</si>
  <si>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</si>
  <si>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</si>
  <si>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</si>
  <si>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</si>
  <si>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</si>
  <si>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</si>
  <si>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</si>
  <si>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</si>
  <si>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</si>
  <si>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</si>
  <si>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</si>
  <si>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</si>
  <si>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</si>
  <si>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</si>
  <si>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</si>
  <si>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</si>
  <si>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</si>
  <si>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</si>
  <si>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</si>
  <si>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</si>
  <si>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</si>
  <si>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</si>
  <si>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</si>
  <si>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</si>
  <si>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</si>
  <si>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</si>
  <si>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</si>
  <si>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</si>
  <si>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</si>
  <si>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</si>
  <si>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</si>
  <si>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</si>
  <si>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</si>
  <si>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</si>
  <si>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</si>
  <si>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</si>
  <si>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</si>
  <si>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</si>
  <si>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</si>
  <si>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</si>
  <si>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</si>
  <si>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</si>
  <si>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</si>
  <si>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</si>
  <si>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</si>
  <si>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</si>
  <si>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</si>
  <si>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</si>
  <si>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</si>
  <si>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</si>
  <si>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</si>
  <si>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</si>
  <si>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</si>
  <si>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</si>
  <si>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</si>
  <si>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</si>
  <si>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</si>
  <si>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</si>
  <si>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</si>
  <si>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</si>
  <si>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</si>
  <si>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</si>
  <si>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</si>
  <si>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</si>
  <si>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</si>
  <si>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</si>
  <si>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</si>
  <si>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</si>
  <si>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</si>
  <si>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</si>
  <si>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</si>
  <si>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</si>
  <si>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</si>
  <si>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</si>
  <si>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</si>
  <si>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</si>
  <si>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</si>
  <si>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</si>
  <si>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</si>
  <si>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</si>
  <si>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</si>
  <si>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</si>
  <si>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</si>
  <si>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</si>
  <si>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</si>
  <si>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</si>
  <si>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</si>
  <si>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</si>
  <si>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</si>
  <si>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</si>
  <si>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</si>
  <si>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</si>
  <si>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</si>
  <si>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</si>
  <si>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</si>
  <si>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</si>
  <si>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</si>
  <si>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</si>
  <si>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</si>
  <si>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</si>
  <si>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</si>
  <si>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</si>
  <si>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</si>
  <si>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</si>
  <si>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</si>
  <si>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</si>
  <si>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</si>
  <si>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</si>
  <si>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</si>
  <si>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</si>
  <si>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</si>
  <si>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</si>
  <si>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</si>
  <si>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</si>
  <si>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</si>
  <si>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</si>
  <si>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</si>
  <si>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</si>
  <si>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</si>
  <si>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</si>
  <si>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</si>
  <si>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</si>
  <si>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</si>
  <si>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</si>
  <si>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</si>
  <si>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</si>
  <si>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</si>
  <si>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</si>
  <si>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</si>
  <si>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</si>
  <si>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</si>
  <si>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</si>
  <si>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</si>
  <si>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</si>
  <si>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</si>
  <si>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</si>
  <si>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</si>
  <si>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</si>
  <si>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</si>
  <si>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</si>
  <si>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</si>
  <si>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</si>
  <si>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</si>
  <si>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</si>
  <si>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</si>
  <si>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</si>
  <si>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</si>
  <si>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</si>
  <si>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</si>
  <si>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</si>
  <si>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</si>
  <si>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</si>
  <si>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</si>
  <si>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</si>
  <si>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</si>
  <si>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</si>
  <si>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</si>
  <si>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</si>
  <si>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</si>
  <si>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</si>
  <si>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</si>
  <si>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</si>
  <si>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</si>
  <si>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</si>
  <si>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</si>
  <si>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</si>
  <si>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</si>
  <si>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</si>
  <si>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</si>
  <si>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</si>
  <si>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</si>
  <si>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</si>
  <si>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</si>
  <si>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</si>
  <si>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</si>
  <si>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</si>
  <si>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</si>
  <si>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</si>
  <si>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</si>
  <si>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</si>
  <si>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</si>
  <si>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</si>
  <si>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</si>
  <si>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</si>
  <si>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</si>
  <si>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</si>
  <si>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</si>
  <si>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</si>
  <si>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</si>
  <si>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</si>
  <si>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</si>
  <si>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</si>
  <si>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</si>
  <si>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</si>
  <si>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</si>
  <si>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</si>
  <si>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</si>
  <si>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</si>
  <si>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</si>
  <si>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</si>
  <si>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</si>
  <si>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</si>
  <si>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</si>
  <si>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</si>
  <si>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</si>
  <si>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</si>
  <si>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</si>
  <si>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</si>
  <si>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</si>
  <si>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</si>
  <si>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</si>
  <si>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</si>
  <si>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</si>
  <si>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</si>
  <si>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</si>
  <si>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</si>
  <si>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</si>
  <si>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</si>
  <si>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</si>
  <si>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</si>
  <si>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</si>
  <si>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</si>
  <si>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</si>
  <si>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</si>
  <si>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</si>
  <si>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</si>
  <si>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</si>
  <si>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</si>
  <si>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</si>
  <si>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</si>
  <si>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</si>
  <si>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</si>
  <si>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</si>
  <si>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</si>
  <si>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</si>
  <si>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</si>
  <si>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</si>
  <si>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</si>
  <si>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</si>
  <si>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</si>
  <si>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</si>
  <si>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</si>
  <si>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</si>
  <si>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</si>
  <si>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</si>
  <si>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</si>
  <si>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</si>
  <si>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</si>
  <si>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</si>
  <si>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</si>
  <si>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</si>
  <si>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</si>
  <si>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</si>
  <si>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</si>
  <si>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</si>
  <si>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</si>
  <si>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</si>
  <si>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</si>
  <si>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</si>
  <si>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</si>
  <si>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</si>
  <si>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</si>
  <si>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</si>
  <si>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</si>
  <si>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</si>
  <si>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</si>
  <si>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</si>
  <si>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</si>
  <si>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</si>
  <si>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</si>
  <si>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</si>
  <si>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</si>
  <si>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</si>
  <si>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</si>
  <si>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</si>
  <si>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</si>
  <si>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</si>
  <si>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</si>
  <si>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</si>
  <si>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</si>
  <si>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</si>
  <si>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</si>
  <si>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</si>
  <si>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</si>
  <si>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</si>
  <si>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</si>
  <si>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</si>
  <si>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</si>
  <si>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</si>
  <si>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</si>
  <si>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</si>
  <si>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</si>
  <si>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</si>
  <si>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</si>
  <si>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</si>
  <si>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</si>
  <si>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</si>
  <si>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</si>
  <si>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</si>
  <si>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</si>
  <si>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</si>
  <si>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</si>
  <si>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</si>
  <si>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</si>
  <si>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</si>
  <si>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</si>
  <si>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</si>
  <si>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</si>
  <si>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</si>
  <si>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</si>
  <si>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</si>
  <si>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</si>
  <si>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</si>
  <si>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</si>
  <si>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</si>
  <si>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</si>
  <si>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</si>
  <si>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</si>
  <si>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</si>
  <si>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</si>
  <si>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</si>
  <si>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</si>
  <si>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</si>
  <si>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</si>
  <si>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</si>
  <si>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</si>
  <si>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</si>
  <si>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</si>
  <si>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</si>
  <si>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</si>
  <si>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</si>
  <si>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</si>
  <si>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</si>
  <si>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</si>
  <si>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</si>
  <si>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</si>
  <si>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</si>
  <si>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</si>
  <si>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</si>
  <si>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</si>
  <si>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</si>
  <si>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</si>
  <si>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</si>
  <si>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</si>
  <si>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</si>
  <si>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</si>
  <si>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</si>
  <si>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</si>
  <si>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</si>
  <si>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</si>
  <si>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</si>
  <si>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</si>
  <si>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</si>
  <si>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</si>
  <si>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</si>
  <si>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</si>
  <si>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</si>
  <si>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</si>
  <si>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</si>
  <si>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</si>
  <si>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</si>
  <si>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</si>
  <si>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</si>
  <si>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</si>
  <si>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</si>
  <si>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</si>
  <si>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</si>
  <si>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</si>
  <si>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</si>
  <si>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</si>
  <si>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</si>
  <si>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</si>
  <si>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</si>
  <si>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</si>
  <si>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</si>
  <si>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</si>
  <si>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</si>
  <si>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</si>
  <si>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</si>
  <si>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</si>
  <si>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</si>
  <si>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</si>
  <si>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</si>
  <si>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</si>
  <si>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</si>
  <si>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</si>
  <si>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</si>
  <si>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</si>
  <si>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</si>
  <si>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</si>
  <si>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</si>
  <si>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</si>
  <si>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</si>
  <si>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</si>
  <si>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</si>
  <si>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</si>
  <si>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</si>
  <si>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</si>
  <si>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</si>
  <si>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</si>
  <si>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</si>
  <si>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</si>
  <si>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</si>
  <si>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</si>
  <si>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</si>
  <si>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</si>
  <si>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</si>
  <si>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</si>
  <si>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</si>
  <si>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</si>
  <si>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</si>
  <si>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</si>
  <si>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</si>
  <si>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</si>
  <si>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</si>
  <si>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</si>
  <si>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</si>
  <si>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</si>
  <si>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</si>
  <si>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</si>
  <si>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</si>
  <si>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</si>
  <si>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</si>
  <si>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</si>
  <si>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</si>
  <si>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</si>
  <si>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</si>
  <si>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</si>
  <si>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</si>
  <si>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</si>
  <si>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</si>
  <si>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</si>
  <si>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</si>
  <si>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</si>
  <si>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</si>
  <si>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</si>
  <si>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</si>
  <si>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</si>
  <si>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</si>
  <si>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</si>
  <si>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</si>
  <si>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</si>
  <si>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</si>
  <si>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</si>
  <si>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</si>
  <si>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</si>
  <si>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</si>
  <si>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</si>
  <si>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</si>
  <si>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</si>
  <si>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</si>
  <si>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</si>
  <si>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</si>
  <si>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</si>
  <si>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</si>
  <si>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</si>
  <si>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</si>
  <si>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</si>
  <si>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</si>
  <si>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</si>
  <si>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</si>
  <si>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</si>
  <si>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</si>
  <si>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</si>
  <si>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</si>
  <si>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</si>
  <si>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</si>
  <si>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</si>
  <si>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</si>
  <si>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</si>
  <si>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</si>
  <si>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</si>
  <si>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</si>
  <si>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</si>
  <si>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</si>
  <si>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</si>
  <si>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</si>
  <si>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</si>
  <si>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</si>
  <si>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</si>
  <si>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</si>
  <si>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</si>
  <si>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</si>
  <si>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</si>
  <si>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</si>
  <si>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</si>
  <si>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</si>
  <si>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</si>
  <si>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</si>
  <si>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</si>
  <si>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</si>
  <si>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</si>
  <si>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</si>
  <si>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</si>
  <si>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</si>
  <si>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</si>
  <si>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</si>
  <si>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</si>
  <si>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</si>
  <si>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</si>
  <si>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</si>
  <si>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</si>
  <si>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</si>
  <si>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</si>
  <si>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</si>
  <si>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</si>
  <si>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</si>
  <si>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</si>
  <si>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</si>
  <si>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</si>
  <si>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</si>
  <si>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</si>
  <si>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</si>
  <si>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</si>
  <si>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</si>
  <si>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</si>
  <si>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</si>
  <si>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</si>
  <si>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</si>
  <si>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</si>
  <si>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</si>
  <si>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</si>
  <si>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</si>
  <si>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</si>
  <si>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</si>
  <si>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</si>
  <si>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</si>
  <si>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</si>
  <si>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</si>
  <si>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</si>
  <si>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</si>
  <si>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</si>
  <si>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</si>
  <si>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</si>
  <si>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</si>
  <si>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</si>
  <si>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</si>
  <si>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</si>
  <si>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</si>
  <si>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</si>
  <si>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</si>
  <si>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</si>
  <si>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</si>
  <si>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</si>
  <si>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</si>
  <si>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</si>
  <si>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</si>
  <si>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</si>
  <si>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</si>
  <si>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</si>
  <si>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</si>
  <si>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</si>
  <si>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</si>
  <si>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</si>
  <si>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</si>
  <si>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</si>
  <si>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</si>
  <si>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</si>
  <si>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</si>
  <si>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</si>
  <si>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</si>
  <si>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</si>
  <si>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</si>
  <si>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</si>
  <si>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</si>
  <si>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</si>
  <si>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</si>
  <si>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</si>
  <si>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</si>
  <si>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</si>
  <si>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</si>
  <si>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</si>
  <si>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</si>
  <si>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</si>
  <si>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</si>
  <si>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</si>
  <si>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</si>
  <si>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</si>
  <si>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</si>
  <si>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</si>
  <si>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</si>
  <si>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</si>
  <si>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</si>
  <si>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</si>
  <si>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</si>
  <si>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</si>
  <si>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</si>
  <si>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</si>
  <si>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</si>
  <si>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</si>
  <si>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</si>
  <si>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</si>
  <si>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</si>
  <si>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</si>
  <si>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</si>
  <si>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</si>
  <si>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</si>
  <si>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</si>
  <si>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</si>
  <si>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</si>
  <si>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</si>
  <si>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</si>
  <si>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</si>
  <si>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</si>
  <si>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</si>
  <si>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</si>
  <si>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</si>
  <si>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</si>
  <si>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</si>
  <si>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</si>
  <si>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</si>
  <si>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</si>
  <si>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</si>
  <si>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</si>
  <si>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</si>
  <si>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</si>
  <si>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</si>
  <si>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</si>
  <si>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</si>
  <si>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</si>
  <si>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</si>
  <si>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</si>
  <si>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</si>
  <si>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</si>
  <si>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</si>
  <si>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</si>
  <si>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</si>
  <si>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</si>
  <si>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</si>
  <si>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</si>
  <si>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</si>
  <si>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</si>
  <si>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</si>
  <si>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</si>
  <si>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</si>
  <si>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</si>
  <si>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</si>
  <si>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</si>
  <si>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</si>
  <si>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</si>
  <si>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</si>
  <si>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</si>
  <si>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</si>
  <si>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</si>
  <si>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</si>
  <si>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</si>
  <si>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</si>
  <si>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</si>
  <si>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</si>
  <si>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</si>
  <si>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</si>
  <si>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</si>
  <si>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</si>
  <si>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</si>
  <si>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</si>
  <si>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</si>
  <si>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</si>
  <si>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</si>
  <si>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</si>
  <si>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</si>
  <si>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</si>
  <si>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</si>
  <si>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</si>
  <si>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</si>
  <si>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</si>
  <si>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</si>
  <si>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</si>
  <si>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</si>
  <si>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</si>
  <si>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</si>
  <si>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</si>
  <si>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</si>
  <si>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</si>
  <si>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</si>
  <si>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</si>
  <si>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</si>
  <si>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</si>
  <si>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</si>
  <si>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</si>
  <si>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</si>
  <si>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</si>
  <si>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</si>
  <si>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</si>
  <si>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</si>
  <si>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</si>
  <si>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</si>
  <si>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</si>
  <si>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</si>
  <si>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</si>
  <si>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</si>
  <si>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</si>
  <si>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</si>
  <si>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</si>
  <si>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</si>
  <si>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</si>
  <si>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</si>
  <si>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</si>
  <si>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</si>
  <si>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</si>
  <si>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</si>
  <si>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</si>
  <si>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</si>
  <si>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</si>
  <si>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</si>
  <si>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</si>
  <si>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</si>
  <si>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</si>
  <si>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</si>
  <si>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</si>
  <si>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</si>
  <si>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</si>
  <si>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</si>
  <si>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</si>
  <si>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</si>
  <si>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</si>
  <si>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</si>
  <si>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</si>
  <si>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</si>
  <si>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</si>
  <si>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</si>
  <si>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</si>
  <si>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</si>
  <si>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</si>
  <si>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</si>
  <si>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</si>
  <si>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</si>
  <si>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</si>
  <si>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</si>
  <si>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</si>
  <si>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</si>
  <si>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</si>
  <si>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</si>
  <si>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</si>
  <si>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</si>
  <si>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</si>
  <si>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</si>
  <si>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</si>
  <si>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</si>
  <si>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</si>
  <si>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</si>
  <si>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</si>
  <si>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</si>
  <si>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</si>
  <si>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</si>
  <si>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</si>
  <si>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</si>
  <si>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</si>
  <si>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</si>
  <si>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</si>
  <si>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</si>
  <si>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</si>
  <si>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</si>
  <si>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</si>
  <si>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</si>
  <si>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</si>
  <si>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</si>
  <si>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</si>
  <si>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</si>
  <si>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</si>
  <si>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</si>
  <si>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</si>
  <si>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</si>
  <si>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</si>
  <si>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</si>
  <si>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</si>
  <si>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</si>
  <si>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</si>
  <si>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</si>
  <si>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</si>
  <si>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</si>
  <si>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</si>
  <si>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</si>
  <si>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</si>
  <si>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</si>
  <si>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</si>
  <si>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</si>
  <si>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</si>
  <si>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</si>
  <si>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</si>
  <si>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</si>
  <si>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</si>
  <si>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</si>
  <si>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</si>
  <si>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</si>
  <si>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</si>
  <si>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</si>
  <si>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</si>
  <si>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</si>
  <si>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</si>
  <si>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</si>
  <si>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</si>
  <si>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</si>
  <si>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</si>
  <si>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</si>
  <si>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</si>
  <si>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</si>
  <si>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</si>
  <si>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</si>
  <si>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</si>
  <si>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</si>
  <si>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</si>
  <si>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</si>
  <si>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</si>
  <si>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</si>
  <si>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</si>
  <si>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</si>
  <si>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</si>
  <si>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</si>
  <si>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</si>
  <si>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</si>
  <si>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</si>
  <si>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</si>
  <si>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</si>
  <si>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</si>
  <si>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</si>
  <si>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</si>
  <si>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</si>
  <si>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</si>
  <si>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</si>
  <si>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</si>
  <si>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</si>
  <si>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</si>
  <si>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</si>
  <si>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</si>
  <si>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</si>
  <si>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</si>
  <si>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</si>
  <si>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</si>
  <si>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</si>
  <si>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</si>
  <si>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</si>
  <si>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</si>
  <si>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</si>
  <si>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</si>
  <si>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</si>
  <si>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</si>
  <si>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</si>
  <si>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</si>
  <si>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</si>
  <si>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</si>
  <si>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</si>
  <si>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</si>
  <si>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</si>
  <si>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</si>
  <si>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</si>
  <si>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</si>
  <si>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</si>
  <si>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</si>
  <si>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</si>
  <si>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</si>
  <si>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</si>
  <si>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</si>
  <si>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</si>
  <si>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</si>
  <si>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</si>
  <si>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</si>
  <si>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</si>
  <si>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</si>
  <si>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</si>
  <si>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</si>
  <si>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</si>
  <si>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</si>
  <si>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</si>
  <si>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</si>
  <si>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</si>
  <si>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</si>
  <si>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</si>
  <si>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</si>
  <si>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</si>
  <si>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</si>
  <si>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</si>
  <si>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</si>
  <si>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</si>
  <si>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</si>
  <si>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</si>
  <si>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</si>
  <si>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</si>
  <si>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</si>
  <si>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</si>
  <si>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</si>
  <si>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</si>
  <si>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</si>
  <si>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</si>
  <si>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</si>
  <si>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</si>
  <si>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</si>
  <si>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</si>
  <si>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</si>
  <si>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</si>
  <si>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</si>
  <si>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</si>
  <si>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</si>
  <si>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</si>
  <si>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</si>
  <si>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</si>
  <si>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</si>
  <si>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</si>
  <si>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</si>
  <si>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</si>
  <si>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</si>
  <si>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</si>
  <si>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</si>
  <si>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</si>
  <si>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</si>
  <si>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</si>
  <si>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</si>
  <si>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</si>
  <si>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</si>
  <si>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</si>
  <si>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</si>
  <si>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</si>
  <si>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</si>
  <si>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</si>
  <si>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</si>
  <si>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</si>
  <si>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</si>
  <si>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</si>
  <si>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</si>
  <si>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</si>
  <si>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</si>
  <si>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</si>
  <si>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</si>
  <si>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</si>
  <si>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</si>
  <si>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</si>
  <si>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</si>
  <si>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</si>
  <si>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</si>
  <si>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</si>
  <si>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</si>
  <si>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</si>
  <si>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</si>
  <si>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</si>
  <si>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</si>
  <si>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</si>
  <si>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</si>
  <si>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</si>
  <si>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</si>
  <si>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</si>
  <si>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</si>
  <si>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</si>
  <si>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</si>
  <si>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</si>
  <si>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</si>
  <si>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</si>
  <si>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</si>
  <si>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</si>
  <si>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</si>
  <si>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</si>
  <si>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</si>
  <si>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</si>
  <si>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</si>
  <si>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</si>
  <si>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</si>
  <si>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</si>
  <si>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</si>
  <si>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</si>
  <si>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</si>
  <si>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</si>
  <si>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</si>
  <si>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</si>
  <si>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</si>
  <si>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</si>
  <si>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</si>
  <si>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</si>
  <si>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</si>
  <si>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</si>
  <si>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</si>
  <si>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</si>
  <si>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</si>
  <si>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</si>
  <si>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</si>
  <si>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</si>
  <si>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</si>
  <si>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</si>
  <si>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</si>
  <si>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</si>
  <si>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</si>
  <si>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</si>
  <si>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</si>
  <si>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</si>
  <si>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</si>
  <si>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</si>
  <si>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</si>
  <si>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</si>
  <si>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</si>
  <si>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</si>
  <si>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</si>
  <si>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</si>
  <si>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</si>
  <si>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</si>
  <si>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</si>
  <si>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</si>
  <si>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</si>
  <si>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</si>
  <si>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</si>
  <si>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</si>
  <si>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</si>
  <si>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</si>
  <si>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</si>
  <si>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</si>
  <si>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</si>
  <si>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</si>
  <si>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</si>
  <si>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</si>
  <si>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</si>
  <si>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</si>
  <si>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</si>
  <si>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</si>
  <si>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</si>
  <si>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</si>
  <si>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</si>
  <si>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</si>
  <si>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</si>
  <si>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</si>
  <si>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</si>
  <si>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</si>
  <si>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</si>
  <si>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</si>
  <si>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</si>
  <si>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</si>
  <si>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</si>
  <si>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</si>
  <si>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</si>
  <si>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</si>
  <si>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</si>
  <si>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</si>
  <si>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</si>
  <si>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</si>
  <si>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</si>
  <si>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</si>
  <si>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</si>
  <si>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</si>
  <si>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</si>
  <si>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</si>
  <si>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</si>
  <si>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</si>
  <si>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</si>
  <si>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</si>
  <si>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</si>
  <si>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</si>
  <si>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</si>
  <si>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</si>
  <si>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</si>
  <si>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</si>
  <si>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</si>
  <si>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</si>
  <si>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</si>
  <si>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</si>
  <si>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</si>
  <si>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</si>
  <si>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</si>
  <si>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</si>
  <si>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</si>
  <si>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</si>
  <si>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</si>
  <si>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</si>
  <si>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</si>
  <si>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</si>
  <si>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</si>
  <si>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</si>
  <si>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</si>
  <si>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</si>
  <si>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</si>
  <si>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</si>
  <si>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</si>
  <si>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</si>
  <si>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</si>
  <si>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</si>
  <si>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</si>
  <si>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</si>
  <si>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</si>
  <si>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</si>
  <si>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</si>
  <si>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</si>
  <si>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</si>
  <si>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</si>
  <si>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</si>
  <si>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</si>
  <si>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</si>
  <si>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</si>
  <si>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</si>
  <si>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</si>
  <si>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</si>
  <si>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</si>
  <si>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</si>
  <si>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</si>
  <si>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</si>
  <si>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</si>
  <si>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</si>
  <si>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</si>
  <si>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</si>
  <si>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</si>
  <si>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</si>
  <si>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</si>
  <si>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</si>
  <si>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</si>
  <si>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</si>
  <si>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</si>
  <si>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</si>
  <si>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</si>
  <si>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</si>
  <si>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</si>
  <si>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</si>
  <si>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</si>
  <si>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</si>
  <si>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</si>
  <si>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</si>
  <si>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</si>
  <si>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</si>
  <si>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</si>
  <si>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</si>
  <si>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</si>
  <si>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</si>
  <si>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</si>
  <si>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</si>
  <si>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</si>
  <si>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</si>
  <si>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</si>
  <si>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</si>
  <si>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</si>
  <si>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</si>
  <si>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</si>
  <si>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</si>
  <si>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</si>
  <si>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</si>
  <si>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</si>
  <si>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</si>
  <si>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</si>
  <si>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</si>
  <si>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</si>
  <si>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</si>
  <si>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</si>
  <si>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</si>
  <si>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</si>
  <si>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</si>
  <si>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</si>
  <si>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</si>
  <si>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</si>
  <si>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</si>
  <si>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</si>
  <si>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</si>
  <si>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</si>
  <si>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</si>
  <si>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</si>
  <si>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</si>
  <si>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</si>
  <si>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</si>
  <si>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</si>
  <si>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</si>
  <si>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</si>
  <si>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</si>
  <si>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</si>
  <si>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</si>
  <si>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</si>
  <si>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</si>
  <si>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</si>
  <si>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</si>
  <si>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</si>
  <si>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</si>
  <si>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</si>
  <si>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</si>
  <si>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</si>
  <si>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</si>
  <si>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</si>
  <si>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</si>
  <si>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</si>
  <si>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</si>
  <si>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</si>
  <si>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</si>
  <si>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</si>
  <si>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</si>
  <si>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</si>
  <si>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</si>
  <si>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</si>
  <si>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</si>
  <si>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</si>
  <si>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</si>
  <si>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</si>
  <si>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</si>
  <si>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</si>
  <si>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</si>
  <si>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</si>
  <si>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</si>
  <si>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</si>
  <si>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</si>
  <si>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</si>
  <si>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</si>
  <si>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</si>
  <si>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</si>
  <si>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</si>
  <si>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</si>
  <si>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</si>
  <si>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</si>
  <si>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</si>
  <si>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</si>
  <si>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</si>
  <si>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</si>
  <si>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</si>
  <si>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</si>
  <si>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</si>
  <si>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</si>
  <si>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</si>
  <si>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</si>
  <si>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</si>
  <si>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</si>
  <si>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</si>
  <si>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</si>
  <si>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</si>
  <si>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</si>
  <si>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</si>
  <si>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</si>
  <si>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</si>
  <si>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</si>
  <si>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</si>
  <si>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</si>
  <si>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</si>
  <si>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</si>
  <si>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</si>
  <si>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</si>
  <si>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</si>
  <si>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</si>
  <si>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</si>
  <si>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</si>
  <si>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</si>
  <si>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</si>
  <si>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</si>
  <si>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</si>
  <si>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</si>
  <si>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</si>
  <si>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</si>
  <si>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</si>
  <si>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</si>
  <si>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</si>
  <si>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</si>
  <si>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</si>
  <si>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</si>
  <si>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</si>
  <si>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</si>
  <si>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</si>
  <si>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</si>
  <si>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</si>
  <si>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</si>
  <si>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</si>
  <si>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</si>
  <si>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</si>
  <si>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</si>
  <si>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</si>
  <si>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</si>
  <si>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</si>
  <si>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</si>
  <si>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</si>
  <si>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</si>
  <si>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</si>
  <si>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</si>
  <si>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</si>
  <si>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</si>
  <si>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</si>
  <si>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</si>
  <si>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</si>
  <si>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</si>
  <si>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</si>
  <si>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</si>
  <si>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</si>
  <si>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</si>
  <si>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</si>
  <si>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</si>
  <si>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</si>
  <si>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</si>
  <si>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</si>
  <si>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</si>
  <si>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</si>
  <si>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</si>
  <si>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</si>
  <si>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</si>
  <si>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</si>
  <si>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</si>
  <si>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</si>
  <si>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</si>
  <si>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</si>
  <si>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</si>
  <si>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</si>
  <si>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</si>
  <si>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</si>
  <si>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</si>
  <si>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</si>
  <si>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</si>
  <si>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</si>
  <si>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</si>
  <si>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</si>
  <si>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</si>
  <si>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</si>
  <si>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</si>
  <si>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</si>
  <si>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</si>
  <si>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</si>
  <si>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</si>
  <si>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</si>
  <si>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</si>
  <si>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</si>
  <si>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</si>
  <si>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</si>
  <si>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</si>
  <si>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</si>
  <si>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</si>
  <si>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</si>
  <si>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</si>
  <si>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</si>
  <si>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</si>
  <si>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</si>
  <si>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</si>
  <si>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</si>
  <si>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</si>
  <si>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</si>
  <si>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</si>
  <si>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</si>
  <si>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</si>
  <si>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</si>
  <si>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</si>
  <si>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</si>
  <si>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</si>
  <si>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</si>
  <si>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</si>
  <si>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</si>
  <si>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</si>
  <si>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</si>
  <si>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</si>
  <si>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</si>
  <si>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</si>
  <si>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</si>
  <si>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</si>
  <si>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</si>
  <si>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</si>
  <si>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</si>
  <si>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</si>
  <si>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</si>
  <si>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</si>
  <si>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</si>
  <si>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</si>
  <si>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</si>
  <si>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</si>
  <si>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</si>
  <si>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</si>
  <si>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</si>
  <si>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</si>
  <si>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</si>
  <si>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</si>
  <si>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</si>
  <si>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</si>
  <si>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</si>
  <si>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</si>
  <si>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</si>
  <si>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</si>
  <si>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</si>
  <si>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</si>
  <si>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</si>
  <si>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</si>
  <si>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</si>
  <si>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</si>
  <si>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</si>
  <si>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</si>
  <si>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</si>
  <si>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</si>
  <si>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</si>
  <si>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</si>
  <si>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</si>
  <si>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</si>
  <si>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</si>
  <si>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</si>
  <si>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</si>
  <si>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</si>
  <si>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</si>
  <si>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</si>
  <si>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</si>
  <si>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</si>
  <si>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</si>
  <si>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</si>
  <si>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</si>
  <si>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</si>
  <si>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</si>
  <si>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</si>
  <si>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</si>
  <si>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</si>
  <si>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</si>
  <si>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</si>
  <si>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</si>
  <si>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</si>
  <si>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</si>
  <si>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</si>
  <si>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</si>
  <si>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</si>
  <si>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</si>
  <si>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</si>
  <si>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</si>
  <si>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</si>
  <si>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</si>
  <si>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</si>
  <si>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</si>
  <si>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</si>
  <si>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</si>
  <si>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</si>
  <si>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</si>
  <si>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</si>
  <si>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</si>
  <si>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</si>
  <si>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</si>
  <si>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</si>
  <si>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</si>
  <si>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</si>
  <si>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</si>
  <si>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</si>
  <si>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</si>
  <si>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</si>
  <si>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</si>
  <si>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</si>
  <si>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</si>
  <si>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</si>
  <si>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</si>
  <si>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</si>
  <si>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</si>
  <si>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</si>
  <si>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</si>
  <si>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</si>
  <si>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</si>
  <si>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</si>
  <si>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</si>
  <si>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</si>
  <si>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</si>
  <si>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</si>
  <si>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</si>
  <si>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</si>
  <si>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</si>
  <si>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</si>
  <si>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</si>
  <si>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</si>
  <si>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</si>
  <si>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</si>
  <si>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</si>
  <si>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</si>
  <si>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</si>
  <si>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</si>
  <si>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</si>
  <si>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</si>
  <si>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</si>
  <si>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</si>
  <si>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</si>
  <si>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</si>
  <si>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</si>
  <si>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</si>
  <si>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</si>
  <si>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</si>
  <si>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</si>
  <si>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</si>
  <si>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</si>
  <si>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</si>
  <si>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</si>
  <si>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</si>
  <si>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</si>
  <si>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</si>
  <si>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</si>
  <si>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</si>
  <si>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</si>
  <si>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</si>
  <si>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</si>
  <si>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</si>
  <si>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</si>
  <si>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</si>
  <si>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</si>
  <si>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</si>
  <si>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</si>
  <si>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</si>
  <si>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</si>
  <si>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</si>
  <si>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</si>
  <si>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</si>
  <si>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</si>
  <si>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</si>
  <si>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</si>
  <si>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</si>
  <si>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</si>
  <si>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</si>
  <si>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</si>
  <si>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</si>
  <si>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</si>
  <si>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</si>
  <si>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</si>
  <si>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</si>
  <si>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</si>
  <si>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</si>
  <si>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</si>
  <si>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</si>
  <si>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</si>
  <si>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</si>
  <si>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</si>
  <si>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</si>
  <si>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</si>
  <si>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</si>
  <si>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</si>
  <si>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</si>
  <si>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</si>
  <si>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</si>
  <si>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</si>
  <si>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</si>
  <si>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</si>
  <si>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</si>
  <si>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</si>
  <si>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</si>
  <si>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</si>
  <si>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</si>
  <si>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</si>
  <si>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</si>
  <si>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</si>
  <si>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</si>
  <si>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</si>
  <si>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</si>
  <si>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</si>
  <si>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</si>
  <si>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</si>
  <si>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</si>
  <si>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</si>
  <si>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</si>
  <si>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</si>
  <si>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</si>
  <si>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</si>
  <si>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</si>
  <si>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</si>
  <si>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</si>
  <si>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</si>
  <si>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</si>
  <si>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</si>
  <si>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</si>
  <si>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</si>
  <si>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</si>
  <si>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</si>
  <si>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</si>
  <si>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</si>
  <si>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</si>
  <si>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</si>
  <si>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</si>
  <si>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</si>
  <si>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</si>
  <si>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</si>
  <si>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</si>
  <si>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</si>
  <si>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</si>
  <si>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</si>
  <si>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</si>
  <si>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</si>
  <si>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</si>
  <si>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</si>
  <si>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</si>
  <si>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</si>
  <si>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</si>
  <si>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</si>
  <si>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</si>
  <si>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</si>
  <si>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</si>
  <si>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</si>
  <si>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</si>
  <si>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</si>
  <si>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</si>
  <si>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</si>
  <si>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</si>
  <si>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</si>
  <si>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</si>
  <si>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</si>
  <si>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</si>
  <si>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</si>
  <si>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</si>
  <si>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</si>
  <si>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</si>
  <si>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</si>
  <si>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</si>
  <si>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</si>
  <si>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</si>
  <si>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</si>
  <si>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</si>
  <si>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</si>
  <si>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</si>
  <si>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</si>
  <si>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</si>
  <si>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</si>
  <si>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</si>
  <si>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</si>
  <si>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</si>
  <si>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</si>
  <si>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</si>
  <si>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</si>
  <si>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</si>
  <si>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</si>
  <si>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</si>
  <si>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</si>
  <si>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</si>
  <si>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</si>
  <si>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</si>
  <si>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</si>
  <si>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</si>
  <si>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</si>
  <si>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</si>
  <si>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</si>
  <si>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</si>
  <si>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</si>
  <si>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</si>
  <si>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</si>
  <si>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</si>
  <si>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</si>
  <si>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</si>
  <si>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</si>
  <si>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</si>
  <si>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</si>
  <si>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</si>
  <si>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</si>
  <si>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</si>
  <si>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</si>
  <si>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</si>
  <si>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</si>
  <si>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</si>
  <si>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</si>
  <si>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</si>
  <si>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</si>
  <si>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</si>
  <si>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</si>
  <si>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</si>
  <si>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</si>
  <si>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</si>
  <si>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</si>
  <si>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</si>
  <si>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</si>
  <si>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</si>
  <si>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</si>
  <si>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</si>
  <si>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</si>
  <si>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</si>
  <si>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</si>
  <si>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</si>
  <si>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</si>
  <si>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</si>
  <si>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</si>
  <si>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</si>
  <si>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</si>
  <si>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</si>
  <si>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</si>
  <si>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</si>
  <si>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</si>
  <si>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</si>
  <si>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</si>
  <si>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</si>
  <si>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</si>
  <si>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</si>
  <si>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</si>
  <si>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</si>
  <si>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</si>
  <si>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</si>
  <si>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</si>
  <si>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</si>
  <si>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</si>
  <si>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</si>
  <si>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</si>
  <si>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</si>
  <si>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</si>
  <si>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</si>
  <si>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</si>
  <si>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</si>
  <si>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</si>
  <si>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</si>
  <si>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</si>
  <si>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</si>
  <si>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</si>
  <si>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</si>
  <si>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</si>
  <si>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</si>
  <si>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</si>
  <si>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</si>
  <si>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</si>
  <si>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</si>
  <si>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</si>
  <si>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</si>
  <si>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</si>
  <si>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</si>
  <si>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</si>
  <si>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</si>
  <si>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</si>
  <si>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</si>
  <si>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</si>
  <si>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</si>
  <si>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</si>
  <si>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</si>
  <si>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</si>
  <si>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</si>
  <si>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</si>
  <si>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</si>
  <si>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</si>
  <si>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</si>
  <si>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</si>
  <si>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</si>
  <si>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</si>
  <si>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</si>
  <si>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</si>
  <si>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</si>
  <si>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</si>
  <si>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</si>
  <si>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</si>
  <si>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</si>
  <si>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</si>
  <si>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</si>
  <si>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</si>
  <si>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</si>
  <si>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</si>
  <si>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</si>
  <si>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</si>
  <si>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</si>
  <si>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</si>
  <si>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</si>
  <si>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</si>
  <si>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</si>
  <si>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</si>
  <si>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</si>
  <si>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</si>
  <si>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</si>
  <si>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</si>
  <si>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</si>
  <si>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</si>
  <si>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</si>
  <si>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</si>
  <si>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</si>
  <si>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</si>
  <si>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</si>
  <si>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</si>
  <si>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</si>
  <si>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</si>
  <si>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</si>
  <si>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</si>
  <si>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</si>
  <si>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</si>
  <si>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</si>
  <si>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</si>
  <si>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</si>
  <si>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</si>
  <si>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</si>
  <si>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</si>
  <si>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</si>
  <si>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</si>
  <si>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</si>
  <si>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</si>
  <si>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</si>
  <si>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</si>
  <si>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</si>
  <si>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</si>
  <si>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</si>
  <si>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</si>
  <si>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</si>
  <si>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</si>
  <si>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</si>
  <si>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</si>
  <si>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</si>
  <si>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</si>
  <si>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</si>
  <si>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</si>
  <si>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</si>
  <si>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</si>
  <si>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</si>
  <si>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</si>
  <si>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</si>
  <si>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</si>
  <si>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</si>
  <si>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</si>
  <si>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</si>
  <si>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</si>
  <si>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</si>
  <si>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</si>
  <si>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</si>
  <si>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</si>
  <si>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</si>
  <si>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</si>
  <si>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</si>
  <si>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</si>
  <si>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</si>
  <si>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</si>
  <si>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</si>
  <si>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</si>
  <si>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</si>
  <si>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</si>
  <si>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</si>
  <si>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</si>
  <si>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</si>
  <si>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</si>
  <si>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</si>
  <si>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</si>
  <si>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</si>
  <si>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</si>
  <si>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</si>
  <si>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</si>
  <si>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</si>
  <si>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</si>
  <si>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</si>
  <si>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</si>
  <si>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</si>
  <si>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</si>
  <si>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</si>
  <si>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</si>
  <si>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</si>
  <si>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</si>
  <si>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</si>
  <si>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</si>
  <si>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</si>
  <si>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</si>
  <si>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</si>
  <si>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</si>
  <si>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</si>
  <si>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</si>
  <si>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</si>
  <si>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</si>
  <si>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</si>
  <si>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</si>
  <si>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</si>
  <si>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</si>
  <si>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</si>
  <si>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</si>
  <si>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</si>
  <si>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</si>
  <si>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</si>
  <si>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</si>
  <si>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</si>
  <si>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</si>
  <si>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</si>
  <si>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</si>
  <si>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</si>
  <si>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</si>
  <si>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</si>
  <si>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</si>
  <si>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</si>
  <si>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</si>
  <si>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</si>
  <si>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</si>
  <si>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</si>
  <si>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</si>
  <si>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</si>
  <si>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</si>
  <si>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</si>
  <si>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</si>
  <si>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</si>
  <si>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</si>
  <si>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</si>
  <si>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</si>
  <si>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</si>
  <si>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</si>
  <si>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</si>
  <si>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</si>
  <si>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</si>
  <si>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</si>
  <si>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</si>
  <si>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</si>
  <si>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</si>
  <si>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</si>
  <si>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</si>
  <si>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</si>
  <si>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</si>
  <si>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</si>
  <si>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</si>
  <si>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</si>
  <si>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</si>
  <si>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</si>
  <si>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</si>
  <si>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</si>
  <si>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</si>
  <si>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</si>
  <si>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</si>
  <si>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</si>
  <si>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</si>
  <si>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</si>
  <si>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</si>
  <si>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</si>
  <si>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</si>
  <si>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</si>
  <si>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</si>
  <si>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</si>
  <si>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</si>
  <si>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</si>
  <si>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</si>
  <si>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</si>
  <si>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</si>
  <si>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</si>
  <si>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</si>
  <si>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</si>
  <si>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</si>
  <si>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</si>
  <si>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</si>
  <si>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</si>
  <si>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</si>
  <si>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</si>
  <si>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</si>
  <si>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</si>
  <si>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</si>
  <si>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</si>
  <si>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</si>
  <si>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</si>
  <si>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</si>
  <si>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</si>
  <si>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</si>
  <si>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</si>
  <si>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</si>
  <si>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</si>
  <si>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</si>
  <si>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</si>
  <si>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</si>
  <si>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</si>
  <si>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</si>
  <si>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</si>
  <si>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</si>
  <si>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</si>
  <si>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</si>
  <si>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</si>
  <si>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</si>
  <si>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</si>
  <si>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</si>
  <si>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</si>
  <si>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</si>
  <si>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</si>
  <si>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</si>
  <si>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</si>
  <si>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</si>
  <si>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</si>
  <si>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</si>
  <si>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</si>
  <si>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</si>
  <si>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</si>
  <si>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</si>
  <si>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</si>
  <si>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</si>
  <si>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</si>
  <si>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</si>
  <si>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</si>
  <si>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</si>
  <si>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</si>
  <si>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</si>
  <si>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</si>
  <si>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</si>
  <si>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</si>
  <si>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</si>
  <si>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</si>
  <si>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</si>
  <si>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</si>
  <si>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</si>
  <si>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</si>
  <si>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</si>
  <si>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</si>
  <si>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</si>
  <si>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</si>
  <si>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</si>
  <si>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</si>
  <si>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</si>
  <si>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</si>
  <si>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</si>
  <si>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</si>
  <si>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</si>
  <si>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</si>
  <si>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</si>
  <si>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</si>
  <si>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</si>
  <si>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</si>
  <si>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</si>
  <si>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</si>
  <si>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</si>
  <si>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</si>
  <si>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</si>
  <si>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</si>
  <si>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</si>
  <si>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</si>
  <si>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</si>
  <si>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</si>
  <si>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</si>
  <si>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</si>
  <si>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</si>
  <si>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</si>
  <si>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</si>
  <si>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</si>
  <si>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</si>
  <si>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</si>
  <si>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</si>
  <si>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</si>
  <si>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</si>
  <si>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</si>
  <si>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</si>
  <si>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</si>
  <si>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</si>
  <si>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</si>
  <si>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</si>
  <si>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</si>
  <si>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</si>
  <si>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</si>
  <si>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</si>
  <si>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</si>
  <si>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</si>
  <si>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</si>
  <si>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</si>
  <si>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</si>
  <si>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</si>
  <si>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</si>
  <si>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</si>
  <si>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</si>
  <si>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</si>
  <si>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</si>
  <si>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</si>
  <si>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</si>
  <si>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</si>
  <si>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</si>
  <si>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</si>
  <si>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</si>
  <si>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</si>
  <si>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</si>
  <si>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</si>
  <si>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</si>
  <si>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</si>
  <si>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</si>
  <si>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</si>
  <si>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</si>
  <si>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</si>
  <si>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</si>
  <si>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</si>
  <si>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</si>
  <si>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</si>
  <si>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</si>
  <si>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</si>
  <si>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</si>
  <si>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</si>
  <si>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</si>
  <si>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</si>
  <si>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</si>
  <si>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</si>
  <si>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</si>
  <si>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</si>
  <si>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</si>
  <si>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</si>
  <si>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</si>
  <si>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</si>
  <si>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</si>
  <si>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</si>
  <si>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</si>
  <si>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</si>
  <si>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</si>
  <si>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</si>
  <si>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</si>
  <si>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</si>
  <si>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</si>
  <si>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</si>
  <si>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</si>
  <si>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</si>
  <si>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</si>
  <si>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</si>
  <si>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</si>
  <si>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</si>
  <si>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</si>
  <si>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</si>
  <si>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</si>
  <si>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</si>
  <si>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</si>
  <si>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</si>
  <si>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</si>
  <si>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</si>
  <si>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</si>
  <si>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</si>
  <si>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</si>
  <si>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</si>
  <si>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</si>
  <si>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</si>
  <si>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</si>
  <si>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</si>
  <si>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</si>
  <si>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</si>
  <si>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</si>
  <si>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</si>
  <si>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</si>
  <si>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</si>
  <si>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</si>
  <si>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</si>
  <si>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</si>
  <si>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</si>
  <si>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</si>
  <si>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</si>
  <si>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</si>
  <si>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</si>
  <si>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</si>
  <si>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</si>
  <si>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</si>
  <si>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</si>
  <si>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</si>
  <si>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</si>
  <si>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</si>
  <si>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</si>
  <si>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</si>
  <si>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</si>
  <si>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</si>
  <si>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</si>
  <si>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</si>
  <si>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</si>
  <si>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</si>
  <si>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</si>
  <si>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</si>
  <si>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</si>
  <si>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</si>
  <si>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</si>
  <si>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</si>
  <si>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</si>
  <si>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</si>
  <si>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</si>
  <si>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</si>
  <si>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</si>
  <si>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</si>
  <si>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</si>
  <si>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</si>
  <si>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</si>
  <si>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</si>
  <si>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</si>
  <si>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</si>
  <si>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</si>
  <si>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</si>
  <si>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</si>
  <si>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</si>
  <si>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</si>
  <si>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</si>
  <si>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</si>
  <si>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</si>
  <si>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</si>
  <si>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</si>
  <si>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</si>
  <si>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</si>
  <si>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</si>
  <si>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</si>
  <si>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</si>
  <si>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</si>
  <si>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</si>
  <si>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</si>
  <si>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</si>
  <si>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</si>
  <si>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</si>
  <si>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</si>
  <si>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</si>
  <si>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</si>
  <si>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</si>
  <si>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</si>
  <si>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</si>
  <si>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</si>
  <si>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</si>
  <si>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</si>
  <si>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</si>
  <si>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</si>
  <si>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</si>
  <si>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</si>
  <si>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</si>
  <si>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</si>
  <si>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</si>
  <si>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</si>
  <si>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</si>
  <si>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</si>
  <si>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</si>
  <si>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</si>
  <si>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</si>
  <si>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</si>
  <si>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</si>
  <si>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</si>
  <si>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</si>
  <si>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</si>
  <si>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</si>
  <si>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</si>
  <si>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</si>
  <si>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</si>
  <si>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</si>
  <si>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</si>
  <si>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</si>
  <si>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</si>
  <si>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</si>
  <si>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</si>
  <si>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</si>
  <si>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</si>
  <si>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</si>
  <si>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</si>
  <si>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</si>
  <si>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</si>
  <si>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</si>
  <si>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</si>
  <si>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</si>
  <si>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</si>
  <si>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</si>
  <si>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</si>
  <si>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</si>
  <si>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</si>
  <si>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</si>
  <si>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</si>
  <si>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</si>
  <si>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</si>
  <si>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</si>
  <si>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</si>
  <si>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</si>
  <si>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</si>
  <si>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</si>
  <si>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</si>
  <si>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</si>
  <si>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</si>
  <si>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</si>
  <si>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</si>
  <si>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</si>
  <si>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</si>
  <si>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</si>
  <si>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</si>
  <si>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</si>
  <si>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</si>
  <si>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</si>
  <si>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</si>
  <si>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</si>
  <si>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</si>
  <si>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</si>
  <si>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</si>
  <si>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</si>
  <si>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</si>
  <si>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</si>
  <si>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</si>
  <si>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</si>
  <si>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</si>
  <si>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</si>
  <si>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</si>
  <si>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</si>
  <si>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</si>
  <si>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</si>
  <si>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</si>
  <si>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</si>
  <si>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</si>
  <si>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</si>
  <si>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</si>
  <si>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</si>
  <si>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</si>
  <si>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</si>
  <si>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</si>
  <si>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</si>
  <si>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</si>
  <si>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</si>
  <si>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</si>
  <si>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</si>
  <si>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</si>
  <si>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</si>
  <si>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</si>
  <si>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</si>
  <si>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</si>
  <si>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</si>
  <si>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</si>
  <si>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</si>
  <si>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</si>
  <si>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</si>
  <si>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</si>
  <si>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</si>
  <si>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</si>
  <si>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</si>
  <si>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</si>
  <si>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</si>
  <si>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</si>
  <si>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</si>
  <si>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</si>
  <si>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</si>
  <si>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</si>
  <si>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</si>
  <si>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</si>
  <si>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</si>
  <si>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</si>
  <si>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</si>
  <si>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</si>
  <si>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</si>
  <si>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</si>
  <si>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</si>
  <si>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</si>
  <si>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</si>
  <si>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</si>
  <si>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</si>
  <si>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</si>
  <si>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</si>
  <si>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</si>
  <si>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</si>
  <si>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</si>
  <si>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</si>
  <si>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</si>
  <si>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</si>
  <si>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</si>
  <si>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</si>
  <si>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</si>
  <si>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</si>
  <si>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</si>
  <si>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</si>
  <si>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</si>
  <si>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</si>
  <si>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</si>
  <si>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</si>
  <si>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</si>
  <si>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</si>
  <si>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</si>
  <si>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</si>
  <si>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</si>
  <si>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</si>
  <si>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</si>
  <si>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</si>
  <si>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</si>
  <si>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</si>
  <si>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</si>
  <si>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</si>
  <si>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</si>
  <si>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</si>
  <si>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</si>
  <si>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</si>
  <si>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</si>
  <si>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</si>
  <si>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</si>
  <si>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</si>
  <si>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</si>
  <si>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</si>
  <si>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</si>
  <si>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</si>
  <si>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</si>
  <si>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</si>
  <si>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</si>
  <si>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</si>
  <si>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</si>
  <si>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</si>
  <si>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</si>
  <si>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</si>
  <si>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</si>
  <si>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</si>
  <si>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</si>
  <si>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</si>
  <si>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</si>
  <si>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</si>
  <si>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</si>
  <si>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</si>
  <si>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</si>
  <si>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</si>
  <si>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</si>
  <si>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</si>
  <si>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</si>
  <si>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</si>
  <si>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</si>
  <si>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</si>
  <si>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</si>
  <si>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</si>
  <si>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</si>
  <si>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</si>
  <si>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</si>
  <si>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</si>
  <si>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</si>
  <si>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</si>
  <si>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</si>
  <si>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</si>
  <si>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</si>
  <si>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</si>
  <si>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</si>
  <si>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</si>
  <si>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</si>
  <si>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</si>
  <si>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</si>
  <si>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</si>
  <si>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</si>
  <si>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</si>
  <si>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</si>
  <si>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</si>
  <si>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</si>
  <si>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</si>
  <si>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</si>
  <si>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</si>
  <si>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</si>
  <si>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</si>
  <si>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</si>
  <si>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</si>
  <si>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</si>
  <si>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</si>
  <si>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</si>
  <si>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</si>
  <si>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</si>
  <si>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</si>
  <si>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</si>
  <si>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</si>
  <si>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</si>
  <si>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</si>
  <si>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</si>
  <si>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</si>
  <si>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</si>
  <si>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</si>
  <si>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</si>
  <si>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</si>
  <si>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</si>
  <si>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</si>
  <si>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</si>
  <si>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</si>
  <si>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</si>
  <si>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</si>
  <si>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</si>
  <si>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</si>
  <si>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</si>
  <si>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</si>
  <si>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</si>
  <si>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</si>
  <si>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</si>
  <si>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</si>
  <si>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</si>
  <si>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</si>
  <si>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</si>
  <si>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</si>
  <si>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</si>
  <si>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</si>
  <si>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</si>
  <si>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</si>
  <si>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</si>
  <si>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</si>
  <si>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</si>
  <si>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</si>
  <si>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</si>
  <si>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</si>
  <si>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</si>
  <si>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</si>
  <si>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</si>
  <si>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</si>
  <si>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</si>
  <si>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</si>
  <si>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</si>
  <si>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</si>
  <si>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</si>
  <si>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</si>
  <si>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</si>
  <si>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</si>
  <si>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</si>
  <si>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</si>
  <si>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</si>
  <si>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</si>
  <si>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</si>
  <si>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</si>
  <si>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</si>
  <si>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</si>
  <si>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</si>
  <si>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</si>
  <si>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</si>
  <si>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</si>
  <si>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</si>
  <si>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</si>
  <si>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</si>
  <si>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</si>
  <si>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</si>
  <si>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</si>
  <si>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</si>
  <si>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</si>
  <si>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</si>
  <si>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</si>
  <si>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</si>
  <si>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</si>
  <si>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</si>
  <si>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</si>
  <si>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</si>
  <si>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</si>
  <si>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</si>
  <si>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</si>
  <si>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</si>
  <si>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</si>
  <si>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</si>
  <si>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</si>
  <si>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</si>
  <si>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</si>
  <si>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</si>
  <si>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</si>
  <si>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</si>
  <si>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</si>
  <si>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</si>
  <si>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</si>
  <si>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</si>
  <si>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</si>
  <si>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</si>
  <si>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</si>
  <si>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</si>
  <si>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</si>
  <si>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</si>
  <si>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</si>
  <si>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</si>
  <si>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</si>
  <si>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</si>
  <si>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</si>
  <si>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</si>
  <si>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</si>
  <si>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</si>
  <si>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</si>
  <si>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</si>
  <si>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</si>
  <si>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</si>
  <si>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</si>
  <si>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</si>
  <si>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</si>
  <si>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</si>
  <si>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</si>
  <si>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</si>
  <si>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</si>
  <si>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</si>
  <si>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</si>
  <si>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</si>
  <si>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</si>
  <si>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</si>
  <si>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</si>
  <si>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</si>
  <si>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</si>
  <si>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</si>
  <si>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</si>
  <si>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</si>
  <si>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</si>
  <si>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</si>
  <si>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</si>
  <si>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</si>
  <si>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</si>
  <si>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</si>
  <si>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</si>
  <si>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</si>
  <si>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</si>
  <si>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</si>
  <si>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</si>
  <si>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</si>
  <si>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</si>
  <si>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</si>
  <si>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</si>
  <si>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</si>
  <si>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</si>
  <si>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</si>
  <si>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</si>
  <si>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</si>
  <si>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</si>
  <si>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</si>
  <si>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</si>
  <si>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</si>
  <si>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</si>
  <si>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</si>
  <si>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</si>
  <si>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</si>
  <si>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</si>
  <si>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</si>
  <si>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</si>
  <si>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</si>
  <si>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</si>
  <si>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</si>
  <si>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</si>
  <si>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</si>
  <si>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</si>
  <si>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</si>
  <si>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</si>
  <si>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</si>
  <si>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</si>
  <si>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</si>
  <si>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</si>
  <si>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</si>
  <si>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</si>
  <si>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</si>
  <si>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</si>
  <si>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</si>
  <si>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</si>
  <si>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</si>
  <si>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</si>
  <si>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</si>
  <si>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</si>
  <si>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</si>
  <si>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</si>
  <si>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</si>
  <si>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</si>
  <si>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</si>
  <si>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</si>
  <si>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</si>
  <si>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</si>
  <si>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</si>
  <si>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</si>
  <si>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</si>
  <si>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</si>
  <si>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</si>
  <si>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</si>
  <si>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</si>
  <si>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</si>
  <si>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</si>
  <si>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</si>
  <si>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</si>
  <si>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</si>
  <si>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</si>
  <si>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</si>
  <si>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</si>
  <si>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</si>
  <si>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</si>
  <si>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</si>
  <si>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</si>
  <si>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</si>
  <si>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</si>
  <si>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</si>
  <si>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</si>
  <si>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</si>
  <si>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</si>
  <si>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</si>
  <si>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</si>
  <si>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</si>
  <si>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</si>
  <si>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</si>
  <si>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</si>
  <si>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</si>
  <si>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</si>
  <si>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</si>
  <si>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</si>
  <si>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</si>
  <si>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</si>
  <si>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</si>
  <si>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</si>
  <si>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</si>
  <si>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</si>
  <si>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</si>
  <si>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</si>
  <si>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</si>
  <si>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</si>
  <si>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</si>
  <si>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</si>
  <si>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</si>
  <si>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</si>
  <si>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</si>
  <si>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</si>
  <si>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</si>
  <si>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</si>
  <si>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</si>
  <si>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</si>
  <si>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</si>
  <si>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</si>
  <si>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</si>
  <si>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</si>
  <si>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</si>
  <si>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</si>
  <si>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</si>
  <si>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</si>
  <si>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</si>
  <si>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</si>
  <si>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</si>
  <si>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</si>
  <si>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</si>
  <si>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</si>
  <si>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</si>
  <si>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</si>
  <si>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</si>
  <si>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</si>
  <si>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</si>
  <si>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</si>
  <si>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</si>
  <si>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</si>
  <si>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</si>
  <si>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</si>
  <si>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</si>
  <si>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</si>
  <si>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</si>
  <si>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</si>
  <si>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</si>
  <si>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</si>
  <si>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</si>
  <si>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</si>
  <si>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</si>
  <si>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</si>
  <si>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</si>
  <si>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</si>
  <si>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</si>
  <si>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</si>
  <si>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</si>
  <si>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</si>
  <si>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</si>
  <si>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</si>
  <si>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</si>
  <si>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</si>
  <si>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</si>
  <si>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</si>
  <si>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</si>
  <si>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</si>
  <si>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</si>
  <si>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</si>
  <si>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</si>
  <si>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</si>
  <si>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</si>
  <si>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</si>
  <si>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</si>
  <si>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</si>
  <si>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</si>
  <si>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</si>
  <si>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</si>
  <si>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</si>
  <si>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</si>
  <si>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</si>
  <si>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</si>
  <si>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</si>
  <si>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</si>
  <si>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</si>
  <si>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</si>
  <si>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</si>
  <si>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</si>
  <si>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</si>
  <si>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</si>
  <si>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</si>
  <si>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</si>
  <si>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</si>
  <si>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</si>
  <si>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</si>
  <si>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</si>
  <si>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</si>
  <si>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</si>
  <si>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</si>
  <si>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</si>
  <si>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</si>
  <si>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</si>
  <si>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</si>
  <si>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</si>
  <si>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</si>
  <si>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</si>
  <si>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</si>
  <si>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</si>
  <si>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</si>
  <si>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</si>
  <si>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</si>
  <si>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</si>
  <si>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</si>
  <si>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</si>
  <si>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</si>
  <si>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</si>
  <si>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</si>
  <si>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</si>
  <si>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</si>
  <si>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</si>
  <si>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</si>
  <si>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</si>
  <si>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</si>
  <si>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</si>
  <si>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</si>
  <si>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</si>
  <si>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</si>
  <si>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</si>
  <si>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</si>
  <si>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</si>
  <si>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</si>
  <si>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</si>
  <si>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</si>
  <si>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</si>
  <si>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</si>
  <si>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</si>
  <si>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</si>
  <si>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</si>
  <si>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</si>
  <si>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</si>
  <si>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</si>
  <si>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</si>
  <si>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</si>
  <si>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</si>
  <si>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</si>
  <si>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</si>
  <si>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</si>
  <si>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</si>
  <si>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</si>
  <si>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</si>
  <si>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</si>
  <si>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</si>
  <si>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</si>
  <si>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</si>
  <si>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</si>
  <si>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</si>
  <si>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</si>
  <si>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</si>
  <si>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</si>
  <si>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</si>
  <si>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</si>
  <si>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</si>
  <si>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</si>
  <si>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</si>
  <si>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</si>
  <si>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</si>
  <si>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</si>
  <si>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</si>
  <si>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</si>
  <si>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</si>
  <si>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</si>
  <si>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</si>
  <si>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</si>
  <si>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</si>
  <si>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</si>
  <si>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</si>
  <si>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</si>
  <si>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</si>
  <si>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</si>
  <si>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</si>
  <si>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</si>
  <si>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</si>
  <si>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</si>
  <si>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</si>
  <si>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</si>
  <si>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</si>
  <si>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</si>
  <si>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</si>
  <si>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</si>
  <si>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</si>
  <si>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</si>
  <si>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</si>
  <si>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</si>
  <si>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</si>
  <si>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</si>
  <si>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</si>
  <si>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</si>
  <si>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</si>
  <si>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</si>
  <si>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</si>
  <si>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</si>
  <si>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</si>
  <si>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</si>
  <si>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</si>
  <si>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</si>
  <si>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</si>
  <si>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</si>
  <si>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</si>
  <si>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</si>
  <si>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</si>
  <si>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</si>
  <si>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</si>
  <si>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</si>
  <si>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</si>
  <si>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</si>
  <si>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</si>
  <si>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</si>
  <si>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</si>
  <si>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</si>
  <si>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</si>
  <si>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</si>
  <si>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</si>
  <si>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</si>
  <si>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</si>
  <si>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</si>
  <si>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</si>
  <si>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</si>
  <si>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</si>
  <si>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</si>
  <si>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</si>
  <si>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</si>
  <si>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</si>
  <si>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</si>
  <si>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</si>
  <si>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</si>
  <si>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</si>
  <si>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</si>
  <si>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</si>
  <si>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</si>
  <si>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</si>
  <si>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</si>
  <si>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</si>
  <si>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</si>
  <si>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</si>
  <si>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</si>
  <si>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</si>
  <si>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</si>
  <si>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</si>
  <si>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</si>
  <si>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</si>
  <si>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</si>
  <si>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</si>
  <si>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</si>
  <si>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</si>
  <si>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</si>
  <si>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</si>
  <si>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</si>
  <si>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</si>
  <si>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</si>
  <si>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</si>
  <si>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</si>
  <si>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</si>
  <si>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</si>
  <si>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</si>
  <si>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</si>
  <si>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</si>
  <si>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</si>
  <si>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</si>
  <si>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</si>
  <si>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</si>
  <si>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</si>
  <si>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</si>
  <si>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</si>
  <si>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</si>
  <si>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</si>
  <si>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</si>
  <si>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</si>
  <si>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</si>
  <si>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</si>
  <si>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</si>
  <si>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</si>
  <si>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</si>
  <si>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</si>
  <si>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</si>
  <si>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</si>
  <si>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</si>
  <si>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</si>
  <si>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</si>
  <si>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</si>
  <si>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</si>
  <si>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</si>
  <si>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</si>
  <si>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</si>
  <si>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</si>
  <si>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</si>
  <si>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</si>
  <si>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</si>
  <si>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</si>
  <si>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</si>
  <si>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</si>
  <si>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</si>
  <si>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</si>
  <si>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</si>
  <si>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</si>
  <si>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</si>
  <si>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</si>
  <si>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</si>
  <si>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</si>
  <si>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</si>
  <si>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</si>
  <si>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</si>
  <si>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</si>
  <si>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</si>
  <si>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</si>
  <si>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</si>
  <si>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</si>
  <si>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</si>
  <si>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</si>
  <si>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</si>
  <si>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</si>
  <si>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</si>
  <si>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</si>
  <si>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</si>
  <si>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</si>
  <si>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</si>
  <si>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</si>
  <si>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</si>
  <si>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</si>
  <si>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</si>
  <si>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</si>
  <si>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</si>
  <si>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</si>
  <si>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</si>
  <si>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</si>
  <si>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</si>
  <si>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</si>
  <si>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</si>
  <si>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</si>
  <si>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</si>
  <si>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</si>
  <si>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</si>
  <si>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</si>
  <si>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</si>
  <si>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</si>
  <si>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</si>
  <si>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</si>
  <si>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</si>
  <si>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</si>
  <si>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</si>
  <si>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</si>
  <si>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</si>
  <si>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</si>
  <si>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</si>
  <si>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</si>
  <si>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</si>
  <si>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</si>
  <si>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</si>
  <si>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</si>
  <si>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</si>
  <si>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</si>
  <si>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</si>
  <si>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</si>
  <si>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</si>
  <si>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</si>
  <si>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</si>
  <si>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</si>
  <si>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</si>
  <si>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</si>
  <si>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</si>
  <si>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</si>
  <si>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</si>
  <si>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</si>
  <si>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</si>
  <si>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</si>
  <si>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</si>
  <si>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</si>
  <si>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</si>
  <si>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</si>
  <si>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</si>
  <si>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</si>
  <si>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</si>
  <si>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</si>
  <si>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</si>
  <si>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</si>
  <si>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</si>
  <si>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</si>
  <si>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</si>
  <si>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</si>
  <si>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</si>
  <si>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</si>
  <si>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</si>
  <si>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</si>
  <si>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</si>
  <si>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</si>
  <si>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</si>
  <si>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</si>
  <si>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</si>
  <si>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</si>
  <si>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</si>
  <si>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</si>
  <si>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</si>
  <si>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</si>
  <si>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</si>
  <si>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</si>
  <si>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</si>
  <si>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</si>
  <si>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</si>
  <si>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</si>
  <si>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</si>
  <si>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</si>
  <si>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</si>
  <si>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</si>
  <si>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</si>
  <si>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</si>
  <si>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</si>
  <si>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</si>
  <si>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</si>
  <si>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</si>
  <si>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</si>
  <si>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</si>
  <si>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</si>
  <si>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</si>
  <si>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</si>
  <si>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</si>
  <si>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</si>
  <si>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</si>
  <si>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</si>
  <si>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</si>
  <si>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</si>
  <si>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</si>
  <si>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</si>
  <si>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</si>
  <si>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</si>
  <si>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</si>
  <si>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</si>
  <si>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</si>
  <si>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</si>
  <si>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</si>
  <si>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</si>
  <si>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</si>
  <si>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</si>
  <si>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</si>
  <si>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</si>
  <si>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</si>
  <si>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</si>
  <si>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</si>
  <si>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</si>
  <si>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</si>
  <si>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</si>
  <si>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</si>
  <si>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</si>
  <si>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</si>
  <si>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</si>
  <si>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</si>
  <si>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</si>
  <si>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</si>
  <si>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</si>
  <si>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</si>
  <si>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</si>
  <si>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</si>
  <si>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</si>
  <si>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</si>
  <si>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</si>
  <si>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</si>
  <si>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</si>
  <si>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</si>
  <si>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</si>
  <si>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</si>
  <si>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</si>
  <si>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</si>
  <si>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</si>
  <si>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</si>
  <si>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</si>
  <si>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</si>
  <si>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</si>
  <si>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</si>
  <si>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</si>
  <si>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</si>
  <si>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</si>
  <si>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</si>
  <si>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</si>
  <si>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</si>
  <si>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</si>
  <si>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</si>
  <si>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</si>
  <si>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</si>
  <si>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</si>
  <si>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</si>
  <si>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</si>
  <si>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</si>
  <si>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</si>
  <si>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</si>
  <si>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</si>
  <si>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</si>
  <si>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</si>
  <si>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</si>
  <si>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</si>
  <si>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</si>
  <si>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</si>
  <si>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</si>
  <si>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</si>
  <si>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</si>
  <si>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</si>
  <si>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</si>
  <si>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</si>
  <si>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</si>
  <si>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</si>
  <si>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</si>
  <si>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</si>
  <si>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</si>
  <si>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</si>
  <si>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</si>
  <si>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</si>
  <si>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</si>
  <si>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</si>
  <si>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</si>
  <si>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</si>
  <si>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</si>
  <si>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</si>
  <si>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</si>
  <si>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</si>
  <si>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</si>
  <si>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</si>
  <si>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</si>
  <si>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</si>
  <si>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</si>
  <si>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</si>
  <si>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</si>
  <si>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</si>
  <si>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</si>
  <si>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</si>
  <si>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</si>
  <si>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</si>
  <si>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</si>
  <si>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</si>
  <si>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</si>
  <si>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</si>
  <si>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</si>
  <si>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</si>
  <si>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</si>
  <si>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</si>
  <si>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</si>
  <si>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</si>
  <si>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</si>
  <si>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</si>
  <si>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</si>
  <si>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</si>
  <si>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</si>
  <si>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</si>
  <si>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</si>
  <si>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</si>
  <si>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</si>
  <si>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</si>
  <si>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</si>
  <si>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</si>
  <si>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</si>
  <si>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</si>
  <si>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</si>
  <si>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</si>
  <si>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</si>
  <si>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</si>
  <si>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</si>
  <si>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</si>
  <si>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</si>
  <si>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</si>
  <si>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</si>
  <si>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</si>
  <si>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</si>
  <si>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</si>
  <si>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</si>
  <si>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</si>
  <si>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</si>
  <si>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</si>
  <si>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</si>
  <si>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</si>
  <si>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</si>
  <si>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</si>
  <si>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</si>
  <si>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</si>
  <si>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</si>
  <si>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</si>
  <si>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</si>
  <si>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</si>
  <si>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</si>
  <si>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</si>
  <si>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</si>
  <si>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</si>
  <si>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</si>
  <si>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</si>
  <si>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</si>
  <si>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</si>
  <si>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</si>
  <si>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</si>
  <si>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</si>
  <si>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</si>
  <si>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</si>
  <si>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</si>
  <si>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</si>
  <si>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</si>
  <si>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</si>
  <si>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</si>
  <si>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</si>
  <si>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</si>
  <si>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</si>
  <si>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</si>
  <si>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</si>
  <si>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</si>
  <si>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</si>
  <si>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</si>
  <si>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</si>
  <si>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</si>
  <si>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</si>
  <si>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</si>
  <si>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</si>
  <si>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</si>
  <si>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</si>
  <si>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</si>
  <si>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</si>
  <si>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</si>
  <si>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</si>
  <si>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</si>
  <si>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</si>
  <si>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</si>
  <si>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</si>
  <si>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</si>
  <si>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</si>
  <si>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</si>
  <si>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</si>
  <si>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</si>
  <si>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</si>
  <si>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</si>
  <si>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</si>
  <si>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</si>
  <si>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</si>
  <si>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</si>
  <si>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</si>
  <si>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</si>
  <si>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</si>
  <si>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</si>
  <si>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</si>
  <si>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</si>
  <si>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</si>
  <si>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</si>
  <si>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</si>
  <si>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</si>
  <si>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</si>
  <si>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</si>
  <si>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</si>
  <si>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</si>
  <si>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</si>
  <si>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</si>
  <si>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</si>
  <si>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</si>
  <si>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</si>
  <si>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</si>
  <si>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</si>
  <si>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</si>
  <si>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</si>
  <si>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</si>
  <si>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</si>
  <si>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</si>
  <si>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</si>
  <si>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</si>
  <si>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</si>
  <si>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</si>
  <si>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</si>
  <si>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</si>
  <si>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</si>
  <si>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</si>
  <si>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</si>
  <si>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</si>
  <si>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</si>
  <si>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</si>
  <si>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</si>
  <si>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</si>
  <si>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</si>
  <si>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</si>
  <si>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</si>
  <si>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</si>
  <si>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</si>
  <si>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</si>
  <si>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</si>
  <si>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</si>
  <si>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</si>
  <si>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</si>
  <si>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</si>
  <si>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</si>
  <si>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</si>
  <si>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</si>
  <si>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</si>
  <si>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</si>
  <si>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</si>
  <si>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</si>
  <si>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</si>
  <si>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</si>
  <si>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</si>
  <si>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</si>
  <si>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</si>
  <si>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</si>
  <si>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</si>
  <si>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</si>
  <si>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</si>
  <si>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</si>
  <si>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</si>
  <si>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</si>
  <si>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</si>
  <si>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</si>
  <si>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</si>
  <si>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</si>
  <si>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</si>
  <si>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</si>
  <si>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</si>
  <si>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</si>
  <si>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</si>
  <si>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</si>
  <si>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</si>
  <si>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</si>
  <si>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</si>
  <si>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</si>
  <si>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</si>
  <si>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</si>
  <si>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</si>
  <si>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</si>
  <si>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</si>
  <si>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</si>
  <si>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</si>
  <si>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</si>
  <si>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</si>
  <si>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</si>
  <si>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</si>
  <si>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</si>
  <si>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</si>
  <si>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</si>
  <si>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</si>
  <si>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</si>
  <si>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</si>
  <si>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</si>
  <si>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</si>
  <si>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</si>
  <si>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</si>
  <si>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</si>
  <si>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</si>
  <si>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</si>
  <si>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</si>
  <si>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</si>
  <si>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</si>
  <si>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</si>
  <si>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</si>
  <si>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</si>
  <si>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</si>
  <si>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</si>
  <si>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</si>
  <si>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</si>
  <si>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</si>
  <si>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</si>
  <si>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</si>
  <si>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</si>
  <si>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</si>
  <si>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</si>
  <si>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</si>
  <si>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</si>
  <si>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</si>
  <si>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</si>
  <si>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</si>
  <si>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</si>
  <si>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</si>
  <si>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</si>
  <si>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</si>
  <si>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</si>
  <si>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</si>
  <si>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</si>
  <si>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</si>
  <si>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</si>
  <si>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</si>
  <si>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</si>
  <si>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</si>
  <si>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</si>
  <si>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</si>
  <si>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</si>
  <si>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</si>
  <si>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</si>
  <si>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</si>
  <si>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</si>
  <si>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</si>
  <si>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</si>
  <si>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</si>
  <si>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</si>
  <si>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</si>
  <si>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</si>
  <si>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</si>
  <si>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</si>
  <si>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</si>
  <si>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</si>
  <si>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</si>
  <si>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</si>
  <si>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</si>
  <si>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</si>
  <si>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</si>
  <si>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</si>
  <si>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</si>
  <si>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</si>
  <si>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</si>
  <si>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</si>
  <si>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</si>
  <si>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</si>
  <si>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</si>
  <si>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</si>
  <si>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</si>
  <si>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</si>
  <si>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</si>
  <si>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</si>
  <si>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</si>
  <si>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</si>
  <si>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</si>
  <si>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</si>
  <si>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</si>
  <si>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</si>
  <si>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</si>
  <si>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</si>
  <si>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</si>
  <si>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</si>
  <si>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</si>
  <si>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</si>
  <si>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</si>
  <si>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</si>
  <si>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</si>
  <si>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</si>
  <si>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</si>
  <si>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</si>
  <si>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</si>
  <si>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</si>
  <si>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</si>
  <si>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</si>
  <si>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</si>
  <si>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</si>
  <si>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</si>
  <si>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</si>
  <si>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</si>
  <si>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</si>
  <si>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</si>
  <si>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</si>
  <si>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</si>
  <si>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</si>
  <si>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</si>
  <si>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</si>
  <si>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</si>
  <si>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</si>
  <si>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</si>
  <si>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</si>
  <si>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</si>
  <si>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</si>
  <si>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</si>
  <si>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</si>
  <si>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</si>
  <si>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</si>
  <si>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</si>
  <si>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</si>
  <si>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</si>
  <si>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</si>
  <si>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</si>
  <si>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</si>
  <si>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</si>
  <si>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</si>
  <si>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</si>
  <si>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</si>
  <si>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</si>
  <si>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</si>
  <si>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</si>
  <si>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</si>
  <si>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</si>
  <si>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</si>
  <si>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</si>
  <si>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</si>
  <si>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</si>
  <si>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</si>
  <si>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</si>
  <si>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</si>
  <si>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</si>
  <si>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</si>
  <si>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</si>
  <si>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</si>
  <si>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</si>
  <si>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</si>
  <si>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</si>
  <si>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</si>
  <si>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</si>
  <si>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</si>
  <si>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</si>
  <si>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</si>
  <si>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</si>
  <si>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</si>
  <si>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</si>
  <si>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</si>
  <si>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</si>
  <si>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</si>
  <si>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</si>
  <si>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</si>
  <si>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</si>
  <si>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</si>
  <si>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</si>
  <si>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</si>
  <si>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</si>
  <si>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</si>
  <si>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</si>
  <si>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</si>
  <si>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</si>
  <si>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</si>
  <si>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</si>
  <si>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</si>
  <si>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</si>
  <si>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</si>
  <si>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</si>
  <si>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</si>
  <si>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</si>
  <si>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</si>
  <si>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</si>
  <si>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</si>
  <si>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</si>
  <si>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</si>
  <si>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</si>
  <si>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</si>
  <si>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</si>
  <si>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</si>
  <si>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</si>
  <si>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</si>
  <si>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</si>
  <si>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</si>
  <si>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</si>
  <si>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</si>
  <si>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</si>
  <si>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</si>
  <si>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</si>
  <si>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</si>
  <si>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</si>
  <si>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</si>
  <si>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</si>
  <si>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</si>
  <si>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</si>
  <si>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</si>
  <si>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</si>
  <si>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</si>
  <si>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</si>
  <si>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</si>
  <si>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</si>
  <si>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</si>
  <si>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</si>
  <si>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</si>
  <si>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</si>
  <si>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</si>
  <si>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</si>
  <si>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</si>
  <si>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</si>
  <si>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</si>
  <si>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</si>
  <si>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</si>
  <si>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</si>
  <si>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</si>
  <si>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</si>
  <si>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</si>
  <si>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</si>
  <si>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</si>
  <si>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</si>
  <si>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</si>
  <si>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</si>
  <si>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</si>
  <si>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</si>
  <si>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</si>
  <si>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</si>
  <si>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</si>
  <si>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</si>
  <si>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</si>
  <si>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</si>
  <si>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</si>
  <si>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</si>
  <si>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</si>
  <si>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</si>
  <si>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</si>
  <si>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</si>
  <si>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</si>
  <si>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</si>
  <si>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</si>
  <si>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</si>
  <si>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</si>
  <si>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</si>
  <si>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</si>
  <si>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</si>
  <si>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</si>
  <si>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</si>
  <si>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</si>
  <si>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</si>
  <si>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</si>
  <si>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</si>
  <si>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</si>
  <si>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</si>
  <si>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</si>
  <si>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</si>
  <si>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</si>
  <si>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</si>
  <si>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</si>
  <si>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</si>
  <si>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</si>
  <si>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</si>
  <si>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</si>
  <si>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AGUARDANDO MATÉRIA PRIMA OC: 2034, 2035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</si>
  <si>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</si>
  <si>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</si>
  <si>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</si>
  <si>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</si>
  <si>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</si>
  <si>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</si>
  <si>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</si>
  <si>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</si>
  <si>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</si>
  <si>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</si>
  <si>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</si>
  <si>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</si>
  <si>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</si>
  <si>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</si>
  <si>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</si>
  <si>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</si>
  <si>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</si>
  <si>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</si>
  <si>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</si>
  <si>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</si>
  <si>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</si>
  <si>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</si>
  <si>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</si>
  <si>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</si>
  <si>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</si>
  <si>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</si>
  <si>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</si>
  <si>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</si>
  <si>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</si>
  <si>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</si>
  <si>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</si>
  <si>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</si>
  <si>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</si>
  <si>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</si>
  <si>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</si>
  <si>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</si>
  <si>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</si>
  <si>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</si>
  <si>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</si>
  <si>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</si>
  <si>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</si>
  <si>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</si>
  <si>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</si>
  <si>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</si>
  <si>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</si>
  <si>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</si>
  <si>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</si>
  <si>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</si>
  <si>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</si>
  <si>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</si>
  <si>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</si>
  <si>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</si>
  <si>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</si>
  <si>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</si>
  <si>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</si>
  <si>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</si>
  <si>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</si>
  <si>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</si>
  <si>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</si>
  <si>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</si>
  <si>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</si>
  <si>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</si>
  <si>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</si>
  <si>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</si>
  <si>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</si>
  <si>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</si>
  <si>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</si>
  <si>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</si>
  <si>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</si>
  <si>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</si>
  <si>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</si>
  <si>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</si>
  <si>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</si>
  <si>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</si>
  <si>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</si>
  <si>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</si>
  <si>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</si>
  <si>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</si>
  <si>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</si>
  <si>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</si>
  <si>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</si>
  <si>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</si>
  <si>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</si>
  <si>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</si>
  <si>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</si>
  <si>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</si>
  <si>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</si>
  <si>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</si>
  <si>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</si>
  <si>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</si>
  <si>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</si>
  <si>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</si>
  <si>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</si>
  <si>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</si>
  <si>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</si>
  <si>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</si>
  <si>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</si>
  <si>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</si>
  <si>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</si>
  <si>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</si>
  <si>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</si>
  <si>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</si>
  <si>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</si>
  <si>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</si>
  <si>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</si>
  <si>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</si>
  <si>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</si>
  <si>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</si>
  <si>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</si>
  <si>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</si>
  <si>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</si>
  <si>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</si>
  <si>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</si>
  <si>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</si>
  <si>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</si>
  <si>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</si>
  <si>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</si>
  <si>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</si>
  <si>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</si>
  <si>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</si>
  <si>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</si>
  <si>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</si>
  <si>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</si>
  <si>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</si>
  <si>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</si>
  <si>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</si>
  <si>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</si>
  <si>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</si>
  <si>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</si>
  <si>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</si>
  <si>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</si>
  <si>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</si>
  <si>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</si>
  <si>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</si>
  <si>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</si>
  <si>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</si>
  <si>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</si>
  <si>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</si>
  <si>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</si>
  <si>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</si>
  <si>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</si>
  <si>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</si>
  <si>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</si>
  <si>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</si>
  <si>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</si>
  <si>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</si>
  <si>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</si>
  <si>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</si>
  <si>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</si>
  <si>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</si>
  <si>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</si>
  <si>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</si>
  <si>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</si>
  <si>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</si>
  <si>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</si>
  <si>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</si>
  <si>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</si>
  <si>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</si>
  <si>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</si>
  <si>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</si>
  <si>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</si>
  <si>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</si>
  <si>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</si>
  <si>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</si>
  <si>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</si>
  <si>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</si>
  <si>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</si>
  <si>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</si>
  <si>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</si>
  <si>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</si>
  <si>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</si>
  <si>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</si>
  <si>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</si>
  <si>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</si>
  <si>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</si>
  <si>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</si>
  <si>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</si>
  <si>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</si>
  <si>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</si>
  <si>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</si>
  <si>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</si>
  <si>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</si>
  <si>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</si>
  <si>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</si>
  <si>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</si>
  <si>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</si>
  <si>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</si>
  <si>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</si>
  <si>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</si>
  <si>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</si>
  <si>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</si>
  <si>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</si>
  <si>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</si>
  <si>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</si>
  <si>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</si>
  <si>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</si>
  <si>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</si>
  <si>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</si>
  <si>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</si>
  <si>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</si>
  <si>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</si>
  <si>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</si>
  <si>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</si>
  <si>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</si>
  <si>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</si>
  <si>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</si>
  <si>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</si>
  <si>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</si>
  <si>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</si>
  <si>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</si>
  <si>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</si>
  <si>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</si>
  <si>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</si>
  <si>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</si>
  <si>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</si>
  <si>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</si>
  <si>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</si>
  <si>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</si>
  <si>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</si>
  <si>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</si>
  <si>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</si>
  <si>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</si>
  <si>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</si>
  <si>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</si>
  <si>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</si>
  <si>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</si>
  <si>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</si>
  <si>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</si>
  <si>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</si>
  <si>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</si>
  <si>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</si>
  <si>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</si>
  <si>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</si>
  <si>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</si>
  <si>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</si>
  <si>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</si>
  <si>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</si>
  <si>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</si>
  <si>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</si>
  <si>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</si>
  <si>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</si>
  <si>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</si>
  <si>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</si>
  <si>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</si>
  <si>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</si>
  <si>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</si>
  <si>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</si>
  <si>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</si>
  <si>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</si>
  <si>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</si>
  <si>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</si>
  <si>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</si>
  <si>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</si>
  <si>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</si>
  <si>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</si>
  <si>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</si>
  <si>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</si>
  <si>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</si>
  <si>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</si>
  <si>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</si>
  <si>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</si>
  <si>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</si>
  <si>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</si>
  <si>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</si>
  <si>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</si>
  <si>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</si>
  <si>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</si>
  <si>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</si>
  <si>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</si>
  <si>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</si>
  <si>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</si>
  <si>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</si>
  <si>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</si>
  <si>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</si>
  <si>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</si>
  <si>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</si>
  <si>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</si>
  <si>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</si>
  <si>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</si>
  <si>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</si>
  <si>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</si>
  <si>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</si>
  <si>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</si>
  <si>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</si>
  <si>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</si>
  <si>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</si>
  <si>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</si>
  <si>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</si>
  <si>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</si>
  <si>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</si>
  <si>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</si>
  <si>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</si>
  <si>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</si>
  <si>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</si>
  <si>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</si>
  <si>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</si>
  <si>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</si>
  <si>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</si>
  <si>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</si>
  <si>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</si>
  <si>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</si>
  <si>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</si>
  <si>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</si>
  <si>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</si>
  <si>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</si>
  <si>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</si>
  <si>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</si>
  <si>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</si>
  <si>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</si>
  <si>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</si>
  <si>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</si>
  <si>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</si>
  <si>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</si>
  <si>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</si>
  <si>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</si>
  <si>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</si>
  <si>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</si>
  <si>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</si>
  <si>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</si>
  <si>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</si>
  <si>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</si>
  <si>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</si>
  <si>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</si>
  <si>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</si>
  <si>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</si>
  <si>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</si>
  <si>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</si>
  <si>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</si>
  <si>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</si>
  <si>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</si>
  <si>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</si>
  <si>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</si>
  <si>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</si>
  <si>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</si>
  <si>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</si>
  <si>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</si>
  <si>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</si>
  <si>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</si>
  <si>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</si>
  <si>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</si>
  <si>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</si>
  <si>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</si>
  <si>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</si>
  <si>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</si>
  <si>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</si>
  <si>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</si>
  <si>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</si>
  <si>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</si>
  <si>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</si>
  <si>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</si>
  <si>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</si>
  <si>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</si>
  <si>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</si>
  <si>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</si>
  <si>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</si>
  <si>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</si>
  <si>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</si>
  <si>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</si>
  <si>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</si>
  <si>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</si>
  <si>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</si>
  <si>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</si>
  <si>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</si>
  <si>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</si>
  <si>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</si>
  <si>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</si>
  <si>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</si>
  <si>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</si>
  <si>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</si>
  <si>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</si>
  <si>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</si>
  <si>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</si>
  <si>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</si>
  <si>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</si>
  <si>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</si>
  <si>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</si>
  <si>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</si>
  <si>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</si>
  <si>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</si>
  <si>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</si>
  <si>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</si>
  <si>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</si>
  <si>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</si>
  <si>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</si>
  <si>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</si>
  <si>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</si>
  <si>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</si>
  <si>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</si>
  <si>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</si>
  <si>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</si>
  <si>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</si>
  <si>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</si>
  <si>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</si>
  <si>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</si>
  <si>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</si>
  <si>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</si>
  <si>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</si>
  <si>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</si>
  <si>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</si>
  <si>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</si>
  <si>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</si>
  <si>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</si>
  <si>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</si>
  <si>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</si>
  <si>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</si>
  <si>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</si>
  <si>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</si>
  <si>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</si>
  <si>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</si>
  <si>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</si>
  <si>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</si>
  <si>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</si>
  <si>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</si>
  <si>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</si>
  <si>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</si>
  <si>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</si>
  <si>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</si>
  <si>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</si>
  <si>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</si>
  <si>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</si>
  <si>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</si>
  <si>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EM PROCESSO DE FABRICAÇÃO proxima carga 15/10 e 20/10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</si>
  <si>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</si>
  <si>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</si>
  <si>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</si>
  <si>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</si>
  <si>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</si>
  <si>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</si>
  <si>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</si>
  <si>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</si>
  <si>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</si>
  <si>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</si>
  <si>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</si>
  <si>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</si>
  <si>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</si>
  <si>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</si>
  <si>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</si>
  <si>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</si>
  <si>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</si>
  <si>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</si>
  <si>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</si>
  <si>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</si>
  <si>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</si>
  <si>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</si>
  <si>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</si>
  <si>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</si>
  <si>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</si>
  <si>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</si>
  <si>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</si>
  <si>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</si>
  <si>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</si>
  <si>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</si>
  <si>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</si>
  <si>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</si>
  <si>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</si>
  <si>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</si>
  <si>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</si>
  <si>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</si>
  <si>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</si>
  <si>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</si>
  <si>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</si>
  <si>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</si>
  <si>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Em processo Montagem Mecânica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</si>
</sst>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9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94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93" tableBorderDxfId="292">
  <autoFilter ref="A1:AW1328" xr:uid="{00000000-000C-0000-FFFF-FFFF00000000}">
    <filterColumn colId="11">
      <filters>
        <filter val="P-218"/>
      </filters>
    </filterColumn>
  </autoFilter>
  <tableColumns count="49">
    <tableColumn id="1" xr3:uid="{00000000-0010-0000-0000-000001000000}" name="DESENHO_x000a_MDE" dataDxfId="291"/>
    <tableColumn id="43" xr3:uid="{56981E1B-CD3E-434D-AB02-C5F83A6F3E43}" name="DESENHO_x000a_CLIENTE" dataDxfId="290"/>
    <tableColumn id="2" xr3:uid="{00000000-0010-0000-0000-000002000000}" name="QTE" dataDxfId="289"/>
    <tableColumn id="3" xr3:uid="{00000000-0010-0000-0000-000003000000}" name="DESCRIÇÃO" dataDxfId="288"/>
    <tableColumn id="41" xr3:uid="{00000000-0010-0000-0000-000029000000}" name="COD.MDE" dataDxfId="287"/>
    <tableColumn id="40" xr3:uid="{00000000-0010-0000-0000-000028000000}" name="REMESSA" dataDxfId="286"/>
    <tableColumn id="4" xr3:uid="{00000000-0010-0000-0000-000004000000}" name="PESO UNI" dataDxfId="285"/>
    <tableColumn id="5" xr3:uid="{00000000-0010-0000-0000-000005000000}" name="PESO TOTAL" dataDxfId="284"/>
    <tableColumn id="6" xr3:uid="{00000000-0010-0000-0000-000006000000}" name="Revisão" dataDxfId="283"/>
    <tableColumn id="7" xr3:uid="{00000000-0010-0000-0000-000007000000}" name="TAG" dataDxfId="282"/>
    <tableColumn id="38" xr3:uid="{00000000-0010-0000-0000-000026000000}" name="PRODUTO" dataDxfId="281"/>
    <tableColumn id="8" xr3:uid="{00000000-0010-0000-0000-000008000000}" name="PEDIDO" dataDxfId="280"/>
    <tableColumn id="9" xr3:uid="{00000000-0010-0000-0000-000009000000}" name="Engenharia" dataDxfId="279"/>
    <tableColumn id="10" xr3:uid="{00000000-0010-0000-0000-00000A000000}" name="FORNECEDOR" dataDxfId="278"/>
    <tableColumn id="11" xr3:uid="{00000000-0010-0000-0000-00000B000000}" name="QTDE/ Fabricação" dataDxfId="277"/>
    <tableColumn id="12" xr3:uid="{00000000-0010-0000-0000-00000C000000}" name="DATA/Fabricação" dataDxfId="276"/>
    <tableColumn id="13" xr3:uid="{00000000-0010-0000-0000-00000D000000}" name="SALDO PENDENTE/Fabricação" dataDxfId="275"/>
    <tableColumn id="14" xr3:uid="{00000000-0010-0000-0000-00000E000000}" name="EVOLUÇÃO PRETO / Fabricação_x000a_(kg)" dataDxfId="274"/>
    <tableColumn id="15" xr3:uid="{00000000-0010-0000-0000-00000F000000}" name="PRONTO ACABADO kg" dataDxfId="273">
      <calculatedColumnFormula>IFERROR(H2*AG2,"")</calculatedColumnFormula>
    </tableColumn>
    <tableColumn id="16" xr3:uid="{00000000-0010-0000-0000-000010000000}" name="Pendencia  / Fabricação_x000a_EM KG" dataDxfId="272"/>
    <tableColumn id="17" xr3:uid="{00000000-0010-0000-0000-000011000000}" name="QIANTIDADE EXPEDIDA" dataDxfId="271"/>
    <tableColumn id="18" xr3:uid="{00000000-0010-0000-0000-000012000000}" name="ROMANEIO " dataDxfId="270"/>
    <tableColumn id="19" xr3:uid="{00000000-0010-0000-0000-000013000000}" name="DATA EXPEDIÇÃO" dataDxfId="269"/>
    <tableColumn id="20" xr3:uid="{00000000-0010-0000-0000-000014000000}" name="Peso Expedido" dataDxfId="268"/>
    <tableColumn id="21" xr3:uid="{00000000-0010-0000-0000-000015000000}" name="QUANTIDADE PENDENTE/Expedição" dataDxfId="267"/>
    <tableColumn id="22" xr3:uid="{00000000-0010-0000-0000-000016000000}" name="PESO PENDENTE/Expedição" dataDxfId="266"/>
    <tableColumn id="23" xr3:uid="{00000000-0010-0000-0000-000017000000}" name="MATÉRIA PRIMA" dataDxfId="265"/>
    <tableColumn id="24" xr3:uid="{00000000-0010-0000-0000-000018000000}" name="RELATORIO" dataDxfId="264"/>
    <tableColumn id="25" xr3:uid="{00000000-0010-0000-0000-000019000000}" name="PREPARAÇÃO " dataDxfId="263"/>
    <tableColumn id="26" xr3:uid="{00000000-0010-0000-0000-00001A000000}" name="CALDEIRARIA" dataDxfId="262"/>
    <tableColumn id="27" xr3:uid="{00000000-0010-0000-0000-00001B000000}" name="SOLDA" dataDxfId="261"/>
    <tableColumn id="28" xr3:uid="{00000000-0010-0000-0000-00001C000000}" name="ACABAMENTO" dataDxfId="260"/>
    <tableColumn id="29" xr3:uid="{00000000-0010-0000-0000-00001D000000}" name="PRONTO ACABADO" dataDxfId="259"/>
    <tableColumn id="30" xr3:uid="{00000000-0010-0000-0000-00001E000000}" name="EXPEDIÇÃO " dataDxfId="258"/>
    <tableColumn id="31" xr3:uid="{00000000-0010-0000-0000-00001F000000}" name="FINALIZADO " dataDxfId="257"/>
    <tableColumn id="32" xr3:uid="{00000000-0010-0000-0000-000020000000}" name="Coluna1" dataDxfId="256"/>
    <tableColumn id="33" xr3:uid="{00000000-0010-0000-0000-000021000000}" name="Coluna2" dataDxfId="255"/>
    <tableColumn id="34" xr3:uid="{00000000-0010-0000-0000-000022000000}" name="Coluna3" dataDxfId="254"/>
    <tableColumn id="35" xr3:uid="{00000000-0010-0000-0000-000023000000}" name="Coluna4" dataDxfId="253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52"/>
    <tableColumn id="42" xr3:uid="{44772FB5-94B9-4683-9D51-42A525419432}" name="Colunas7" dataDxfId="251"/>
    <tableColumn id="44" xr3:uid="{7DBCA215-A831-41EC-8668-4217050D7CEF}" name="Coluna5" dataDxfId="250"/>
    <tableColumn id="52" xr3:uid="{0F1E3E30-ACD2-41A7-9FEB-CFC4141C720F}" name="PRONTO NO PRETO" dataDxfId="249"/>
    <tableColumn id="53" xr3:uid="{7B42991E-C57D-449B-9CA4-FF51ED3B7EE1}" name="PRONTO ACABADO3" dataDxfId="248"/>
    <tableColumn id="54" xr3:uid="{B185D57F-2904-41B4-A913-414AD30553DC}" name="PESO EXPEDIDO2" dataDxfId="247"/>
    <tableColumn id="55" xr3:uid="{216FC5C0-1E81-4ACF-B1FE-D38AAA1F26E6}" name="PRONTO ACABADO2" dataDxfId="246"/>
    <tableColumn id="57" xr3:uid="{58807113-78D0-4422-B88A-8E66792B9681}" name="Coluna7" dataDxfId="245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44" headerRowBorderDxfId="243" tableBorderDxfId="242" totalsRowBorderDxfId="241">
  <autoFilter ref="A1:F27" xr:uid="{9E04BDB3-7991-400D-A075-6EF4E207F167}"/>
  <tableColumns count="6">
    <tableColumn id="1" xr3:uid="{0986BF72-EBA9-4CAA-A22C-20021A2F0193}" name="PEDIDO" dataDxfId="240"/>
    <tableColumn id="2" xr3:uid="{1E29E510-3230-4D4A-9101-BF1603DA1959}" name="EQUIPAMENTO" dataDxfId="239"/>
    <tableColumn id="3" xr3:uid="{27EA8246-98FE-4DF0-AB4F-2563340E3A33}" name="DATA PREVISTA " dataDxfId="238"/>
    <tableColumn id="4" xr3:uid="{178705E0-20E1-4EA8-BD6A-04EDA09B960F}" name="DATA REPROGRAMADA" dataDxfId="237"/>
    <tableColumn id="5" xr3:uid="{D69E8AE6-FCF7-4D70-8443-DFF41092DBA5}" name="Observação" dataDxfId="236"/>
    <tableColumn id="6" xr3:uid="{7ED96CF2-6F65-4A02-A0B9-FFDE23E894EB}" name="CLIENTE" dataDxfId="23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34">
  <autoFilter ref="D3:R395" xr:uid="{D635AFD0-01A4-4F4C-B4BB-2C0A84AFA373}"/>
  <tableColumns count="15">
    <tableColumn id="1" xr3:uid="{71019319-E348-41C4-90A8-BD800AFA385A}" name="TAG" dataDxfId="233"/>
    <tableColumn id="2" xr3:uid="{6205B1F5-4B96-401E-A8F0-D0B582A87E91}" name="PEDIDO" dataDxfId="232">
      <calculatedColumnFormula>VLOOKUP(Tabela2[[#This Row],[TAG]],MICRO!J:L,3,0)</calculatedColumnFormula>
    </tableColumn>
    <tableColumn id="3" xr3:uid="{EBC41BBB-459B-4DB5-8152-2C7C2C7ADFAA}" name="FORNECEDOR" dataDxfId="231" dataCellStyle="Normal 2"/>
    <tableColumn id="4" xr3:uid="{EE719B42-3B82-4AC6-AB4D-66A5AF76AAFC}" name="RECEBIDO ENGENHARIA (kg)" dataDxfId="230">
      <calculatedColumnFormula>SUMIF(MICRO!AP:AP,O:O,MICRO!H:H)</calculatedColumnFormula>
    </tableColumn>
    <tableColumn id="5" xr3:uid="{F8EF71F0-2467-40E6-8596-0C50AE8B2E56}" name="EM AVANÇO NO PRETO (kg)" dataDxfId="229">
      <calculatedColumnFormula>SUMIF(MICRO!AP:AP,O:O,MICRO!R:R)</calculatedColumnFormula>
    </tableColumn>
    <tableColumn id="6" xr3:uid="{70FA8036-1726-409E-865E-BBD68DD0CF2B}" name="Pendencia  / Fabricação_x000a_EM KG _x000a_(Kg)" dataDxfId="228">
      <calculatedColumnFormula>SUMIF(MICRO!AP:AP,O:O,MICRO!T:T)</calculatedColumnFormula>
    </tableColumn>
    <tableColumn id="7" xr3:uid="{2EDBF5C8-B6A0-4234-9B37-F4D245CBE335}" name="EVOLUÇÃO %" dataDxfId="227">
      <calculatedColumnFormula>IF(G4 = 0,0,H4/G4)</calculatedColumnFormula>
    </tableColumn>
    <tableColumn id="8" xr3:uid="{981D372E-5C81-43AA-82CF-C526D0CD7BC5}" name="PESO EXPEDIDO" dataDxfId="226">
      <calculatedColumnFormula>SUMIF(MICRO!AP:AP,O:O,MICRO!X:X)</calculatedColumnFormula>
    </tableColumn>
    <tableColumn id="9" xr3:uid="{9581E1B5-4976-4A66-B050-5EDFF64499FF}" name="% EXPEDIDO" dataDxfId="225">
      <calculatedColumnFormula>IF(G4&lt;&gt;0,SUM(K4/G4*1),"0%")</calculatedColumnFormula>
    </tableColumn>
    <tableColumn id="10" xr3:uid="{5A0DEF47-FBD5-46D6-A019-DB5E3CF46E5B}" name="PESO PENDENTE4" dataDxfId="224">
      <calculatedColumnFormula>G4-K4</calculatedColumnFormula>
    </tableColumn>
    <tableColumn id="11" xr3:uid="{AD13F8E0-0652-4176-B922-E74BEC175E7A}" name="Coluna1" dataDxfId="223">
      <calculatedColumnFormula>E4&amp;F4</calculatedColumnFormula>
    </tableColumn>
    <tableColumn id="12" xr3:uid="{9AB5E2D8-1AD6-4B63-A9ED-66372E94A48F}" name="Coluna2" dataDxfId="222">
      <calculatedColumnFormula>D4&amp;E4&amp;F4</calculatedColumnFormula>
    </tableColumn>
    <tableColumn id="13" xr3:uid="{ED15B1A8-5672-4E4D-9246-3BC797332C64}" name="PRONTO NO PRETO" dataDxfId="221">
      <calculatedColumnFormula>SUMIF(MICRO!AP:AP,O4,MICRO!AS:AS)</calculatedColumnFormula>
    </tableColumn>
    <tableColumn id="14" xr3:uid="{986427E9-0E8F-46D1-987F-01DBA908B397}" name="PRONTO ACABADO" dataDxfId="220">
      <calculatedColumnFormula>SUMIF(MICRO!AP:AP,O4,MICRO!AT:AT)</calculatedColumnFormula>
    </tableColumn>
    <tableColumn id="15" xr3:uid="{4361E9F4-014E-4677-9D4A-8DBAE707BA31}" name="PESO EXPEDIDO2" dataDxfId="219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topLeftCell="L1" zoomScale="70" zoomScaleNormal="70" workbookViewId="0">
      <pane ySplit="1" topLeftCell="A1163" activePane="bottomLeft" state="frozen"/>
      <selection activeCell="D894" sqref="D894"/>
      <selection pane="bottomLeft" activeCell="AD1352" sqref="AD1351:AD1352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5952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5951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5952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hidden="1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5485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5484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5483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5483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5482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5482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5939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5939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5939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5939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5939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5939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5486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5486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5486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5376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5376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5376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5376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5376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5376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5376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5376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5376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5376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5376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5376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5376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5376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5376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5376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5376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5376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5376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5376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5376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5376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5376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5376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5376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5376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5376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5376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5376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5376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5376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5376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5376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5376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5376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5376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5376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5961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5961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5481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5476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5476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5476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5408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5003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5405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5702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5406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5702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5407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5404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1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5404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1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5404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1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5404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1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5702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5702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5702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5701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6066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5408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5408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5408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5408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5408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5699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5699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5699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5699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5699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5699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5699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5575</v>
      </c>
      <c r="B900" s="21" t="s">
        <v>5100</v>
      </c>
      <c r="C900" s="1">
        <v>67</v>
      </c>
      <c r="D900" s="1" t="s">
        <v>5576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5575</v>
      </c>
      <c r="B901" s="21" t="s">
        <v>5100</v>
      </c>
      <c r="C901" s="1">
        <v>3</v>
      </c>
      <c r="D901" s="1" t="s">
        <v>5577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5575</v>
      </c>
      <c r="B902" s="21" t="s">
        <v>5100</v>
      </c>
      <c r="C902" s="1">
        <v>1</v>
      </c>
      <c r="D902" s="1" t="s">
        <v>5578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5575</v>
      </c>
      <c r="B903" s="21" t="s">
        <v>5100</v>
      </c>
      <c r="C903" s="1">
        <v>6</v>
      </c>
      <c r="D903" s="1" t="s">
        <v>5579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5575</v>
      </c>
      <c r="B904" s="21" t="s">
        <v>5100</v>
      </c>
      <c r="C904" s="1">
        <v>4</v>
      </c>
      <c r="D904" s="1" t="s">
        <v>5580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5575</v>
      </c>
      <c r="B905" s="21" t="s">
        <v>5100</v>
      </c>
      <c r="C905" s="1">
        <v>2</v>
      </c>
      <c r="D905" s="1" t="s">
        <v>5581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5575</v>
      </c>
      <c r="B906" s="21" t="s">
        <v>5100</v>
      </c>
      <c r="C906" s="1">
        <v>1</v>
      </c>
      <c r="D906" s="1" t="s">
        <v>5582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5575</v>
      </c>
      <c r="B907" s="21" t="s">
        <v>5100</v>
      </c>
      <c r="C907" s="1">
        <v>1</v>
      </c>
      <c r="D907" s="1" t="s">
        <v>5583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5575</v>
      </c>
      <c r="B908" s="21" t="s">
        <v>5100</v>
      </c>
      <c r="C908" s="1">
        <v>1</v>
      </c>
      <c r="D908" s="1" t="s">
        <v>5584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5575</v>
      </c>
      <c r="B909" s="21" t="s">
        <v>5100</v>
      </c>
      <c r="C909" s="1">
        <v>1</v>
      </c>
      <c r="D909" s="1" t="s">
        <v>5585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5575</v>
      </c>
      <c r="B910" s="21" t="s">
        <v>5100</v>
      </c>
      <c r="C910" s="1">
        <v>1</v>
      </c>
      <c r="D910" s="1" t="s">
        <v>5586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5575</v>
      </c>
      <c r="B911" s="21" t="s">
        <v>5100</v>
      </c>
      <c r="C911" s="1">
        <v>1</v>
      </c>
      <c r="D911" s="1" t="s">
        <v>5587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5575</v>
      </c>
      <c r="B912" s="21" t="s">
        <v>5100</v>
      </c>
      <c r="C912" s="1">
        <v>1</v>
      </c>
      <c r="D912" s="1" t="s">
        <v>5588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5575</v>
      </c>
      <c r="B913" s="21" t="s">
        <v>5100</v>
      </c>
      <c r="C913" s="1">
        <v>1</v>
      </c>
      <c r="D913" s="1" t="s">
        <v>5589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5575</v>
      </c>
      <c r="B914" s="21" t="s">
        <v>5100</v>
      </c>
      <c r="C914" s="1">
        <v>1</v>
      </c>
      <c r="D914" s="1" t="s">
        <v>5590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5575</v>
      </c>
      <c r="B915" s="21" t="s">
        <v>5100</v>
      </c>
      <c r="C915" s="1">
        <v>2</v>
      </c>
      <c r="D915" s="1" t="s">
        <v>5591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5575</v>
      </c>
      <c r="B916" s="21" t="s">
        <v>5100</v>
      </c>
      <c r="C916" s="1">
        <v>2</v>
      </c>
      <c r="D916" s="1" t="s">
        <v>5592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5575</v>
      </c>
      <c r="B917" s="21" t="s">
        <v>5100</v>
      </c>
      <c r="C917" s="1">
        <v>2</v>
      </c>
      <c r="D917" s="1" t="s">
        <v>5593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5575</v>
      </c>
      <c r="B918" s="21" t="s">
        <v>5100</v>
      </c>
      <c r="C918" s="1">
        <v>2</v>
      </c>
      <c r="D918" s="1" t="s">
        <v>5594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5575</v>
      </c>
      <c r="B919" s="21" t="s">
        <v>5100</v>
      </c>
      <c r="C919" s="1">
        <v>2</v>
      </c>
      <c r="D919" s="1" t="s">
        <v>5595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5575</v>
      </c>
      <c r="B920" s="21" t="s">
        <v>5100</v>
      </c>
      <c r="C920" s="1">
        <v>2</v>
      </c>
      <c r="D920" s="1" t="s">
        <v>5596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5575</v>
      </c>
      <c r="B921" s="21" t="s">
        <v>5100</v>
      </c>
      <c r="C921" s="1">
        <v>2</v>
      </c>
      <c r="D921" s="1" t="s">
        <v>5597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5575</v>
      </c>
      <c r="B922" s="21" t="s">
        <v>5100</v>
      </c>
      <c r="C922" s="1">
        <v>2</v>
      </c>
      <c r="D922" s="1" t="s">
        <v>5598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5575</v>
      </c>
      <c r="B923" s="21" t="s">
        <v>5100</v>
      </c>
      <c r="C923" s="1">
        <v>2</v>
      </c>
      <c r="D923" s="1" t="s">
        <v>5599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5575</v>
      </c>
      <c r="B924" s="21" t="s">
        <v>5100</v>
      </c>
      <c r="C924" s="1">
        <v>2</v>
      </c>
      <c r="D924" s="1" t="s">
        <v>5600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5575</v>
      </c>
      <c r="B925" s="21" t="s">
        <v>5100</v>
      </c>
      <c r="C925" s="1">
        <v>2</v>
      </c>
      <c r="D925" s="1" t="s">
        <v>5601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5575</v>
      </c>
      <c r="B926" s="21" t="s">
        <v>5100</v>
      </c>
      <c r="C926" s="1">
        <v>2</v>
      </c>
      <c r="D926" s="1" t="s">
        <v>5602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5575</v>
      </c>
      <c r="B927" s="21" t="s">
        <v>5100</v>
      </c>
      <c r="C927" s="1">
        <v>1</v>
      </c>
      <c r="D927" s="1" t="s">
        <v>5603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5575</v>
      </c>
      <c r="B928" s="21" t="s">
        <v>5100</v>
      </c>
      <c r="C928" s="1">
        <v>1</v>
      </c>
      <c r="D928" s="1" t="s">
        <v>5604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238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238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238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238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238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238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238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238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238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238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238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238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238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238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238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238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238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238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238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238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238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238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238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238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238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238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238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238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238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238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238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238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238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238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238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238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238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238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238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238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238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238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238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238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5409</v>
      </c>
      <c r="B1007" s="239" t="s">
        <v>5225</v>
      </c>
      <c r="C1007" s="238">
        <v>1</v>
      </c>
      <c r="D1007" s="238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238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1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204.2</v>
      </c>
      <c r="Y1014" s="246">
        <f t="shared" si="200"/>
        <v>0</v>
      </c>
      <c r="Z1014" s="250">
        <f>Tabela1[[#This Row],[PESO TOTAL]]-Tabela1[[#This Row],[Peso Expedido]]</f>
        <v>0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238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1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168.6</v>
      </c>
      <c r="Y1015" s="246">
        <f>U1015-C1015</f>
        <v>0</v>
      </c>
      <c r="Z1015" s="250">
        <f>Tabela1[[#This Row],[PESO TOTAL]]-Tabela1[[#This Row],[Peso Expedido]]</f>
        <v>0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238" t="s">
        <v>5410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1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36.4</v>
      </c>
      <c r="Y1016" s="246">
        <f>U1016-C1016</f>
        <v>0</v>
      </c>
      <c r="Z1016" s="250">
        <f>Tabela1[[#This Row],[PESO TOTAL]]-Tabela1[[#This Row],[Peso Expedido]]</f>
        <v>0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5631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5571</v>
      </c>
      <c r="J1025" s="8" t="s">
        <v>6072</v>
      </c>
      <c r="K1025" s="8" t="s">
        <v>6067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6071</v>
      </c>
      <c r="J1026" s="8" t="s">
        <v>6072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6071</v>
      </c>
      <c r="J1027" s="8" t="s">
        <v>6072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5571</v>
      </c>
      <c r="J1028" s="8" t="s">
        <v>6072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5571</v>
      </c>
      <c r="J1029" s="8" t="s">
        <v>6072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5571</v>
      </c>
      <c r="J1030" s="8" t="s">
        <v>6072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5571</v>
      </c>
      <c r="J1031" s="8" t="s">
        <v>6072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6072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6072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6064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6072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6072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6072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6072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6072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6072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6072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6072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6072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5699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5571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5921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5921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5921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13.662324999999999</v>
      </c>
      <c r="S1055" s="18">
        <f t="shared" si="218"/>
        <v>12.33</v>
      </c>
      <c r="T1055" s="19">
        <f t="shared" si="219"/>
        <v>-1.3699999999999992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1</v>
      </c>
      <c r="AB1055" s="33"/>
      <c r="AC1055" s="33">
        <v>1</v>
      </c>
      <c r="AD1055" s="33">
        <v>1</v>
      </c>
      <c r="AE1055" s="33">
        <v>0.99</v>
      </c>
      <c r="AF1055" s="33">
        <v>0.99</v>
      </c>
      <c r="AG1055" s="33">
        <v>0.9</v>
      </c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5921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83.768999999999991</v>
      </c>
      <c r="S1056" s="18">
        <f t="shared" si="218"/>
        <v>75.600000000000009</v>
      </c>
      <c r="T1056" s="19">
        <f t="shared" si="219"/>
        <v>-8.3999999999999915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1</v>
      </c>
      <c r="AB1056" s="33"/>
      <c r="AC1056" s="33">
        <v>1</v>
      </c>
      <c r="AD1056" s="33">
        <v>1</v>
      </c>
      <c r="AE1056" s="33">
        <v>0.99</v>
      </c>
      <c r="AF1056" s="33">
        <v>0.99</v>
      </c>
      <c r="AG1056" s="33">
        <v>0.9</v>
      </c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5921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83.768999999999991</v>
      </c>
      <c r="S1057" s="18">
        <f t="shared" si="218"/>
        <v>75.600000000000009</v>
      </c>
      <c r="T1057" s="19">
        <f t="shared" si="219"/>
        <v>-8.3999999999999915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1</v>
      </c>
      <c r="AB1057" s="33"/>
      <c r="AC1057" s="33">
        <v>1</v>
      </c>
      <c r="AD1057" s="33">
        <v>1</v>
      </c>
      <c r="AE1057" s="33">
        <v>0.99</v>
      </c>
      <c r="AF1057" s="33">
        <v>0.99</v>
      </c>
      <c r="AG1057" s="33">
        <v>0.9</v>
      </c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5921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5921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5921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5921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5395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5736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5737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5358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1" t="s">
        <v>5359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5360</v>
      </c>
      <c r="B1087" s="21" t="s">
        <v>5361</v>
      </c>
      <c r="C1087" s="1">
        <v>1</v>
      </c>
      <c r="D1087" s="1" t="s">
        <v>5362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5360</v>
      </c>
      <c r="B1088" s="21" t="s">
        <v>5361</v>
      </c>
      <c r="C1088" s="1">
        <v>2</v>
      </c>
      <c r="D1088" s="1" t="s">
        <v>5363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5360</v>
      </c>
      <c r="B1089" s="21" t="s">
        <v>5361</v>
      </c>
      <c r="C1089" s="1">
        <v>4</v>
      </c>
      <c r="D1089" s="1" t="s">
        <v>5364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5360</v>
      </c>
      <c r="B1090" s="21" t="s">
        <v>5361</v>
      </c>
      <c r="C1090" s="1">
        <v>2</v>
      </c>
      <c r="D1090" s="1" t="s">
        <v>5365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5366</v>
      </c>
      <c r="B1091" s="21" t="s">
        <v>5367</v>
      </c>
      <c r="C1091" s="1">
        <v>4</v>
      </c>
      <c r="D1091" s="1" t="s">
        <v>5368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5366</v>
      </c>
      <c r="B1092" s="21" t="s">
        <v>5367</v>
      </c>
      <c r="C1092" s="1">
        <v>2</v>
      </c>
      <c r="D1092" s="1" t="s">
        <v>5369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5366</v>
      </c>
      <c r="B1093" s="21" t="s">
        <v>5367</v>
      </c>
      <c r="C1093" s="1">
        <v>2</v>
      </c>
      <c r="D1093" s="1" t="s">
        <v>5370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5366</v>
      </c>
      <c r="B1094" s="21" t="s">
        <v>5367</v>
      </c>
      <c r="C1094" s="1">
        <v>1</v>
      </c>
      <c r="D1094" s="1" t="s">
        <v>5371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5366</v>
      </c>
      <c r="B1095" s="21" t="s">
        <v>5367</v>
      </c>
      <c r="C1095" s="1">
        <v>1</v>
      </c>
      <c r="D1095" s="1" t="s">
        <v>5372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5366</v>
      </c>
      <c r="B1096" s="21" t="s">
        <v>5367</v>
      </c>
      <c r="C1096" s="1">
        <v>1</v>
      </c>
      <c r="D1096" s="1" t="s">
        <v>5373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5366</v>
      </c>
      <c r="B1097" s="21" t="s">
        <v>5367</v>
      </c>
      <c r="C1097" s="1">
        <v>2</v>
      </c>
      <c r="D1097" s="1" t="s">
        <v>5374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5366</v>
      </c>
      <c r="B1098" s="21" t="s">
        <v>5367</v>
      </c>
      <c r="C1098" s="1">
        <v>2</v>
      </c>
      <c r="D1098" s="1" t="s">
        <v>5375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5571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5377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5378</v>
      </c>
      <c r="K1099" s="8" t="s">
        <v>23</v>
      </c>
      <c r="L1099" s="9" t="s">
        <v>5379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5396</v>
      </c>
      <c r="B1100" s="239" t="s">
        <v>5397</v>
      </c>
      <c r="C1100" s="238">
        <v>1</v>
      </c>
      <c r="D1100" s="238" t="s">
        <v>5398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5632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5396</v>
      </c>
      <c r="B1101" s="239" t="s">
        <v>5397</v>
      </c>
      <c r="C1101" s="238">
        <v>1</v>
      </c>
      <c r="D1101" s="238" t="s">
        <v>5399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5632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5396</v>
      </c>
      <c r="B1102" s="239" t="s">
        <v>5397</v>
      </c>
      <c r="C1102" s="238">
        <v>1</v>
      </c>
      <c r="D1102" s="238" t="s">
        <v>5400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5632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5396</v>
      </c>
      <c r="B1103" s="239" t="s">
        <v>5397</v>
      </c>
      <c r="C1103" s="238">
        <v>1</v>
      </c>
      <c r="D1103" s="238" t="s">
        <v>5401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5632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5396</v>
      </c>
      <c r="B1104" s="239" t="s">
        <v>5397</v>
      </c>
      <c r="C1104" s="238">
        <v>1</v>
      </c>
      <c r="D1104" s="238" t="s">
        <v>5402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5632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5396</v>
      </c>
      <c r="B1105" s="239" t="s">
        <v>5397</v>
      </c>
      <c r="C1105" s="238">
        <v>1</v>
      </c>
      <c r="D1105" s="238" t="s">
        <v>5605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5632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5396</v>
      </c>
      <c r="B1106" s="21" t="s">
        <v>5397</v>
      </c>
      <c r="C1106" s="1">
        <v>1</v>
      </c>
      <c r="D1106" s="1" t="s">
        <v>5606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5396</v>
      </c>
      <c r="B1107" s="239" t="s">
        <v>5397</v>
      </c>
      <c r="C1107" s="238">
        <v>1</v>
      </c>
      <c r="D1107" s="238" t="s">
        <v>5607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5632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5396</v>
      </c>
      <c r="B1108" s="21" t="s">
        <v>5397</v>
      </c>
      <c r="C1108" s="1">
        <v>1</v>
      </c>
      <c r="D1108" s="1" t="s">
        <v>5608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5396</v>
      </c>
      <c r="B1109" s="239" t="s">
        <v>5397</v>
      </c>
      <c r="C1109" s="238">
        <v>1</v>
      </c>
      <c r="D1109" s="238" t="s">
        <v>5609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5632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5396</v>
      </c>
      <c r="B1110" s="239" t="s">
        <v>5397</v>
      </c>
      <c r="C1110" s="238">
        <v>1</v>
      </c>
      <c r="D1110" s="238" t="s">
        <v>5610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5632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5396</v>
      </c>
      <c r="B1111" s="239" t="s">
        <v>5397</v>
      </c>
      <c r="C1111" s="238">
        <v>1</v>
      </c>
      <c r="D1111" s="238" t="s">
        <v>5611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5632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5396</v>
      </c>
      <c r="B1112" s="239" t="s">
        <v>5397</v>
      </c>
      <c r="C1112" s="238">
        <v>1</v>
      </c>
      <c r="D1112" s="238" t="s">
        <v>5612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5632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5487</v>
      </c>
      <c r="B1113" s="21" t="s">
        <v>5488</v>
      </c>
      <c r="C1113" s="1">
        <v>2</v>
      </c>
      <c r="D1113" s="1" t="s">
        <v>5489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5975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5487</v>
      </c>
      <c r="B1114" s="21" t="s">
        <v>5488</v>
      </c>
      <c r="C1114" s="1">
        <v>1</v>
      </c>
      <c r="D1114" s="1" t="s">
        <v>5574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5975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5490</v>
      </c>
      <c r="B1115" s="21" t="s">
        <v>5491</v>
      </c>
      <c r="C1115" s="1">
        <v>1</v>
      </c>
      <c r="D1115" s="1" t="s">
        <v>5494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5492</v>
      </c>
      <c r="B1116" s="21" t="s">
        <v>5493</v>
      </c>
      <c r="C1116" s="1">
        <v>1</v>
      </c>
      <c r="D1116" s="1" t="s">
        <v>5495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5492</v>
      </c>
      <c r="B1117" s="21" t="s">
        <v>5493</v>
      </c>
      <c r="C1117" s="1">
        <v>1</v>
      </c>
      <c r="D1117" s="1" t="s">
        <v>5496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5502</v>
      </c>
      <c r="B1118" s="21" t="s">
        <v>5497</v>
      </c>
      <c r="C1118" s="1">
        <v>1</v>
      </c>
      <c r="D1118" s="1" t="s">
        <v>5501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5499</v>
      </c>
      <c r="B1119" s="21" t="s">
        <v>5498</v>
      </c>
      <c r="C1119" s="1">
        <v>1</v>
      </c>
      <c r="D1119" s="1" t="s">
        <v>5500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5503</v>
      </c>
      <c r="B1120" s="21" t="s">
        <v>5504</v>
      </c>
      <c r="C1120" s="1">
        <v>1</v>
      </c>
      <c r="D1120" s="1" t="s">
        <v>5513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5503</v>
      </c>
      <c r="B1121" s="21" t="s">
        <v>5504</v>
      </c>
      <c r="C1121" s="1">
        <v>1</v>
      </c>
      <c r="D1121" s="1" t="s">
        <v>5512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5505</v>
      </c>
      <c r="B1122" s="21" t="s">
        <v>5506</v>
      </c>
      <c r="C1122" s="1">
        <v>1</v>
      </c>
      <c r="D1122" s="1" t="s">
        <v>5511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5505</v>
      </c>
      <c r="B1123" s="21" t="s">
        <v>5506</v>
      </c>
      <c r="C1123" s="1">
        <v>1</v>
      </c>
      <c r="D1123" s="1" t="s">
        <v>5510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5507</v>
      </c>
      <c r="B1124" s="21" t="s">
        <v>5508</v>
      </c>
      <c r="C1124" s="1">
        <v>3</v>
      </c>
      <c r="D1124" s="1" t="s">
        <v>5509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5507</v>
      </c>
      <c r="B1125" s="21" t="s">
        <v>5508</v>
      </c>
      <c r="C1125" s="1">
        <v>1</v>
      </c>
      <c r="D1125" s="1" t="s">
        <v>5514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5507</v>
      </c>
      <c r="B1126" s="21" t="s">
        <v>5508</v>
      </c>
      <c r="C1126" s="1">
        <v>1</v>
      </c>
      <c r="D1126" s="1" t="s">
        <v>5515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5507</v>
      </c>
      <c r="B1127" s="21" t="s">
        <v>5508</v>
      </c>
      <c r="C1127" s="1">
        <v>1</v>
      </c>
      <c r="D1127" s="1" t="s">
        <v>5516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5507</v>
      </c>
      <c r="B1128" s="21" t="s">
        <v>5508</v>
      </c>
      <c r="C1128" s="1">
        <v>1</v>
      </c>
      <c r="D1128" s="1" t="s">
        <v>5517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5507</v>
      </c>
      <c r="B1129" s="21" t="s">
        <v>5508</v>
      </c>
      <c r="C1129" s="1">
        <v>1</v>
      </c>
      <c r="D1129" s="1" t="s">
        <v>5518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5573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5519</v>
      </c>
      <c r="B1130" s="21"/>
      <c r="C1130" s="1">
        <v>1</v>
      </c>
      <c r="D1130" s="1" t="s">
        <v>5520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5521</v>
      </c>
      <c r="K1130" s="8" t="s">
        <v>4320</v>
      </c>
      <c r="L1130" s="9" t="s">
        <v>5522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5519</v>
      </c>
      <c r="B1131" s="21"/>
      <c r="C1131" s="1">
        <v>1</v>
      </c>
      <c r="D1131" s="1" t="s">
        <v>5523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5521</v>
      </c>
      <c r="K1131" s="8" t="s">
        <v>4320</v>
      </c>
      <c r="L1131" s="9" t="s">
        <v>5522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5519</v>
      </c>
      <c r="B1132" s="21"/>
      <c r="C1132" s="1">
        <v>1</v>
      </c>
      <c r="D1132" s="1" t="s">
        <v>5524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5521</v>
      </c>
      <c r="K1132" s="8" t="s">
        <v>4320</v>
      </c>
      <c r="L1132" s="9" t="s">
        <v>5522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5519</v>
      </c>
      <c r="B1133" s="21"/>
      <c r="C1133" s="1">
        <v>1</v>
      </c>
      <c r="D1133" s="1" t="s">
        <v>5525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5521</v>
      </c>
      <c r="K1133" s="8" t="s">
        <v>4320</v>
      </c>
      <c r="L1133" s="9" t="s">
        <v>5522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5519</v>
      </c>
      <c r="B1134" s="21"/>
      <c r="C1134" s="1">
        <v>1</v>
      </c>
      <c r="D1134" s="1" t="s">
        <v>5526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5521</v>
      </c>
      <c r="K1134" s="8" t="s">
        <v>4320</v>
      </c>
      <c r="L1134" s="9" t="s">
        <v>5522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5527</v>
      </c>
      <c r="B1135" s="21"/>
      <c r="C1135" s="1">
        <v>1</v>
      </c>
      <c r="D1135" s="1" t="s">
        <v>5528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5521</v>
      </c>
      <c r="K1135" s="8" t="s">
        <v>4320</v>
      </c>
      <c r="L1135" s="9" t="s">
        <v>5522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5529</v>
      </c>
      <c r="B1136" s="21"/>
      <c r="C1136" s="1">
        <v>1</v>
      </c>
      <c r="D1136" s="1" t="s">
        <v>5530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5521</v>
      </c>
      <c r="K1136" s="8" t="s">
        <v>4320</v>
      </c>
      <c r="L1136" s="9" t="s">
        <v>5522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5529</v>
      </c>
      <c r="B1137" s="21"/>
      <c r="C1137" s="1">
        <v>1</v>
      </c>
      <c r="D1137" s="1" t="s">
        <v>5531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5521</v>
      </c>
      <c r="K1137" s="8" t="s">
        <v>4320</v>
      </c>
      <c r="L1137" s="9" t="s">
        <v>5522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5529</v>
      </c>
      <c r="B1138" s="21"/>
      <c r="C1138" s="1">
        <v>1</v>
      </c>
      <c r="D1138" s="1" t="s">
        <v>5532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5521</v>
      </c>
      <c r="K1138" s="8" t="s">
        <v>4320</v>
      </c>
      <c r="L1138" s="9" t="s">
        <v>5522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5534</v>
      </c>
      <c r="B1139" s="21"/>
      <c r="C1139" s="1">
        <v>1</v>
      </c>
      <c r="D1139" s="1" t="s">
        <v>5535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5521</v>
      </c>
      <c r="K1139" s="8" t="s">
        <v>4320</v>
      </c>
      <c r="L1139" s="9" t="s">
        <v>5522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5534</v>
      </c>
      <c r="B1140" s="21"/>
      <c r="C1140" s="1">
        <v>1</v>
      </c>
      <c r="D1140" s="1" t="s">
        <v>5536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5521</v>
      </c>
      <c r="K1140" s="8" t="s">
        <v>4320</v>
      </c>
      <c r="L1140" s="9" t="s">
        <v>5522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5537</v>
      </c>
      <c r="B1141" s="21"/>
      <c r="C1141" s="1">
        <v>1</v>
      </c>
      <c r="D1141" s="1" t="s">
        <v>5538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5521</v>
      </c>
      <c r="K1141" s="8" t="s">
        <v>4320</v>
      </c>
      <c r="L1141" s="9" t="s">
        <v>5522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5533</v>
      </c>
      <c r="B1142" s="21"/>
      <c r="C1142" s="1">
        <v>1</v>
      </c>
      <c r="D1142" s="1" t="s">
        <v>5539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5521</v>
      </c>
      <c r="K1142" s="8" t="s">
        <v>4320</v>
      </c>
      <c r="L1142" s="9" t="s">
        <v>5522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5540</v>
      </c>
      <c r="B1143" s="21"/>
      <c r="C1143" s="1">
        <v>5</v>
      </c>
      <c r="D1143" s="1" t="s">
        <v>5541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5521</v>
      </c>
      <c r="K1143" s="8" t="s">
        <v>4320</v>
      </c>
      <c r="L1143" s="9" t="s">
        <v>5522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5542</v>
      </c>
      <c r="B1144" s="21"/>
      <c r="C1144" s="1">
        <v>1</v>
      </c>
      <c r="D1144" s="1" t="s">
        <v>5543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5521</v>
      </c>
      <c r="K1144" s="8" t="s">
        <v>4320</v>
      </c>
      <c r="L1144" s="9" t="s">
        <v>5522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5546</v>
      </c>
      <c r="B1145" s="21" t="s">
        <v>5547</v>
      </c>
      <c r="C1145" s="1">
        <v>1</v>
      </c>
      <c r="D1145" s="1" t="s">
        <v>5548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5546</v>
      </c>
      <c r="B1146" s="21" t="s">
        <v>5547</v>
      </c>
      <c r="C1146" s="1">
        <v>4</v>
      </c>
      <c r="D1146" s="1" t="s">
        <v>5549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5550</v>
      </c>
      <c r="B1147" s="21" t="s">
        <v>5551</v>
      </c>
      <c r="C1147" s="1">
        <v>1</v>
      </c>
      <c r="D1147" s="1" t="s">
        <v>5552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5699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5553</v>
      </c>
      <c r="B1148" s="21"/>
      <c r="C1148" s="1">
        <v>8</v>
      </c>
      <c r="D1148" s="1" t="s">
        <v>5554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5521</v>
      </c>
      <c r="K1148" s="8" t="s">
        <v>4320</v>
      </c>
      <c r="L1148" s="9" t="s">
        <v>5522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5553</v>
      </c>
      <c r="B1149" s="21"/>
      <c r="C1149" s="1">
        <v>1</v>
      </c>
      <c r="D1149" s="1" t="s">
        <v>5555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5521</v>
      </c>
      <c r="K1149" s="8" t="s">
        <v>4320</v>
      </c>
      <c r="L1149" s="9" t="s">
        <v>5522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5553</v>
      </c>
      <c r="B1150" s="21"/>
      <c r="C1150" s="1">
        <v>1</v>
      </c>
      <c r="D1150" s="1" t="s">
        <v>5556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5521</v>
      </c>
      <c r="K1150" s="8" t="s">
        <v>4320</v>
      </c>
      <c r="L1150" s="9" t="s">
        <v>5522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5557</v>
      </c>
      <c r="B1151" s="21"/>
      <c r="C1151" s="1">
        <v>1</v>
      </c>
      <c r="D1151" s="1" t="s">
        <v>5558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5521</v>
      </c>
      <c r="K1151" s="8" t="s">
        <v>4320</v>
      </c>
      <c r="L1151" s="9" t="s">
        <v>5522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5557</v>
      </c>
      <c r="B1152" s="21"/>
      <c r="C1152" s="1">
        <v>1</v>
      </c>
      <c r="D1152" s="1" t="s">
        <v>5559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5521</v>
      </c>
      <c r="K1152" s="8" t="s">
        <v>4320</v>
      </c>
      <c r="L1152" s="9" t="s">
        <v>5522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5557</v>
      </c>
      <c r="B1153" s="21"/>
      <c r="C1153" s="1">
        <v>1</v>
      </c>
      <c r="D1153" s="1" t="s">
        <v>5560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5521</v>
      </c>
      <c r="K1153" s="8" t="s">
        <v>4320</v>
      </c>
      <c r="L1153" s="9" t="s">
        <v>5522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5557</v>
      </c>
      <c r="B1154" s="21"/>
      <c r="C1154" s="1">
        <v>1</v>
      </c>
      <c r="D1154" s="1" t="s">
        <v>5561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5521</v>
      </c>
      <c r="K1154" s="8" t="s">
        <v>4320</v>
      </c>
      <c r="L1154" s="9" t="s">
        <v>5522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5557</v>
      </c>
      <c r="B1155" s="21"/>
      <c r="C1155" s="1">
        <v>1</v>
      </c>
      <c r="D1155" s="1" t="s">
        <v>5562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5521</v>
      </c>
      <c r="K1155" s="8" t="s">
        <v>4320</v>
      </c>
      <c r="L1155" s="9" t="s">
        <v>5522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5557</v>
      </c>
      <c r="B1156" s="21"/>
      <c r="C1156" s="1">
        <v>1</v>
      </c>
      <c r="D1156" s="1" t="s">
        <v>5563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5521</v>
      </c>
      <c r="K1156" s="8" t="s">
        <v>4320</v>
      </c>
      <c r="L1156" s="9" t="s">
        <v>5522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5557</v>
      </c>
      <c r="B1157" s="21"/>
      <c r="C1157" s="1">
        <v>1</v>
      </c>
      <c r="D1157" s="1" t="s">
        <v>5564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5521</v>
      </c>
      <c r="K1157" s="8" t="s">
        <v>4320</v>
      </c>
      <c r="L1157" s="9" t="s">
        <v>5522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5557</v>
      </c>
      <c r="B1158" s="21"/>
      <c r="C1158" s="1">
        <v>1</v>
      </c>
      <c r="D1158" s="1" t="s">
        <v>5565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5521</v>
      </c>
      <c r="K1158" s="8" t="s">
        <v>4320</v>
      </c>
      <c r="L1158" s="9" t="s">
        <v>5522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5557</v>
      </c>
      <c r="B1159" s="21"/>
      <c r="C1159" s="1">
        <v>1</v>
      </c>
      <c r="D1159" s="1" t="s">
        <v>5566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5521</v>
      </c>
      <c r="K1159" s="8" t="s">
        <v>4320</v>
      </c>
      <c r="L1159" s="9" t="s">
        <v>5522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5567</v>
      </c>
      <c r="B1160" s="21"/>
      <c r="C1160" s="1">
        <v>1</v>
      </c>
      <c r="D1160" s="1" t="s">
        <v>5568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6072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5567</v>
      </c>
      <c r="B1161" s="21"/>
      <c r="C1161" s="1">
        <v>1</v>
      </c>
      <c r="D1161" s="1" t="s">
        <v>5569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6072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5567</v>
      </c>
      <c r="B1162" s="21"/>
      <c r="C1162" s="1">
        <v>1</v>
      </c>
      <c r="D1162" s="1" t="s">
        <v>5570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6072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5614</v>
      </c>
      <c r="E1163" s="7">
        <v>4844</v>
      </c>
      <c r="F1163" s="7">
        <v>1</v>
      </c>
      <c r="G1163" s="1">
        <v>1</v>
      </c>
      <c r="H1163" s="34">
        <v>1</v>
      </c>
      <c r="I1163" s="7"/>
      <c r="J1163" s="8" t="s">
        <v>5615</v>
      </c>
      <c r="K1163" s="8" t="s">
        <v>5616</v>
      </c>
      <c r="L1163" s="9" t="s">
        <v>5617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0.95</v>
      </c>
      <c r="S1163" s="18">
        <f t="shared" ref="S1163:S1168" si="258">IFERROR(H1163*AG1163,"")</f>
        <v>0</v>
      </c>
      <c r="T1163" s="19">
        <f t="shared" ref="T1163:T1168" si="259">IFERROR(S1163-H1163,"")</f>
        <v>-1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v>1</v>
      </c>
      <c r="Z1163" s="20">
        <f>Tabela1[[#This Row],[PESO TOTAL]]-Tabela1[[#This Row],[Peso Expedido]]</f>
        <v>1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5621</v>
      </c>
      <c r="B1164" s="21" t="s">
        <v>5622</v>
      </c>
      <c r="C1164" s="1">
        <v>1</v>
      </c>
      <c r="D1164" s="1" t="s">
        <v>5623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3:Y1168" si="260">U1164-C1164</f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5621</v>
      </c>
      <c r="B1165" s="21" t="s">
        <v>5622</v>
      </c>
      <c r="C1165" s="1">
        <v>1</v>
      </c>
      <c r="D1165" s="1" t="s">
        <v>5624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5621</v>
      </c>
      <c r="B1166" s="21" t="s">
        <v>5622</v>
      </c>
      <c r="C1166" s="1">
        <v>1</v>
      </c>
      <c r="D1166" s="1" t="s">
        <v>5625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5621</v>
      </c>
      <c r="B1167" s="21" t="s">
        <v>5622</v>
      </c>
      <c r="C1167" s="1">
        <v>1</v>
      </c>
      <c r="D1167" s="1" t="s">
        <v>5626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5627</v>
      </c>
      <c r="B1168" s="239" t="s">
        <v>5628</v>
      </c>
      <c r="C1168" s="238">
        <v>1</v>
      </c>
      <c r="D1168" s="238" t="s">
        <v>5629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5627</v>
      </c>
      <c r="B1169" s="21" t="s">
        <v>5628</v>
      </c>
      <c r="C1169" s="1">
        <v>1</v>
      </c>
      <c r="D1169" s="1" t="s">
        <v>5630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5633</v>
      </c>
      <c r="B1170" s="21" t="s">
        <v>5634</v>
      </c>
      <c r="C1170" s="1">
        <v>6</v>
      </c>
      <c r="D1170" s="1" t="s">
        <v>5635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5633</v>
      </c>
      <c r="B1171" s="21" t="s">
        <v>5634</v>
      </c>
      <c r="C1171" s="1">
        <v>6</v>
      </c>
      <c r="D1171" s="1" t="s">
        <v>5636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5633</v>
      </c>
      <c r="B1172" s="21" t="s">
        <v>5634</v>
      </c>
      <c r="C1172" s="1">
        <v>4</v>
      </c>
      <c r="D1172" s="1" t="s">
        <v>5637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5633</v>
      </c>
      <c r="B1173" s="21" t="s">
        <v>5634</v>
      </c>
      <c r="C1173" s="1">
        <v>4</v>
      </c>
      <c r="D1173" s="1" t="s">
        <v>5638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5633</v>
      </c>
      <c r="B1174" s="21" t="s">
        <v>5634</v>
      </c>
      <c r="C1174" s="1">
        <v>4</v>
      </c>
      <c r="D1174" s="1" t="s">
        <v>5639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5633</v>
      </c>
      <c r="B1175" s="21" t="s">
        <v>5634</v>
      </c>
      <c r="C1175" s="1">
        <v>22</v>
      </c>
      <c r="D1175" s="1" t="s">
        <v>5640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5633</v>
      </c>
      <c r="B1176" s="21" t="s">
        <v>5634</v>
      </c>
      <c r="C1176" s="1">
        <v>1</v>
      </c>
      <c r="D1176" s="1" t="s">
        <v>5641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5633</v>
      </c>
      <c r="B1177" s="21" t="s">
        <v>5634</v>
      </c>
      <c r="C1177" s="1">
        <v>1</v>
      </c>
      <c r="D1177" s="1" t="s">
        <v>5642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5633</v>
      </c>
      <c r="B1178" s="21" t="s">
        <v>5634</v>
      </c>
      <c r="C1178" s="1">
        <v>1</v>
      </c>
      <c r="D1178" s="1" t="s">
        <v>5643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5633</v>
      </c>
      <c r="B1179" s="21" t="s">
        <v>5634</v>
      </c>
      <c r="C1179" s="1">
        <v>2</v>
      </c>
      <c r="D1179" s="1" t="s">
        <v>5644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5633</v>
      </c>
      <c r="B1180" s="21" t="s">
        <v>5634</v>
      </c>
      <c r="C1180" s="1">
        <v>2</v>
      </c>
      <c r="D1180" s="1" t="s">
        <v>5645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/>
      <c r="D1181" s="1" t="s">
        <v>5646</v>
      </c>
      <c r="E1181" s="7">
        <v>4862</v>
      </c>
      <c r="F1181" s="7">
        <v>1</v>
      </c>
      <c r="G1181" s="1"/>
      <c r="H1181" s="34"/>
      <c r="I1181" s="7"/>
      <c r="J1181" s="8" t="s">
        <v>5647</v>
      </c>
      <c r="K1181" s="8" t="s">
        <v>45</v>
      </c>
      <c r="L1181" s="9" t="s">
        <v>5648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5655</v>
      </c>
      <c r="B1182" s="21" t="s">
        <v>5656</v>
      </c>
      <c r="C1182" s="1">
        <v>1</v>
      </c>
      <c r="D1182" s="1" t="s">
        <v>5657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5521</v>
      </c>
      <c r="K1182" s="8" t="s">
        <v>4320</v>
      </c>
      <c r="L1182" s="9" t="s">
        <v>5522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5655</v>
      </c>
      <c r="B1183" s="21" t="s">
        <v>5656</v>
      </c>
      <c r="C1183" s="1">
        <v>1</v>
      </c>
      <c r="D1183" s="1" t="s">
        <v>5658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5521</v>
      </c>
      <c r="K1183" s="8" t="s">
        <v>4320</v>
      </c>
      <c r="L1183" s="9" t="s">
        <v>5522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5655</v>
      </c>
      <c r="B1184" s="21" t="s">
        <v>5656</v>
      </c>
      <c r="C1184" s="1">
        <v>2</v>
      </c>
      <c r="D1184" s="1" t="s">
        <v>5659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5521</v>
      </c>
      <c r="K1184" s="8" t="s">
        <v>4320</v>
      </c>
      <c r="L1184" s="9" t="s">
        <v>5522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5655</v>
      </c>
      <c r="B1185" s="21" t="s">
        <v>5656</v>
      </c>
      <c r="C1185" s="1">
        <v>1</v>
      </c>
      <c r="D1185" s="1" t="s">
        <v>5660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5521</v>
      </c>
      <c r="K1185" s="8" t="s">
        <v>4320</v>
      </c>
      <c r="L1185" s="9" t="s">
        <v>5522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5655</v>
      </c>
      <c r="B1186" s="21" t="s">
        <v>5656</v>
      </c>
      <c r="C1186" s="1">
        <v>1</v>
      </c>
      <c r="D1186" s="1" t="s">
        <v>5661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5521</v>
      </c>
      <c r="K1186" s="8" t="s">
        <v>4320</v>
      </c>
      <c r="L1186" s="9" t="s">
        <v>5522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5655</v>
      </c>
      <c r="B1187" s="21" t="s">
        <v>5656</v>
      </c>
      <c r="C1187" s="1">
        <v>1</v>
      </c>
      <c r="D1187" s="1" t="s">
        <v>5662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5521</v>
      </c>
      <c r="K1187" s="8" t="s">
        <v>4320</v>
      </c>
      <c r="L1187" s="9" t="s">
        <v>5522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5655</v>
      </c>
      <c r="B1188" s="21" t="s">
        <v>5656</v>
      </c>
      <c r="C1188" s="1">
        <v>1</v>
      </c>
      <c r="D1188" s="1" t="s">
        <v>5663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5521</v>
      </c>
      <c r="K1188" s="8" t="s">
        <v>4320</v>
      </c>
      <c r="L1188" s="9" t="s">
        <v>5522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5655</v>
      </c>
      <c r="B1189" s="21" t="s">
        <v>5656</v>
      </c>
      <c r="C1189" s="1">
        <v>1</v>
      </c>
      <c r="D1189" s="1" t="s">
        <v>5664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5521</v>
      </c>
      <c r="K1189" s="8" t="s">
        <v>4320</v>
      </c>
      <c r="L1189" s="9" t="s">
        <v>5522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5655</v>
      </c>
      <c r="B1190" s="21" t="s">
        <v>5656</v>
      </c>
      <c r="C1190" s="1">
        <v>1</v>
      </c>
      <c r="D1190" s="1" t="s">
        <v>5665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5521</v>
      </c>
      <c r="K1190" s="8" t="s">
        <v>4320</v>
      </c>
      <c r="L1190" s="9" t="s">
        <v>5522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5655</v>
      </c>
      <c r="B1191" s="21" t="s">
        <v>5656</v>
      </c>
      <c r="C1191" s="1">
        <v>1</v>
      </c>
      <c r="D1191" s="1" t="s">
        <v>5666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5521</v>
      </c>
      <c r="K1191" s="8" t="s">
        <v>4320</v>
      </c>
      <c r="L1191" s="9" t="s">
        <v>5522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5655</v>
      </c>
      <c r="B1192" s="21" t="s">
        <v>5656</v>
      </c>
      <c r="C1192" s="1">
        <v>1</v>
      </c>
      <c r="D1192" s="1" t="s">
        <v>5667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5521</v>
      </c>
      <c r="K1192" s="8" t="s">
        <v>4320</v>
      </c>
      <c r="L1192" s="9" t="s">
        <v>5522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5655</v>
      </c>
      <c r="B1193" s="21" t="s">
        <v>5656</v>
      </c>
      <c r="C1193" s="1">
        <v>1</v>
      </c>
      <c r="D1193" s="1" t="s">
        <v>5668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5521</v>
      </c>
      <c r="K1193" s="8" t="s">
        <v>4320</v>
      </c>
      <c r="L1193" s="9" t="s">
        <v>5522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5655</v>
      </c>
      <c r="B1194" s="21" t="s">
        <v>5656</v>
      </c>
      <c r="C1194" s="1">
        <v>1</v>
      </c>
      <c r="D1194" s="1" t="s">
        <v>5669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5521</v>
      </c>
      <c r="K1194" s="8" t="s">
        <v>4320</v>
      </c>
      <c r="L1194" s="9" t="s">
        <v>5522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5655</v>
      </c>
      <c r="B1195" s="21" t="s">
        <v>5656</v>
      </c>
      <c r="C1195" s="1">
        <v>2</v>
      </c>
      <c r="D1195" s="1" t="s">
        <v>5670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5521</v>
      </c>
      <c r="K1195" s="8" t="s">
        <v>4320</v>
      </c>
      <c r="L1195" s="9" t="s">
        <v>5522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5655</v>
      </c>
      <c r="B1196" s="21" t="s">
        <v>5656</v>
      </c>
      <c r="C1196" s="1">
        <v>2</v>
      </c>
      <c r="D1196" s="1" t="s">
        <v>5671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5521</v>
      </c>
      <c r="K1196" s="8" t="s">
        <v>4320</v>
      </c>
      <c r="L1196" s="9" t="s">
        <v>5522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5655</v>
      </c>
      <c r="B1197" s="21" t="s">
        <v>5656</v>
      </c>
      <c r="C1197" s="1">
        <v>2</v>
      </c>
      <c r="D1197" s="1" t="s">
        <v>5672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5521</v>
      </c>
      <c r="K1197" s="8" t="s">
        <v>4320</v>
      </c>
      <c r="L1197" s="9" t="s">
        <v>5522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5655</v>
      </c>
      <c r="B1198" s="21" t="s">
        <v>5656</v>
      </c>
      <c r="C1198" s="1">
        <v>1</v>
      </c>
      <c r="D1198" s="1" t="s">
        <v>5673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5521</v>
      </c>
      <c r="K1198" s="8" t="s">
        <v>4320</v>
      </c>
      <c r="L1198" s="9" t="s">
        <v>5522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5674</v>
      </c>
      <c r="B1199" s="21" t="s">
        <v>5656</v>
      </c>
      <c r="C1199" s="1">
        <v>4</v>
      </c>
      <c r="D1199" s="1" t="s">
        <v>5675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5521</v>
      </c>
      <c r="K1199" s="8" t="s">
        <v>4320</v>
      </c>
      <c r="L1199" s="9" t="s">
        <v>5522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5674</v>
      </c>
      <c r="B1200" s="21" t="s">
        <v>5656</v>
      </c>
      <c r="C1200" s="1">
        <v>4</v>
      </c>
      <c r="D1200" s="1" t="s">
        <v>5676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5521</v>
      </c>
      <c r="K1200" s="8" t="s">
        <v>4320</v>
      </c>
      <c r="L1200" s="9" t="s">
        <v>5522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5677</v>
      </c>
      <c r="B1201" s="21" t="s">
        <v>5677</v>
      </c>
      <c r="C1201" s="1">
        <v>1</v>
      </c>
      <c r="D1201" s="1" t="s">
        <v>5678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5679</v>
      </c>
      <c r="K1201" s="8" t="s">
        <v>22</v>
      </c>
      <c r="L1201" s="9" t="s">
        <v>5919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5682</v>
      </c>
      <c r="B1202" s="21" t="s">
        <v>5682</v>
      </c>
      <c r="C1202" s="1">
        <v>1</v>
      </c>
      <c r="D1202" s="1" t="s">
        <v>5683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5684</v>
      </c>
      <c r="K1202" s="8" t="s">
        <v>22</v>
      </c>
      <c r="L1202" s="9" t="s">
        <v>5685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5686</v>
      </c>
      <c r="B1203" s="21" t="s">
        <v>5686</v>
      </c>
      <c r="C1203" s="1">
        <v>1</v>
      </c>
      <c r="D1203" s="1" t="s">
        <v>5687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5688</v>
      </c>
      <c r="K1203" s="8" t="s">
        <v>22</v>
      </c>
      <c r="L1203" s="9" t="s">
        <v>5689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5690</v>
      </c>
      <c r="B1204" s="21" t="s">
        <v>5690</v>
      </c>
      <c r="C1204" s="1">
        <v>1</v>
      </c>
      <c r="D1204" s="1" t="s">
        <v>5691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5692</v>
      </c>
      <c r="K1204" s="8" t="s">
        <v>22</v>
      </c>
      <c r="L1204" s="9" t="s">
        <v>5693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5694</v>
      </c>
      <c r="B1205" s="21" t="s">
        <v>5694</v>
      </c>
      <c r="C1205" s="1">
        <v>1</v>
      </c>
      <c r="D1205" s="1" t="s">
        <v>5695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5696</v>
      </c>
      <c r="K1205" s="8" t="s">
        <v>22</v>
      </c>
      <c r="L1205" s="9" t="s">
        <v>5697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5703</v>
      </c>
      <c r="B1206" s="21" t="s">
        <v>5704</v>
      </c>
      <c r="C1206" s="1">
        <v>4</v>
      </c>
      <c r="D1206" s="1" t="s">
        <v>5705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5703</v>
      </c>
      <c r="B1207" s="21" t="s">
        <v>5704</v>
      </c>
      <c r="C1207" s="1">
        <v>2</v>
      </c>
      <c r="D1207" s="1" t="s">
        <v>5706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5703</v>
      </c>
      <c r="B1208" s="21" t="s">
        <v>5704</v>
      </c>
      <c r="C1208" s="1">
        <v>2</v>
      </c>
      <c r="D1208" s="1" t="s">
        <v>5707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5703</v>
      </c>
      <c r="B1209" s="21" t="s">
        <v>5704</v>
      </c>
      <c r="C1209" s="1">
        <v>1</v>
      </c>
      <c r="D1209" s="1" t="s">
        <v>5708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5703</v>
      </c>
      <c r="B1210" s="21" t="s">
        <v>5704</v>
      </c>
      <c r="C1210" s="1">
        <v>1</v>
      </c>
      <c r="D1210" s="1" t="s">
        <v>5709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5703</v>
      </c>
      <c r="B1211" s="21" t="s">
        <v>5704</v>
      </c>
      <c r="C1211" s="1">
        <v>1</v>
      </c>
      <c r="D1211" s="1" t="s">
        <v>5710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5703</v>
      </c>
      <c r="B1212" s="21" t="s">
        <v>5704</v>
      </c>
      <c r="C1212" s="1">
        <v>1</v>
      </c>
      <c r="D1212" s="1" t="s">
        <v>5711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5703</v>
      </c>
      <c r="B1213" s="21" t="s">
        <v>5704</v>
      </c>
      <c r="C1213" s="1">
        <v>4</v>
      </c>
      <c r="D1213" s="1" t="s">
        <v>5712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5703</v>
      </c>
      <c r="B1214" s="21" t="s">
        <v>5704</v>
      </c>
      <c r="C1214" s="1">
        <v>2</v>
      </c>
      <c r="D1214" s="1" t="s">
        <v>5713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5703</v>
      </c>
      <c r="B1215" s="21" t="s">
        <v>5704</v>
      </c>
      <c r="C1215" s="1">
        <v>2</v>
      </c>
      <c r="D1215" s="1" t="s">
        <v>5714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5703</v>
      </c>
      <c r="B1216" s="21" t="s">
        <v>5704</v>
      </c>
      <c r="C1216" s="1">
        <v>2</v>
      </c>
      <c r="D1216" s="1" t="s">
        <v>5715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5703</v>
      </c>
      <c r="B1217" s="21" t="s">
        <v>5704</v>
      </c>
      <c r="C1217" s="1">
        <v>2</v>
      </c>
      <c r="D1217" s="1" t="s">
        <v>5716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5703</v>
      </c>
      <c r="B1218" s="21" t="s">
        <v>5704</v>
      </c>
      <c r="C1218" s="1">
        <v>2</v>
      </c>
      <c r="D1218" s="1" t="s">
        <v>5717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5703</v>
      </c>
      <c r="B1219" s="21" t="s">
        <v>5704</v>
      </c>
      <c r="C1219" s="1">
        <v>32</v>
      </c>
      <c r="D1219" s="1" t="s">
        <v>5718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5703</v>
      </c>
      <c r="B1220" s="21" t="s">
        <v>5704</v>
      </c>
      <c r="C1220" s="1">
        <v>64</v>
      </c>
      <c r="D1220" s="1" t="s">
        <v>5719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5703</v>
      </c>
      <c r="B1221" s="21" t="s">
        <v>5704</v>
      </c>
      <c r="C1221" s="1">
        <v>32</v>
      </c>
      <c r="D1221" s="1" t="s">
        <v>5720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5721</v>
      </c>
      <c r="B1222" s="21" t="s">
        <v>5722</v>
      </c>
      <c r="C1222" s="1">
        <v>2</v>
      </c>
      <c r="D1222" s="1" t="s">
        <v>5723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5724</v>
      </c>
      <c r="B1223" s="21" t="s">
        <v>5725</v>
      </c>
      <c r="C1223" s="1">
        <v>2</v>
      </c>
      <c r="D1223" s="1" t="s">
        <v>5726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5724</v>
      </c>
      <c r="B1224" s="21" t="s">
        <v>5725</v>
      </c>
      <c r="C1224" s="1">
        <v>1</v>
      </c>
      <c r="D1224" s="1" t="s">
        <v>5727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5724</v>
      </c>
      <c r="B1225" s="21" t="s">
        <v>5725</v>
      </c>
      <c r="C1225" s="1">
        <v>1</v>
      </c>
      <c r="D1225" s="1" t="s">
        <v>5728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5724</v>
      </c>
      <c r="B1226" s="21" t="s">
        <v>5725</v>
      </c>
      <c r="C1226" s="1">
        <v>2</v>
      </c>
      <c r="D1226" s="1" t="s">
        <v>5729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5724</v>
      </c>
      <c r="B1227" s="21" t="s">
        <v>5725</v>
      </c>
      <c r="C1227" s="1">
        <v>2</v>
      </c>
      <c r="D1227" s="1" t="s">
        <v>5730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5724</v>
      </c>
      <c r="B1228" s="21" t="s">
        <v>5725</v>
      </c>
      <c r="C1228" s="1">
        <v>2</v>
      </c>
      <c r="D1228" s="1" t="s">
        <v>5731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5724</v>
      </c>
      <c r="B1229" s="21" t="s">
        <v>5725</v>
      </c>
      <c r="C1229" s="1">
        <v>2</v>
      </c>
      <c r="D1229" s="1" t="s">
        <v>5732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5724</v>
      </c>
      <c r="B1230" s="21" t="s">
        <v>5725</v>
      </c>
      <c r="C1230" s="1">
        <v>2</v>
      </c>
      <c r="D1230" s="1" t="s">
        <v>5733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5724</v>
      </c>
      <c r="B1231" s="21" t="s">
        <v>5725</v>
      </c>
      <c r="C1231" s="1">
        <v>4</v>
      </c>
      <c r="D1231" s="1" t="s">
        <v>5734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5724</v>
      </c>
      <c r="B1232" s="21" t="s">
        <v>5725</v>
      </c>
      <c r="C1232" s="1">
        <v>2</v>
      </c>
      <c r="D1232" s="1" t="s">
        <v>5735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5922</v>
      </c>
      <c r="B1233" s="21" t="s">
        <v>5923</v>
      </c>
      <c r="C1233" s="1">
        <v>2</v>
      </c>
      <c r="D1233" s="1" t="s">
        <v>5924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5922</v>
      </c>
      <c r="B1234" s="21" t="s">
        <v>5923</v>
      </c>
      <c r="C1234" s="1">
        <v>1</v>
      </c>
      <c r="D1234" s="1" t="s">
        <v>5925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5922</v>
      </c>
      <c r="B1235" s="21" t="s">
        <v>5923</v>
      </c>
      <c r="C1235" s="1">
        <v>1</v>
      </c>
      <c r="D1235" s="1" t="s">
        <v>5926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5922</v>
      </c>
      <c r="B1236" s="21" t="s">
        <v>5923</v>
      </c>
      <c r="C1236" s="1">
        <v>1</v>
      </c>
      <c r="D1236" s="1" t="s">
        <v>5927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5929</v>
      </c>
      <c r="B1237" s="21" t="s">
        <v>5930</v>
      </c>
      <c r="C1237" s="1">
        <v>74</v>
      </c>
      <c r="D1237" s="1" t="s">
        <v>5931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5929</v>
      </c>
      <c r="B1238" s="21" t="s">
        <v>5930</v>
      </c>
      <c r="C1238" s="1">
        <v>74</v>
      </c>
      <c r="D1238" s="1" t="s">
        <v>5932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5933</v>
      </c>
      <c r="B1239" s="21" t="s">
        <v>5934</v>
      </c>
      <c r="C1239" s="1">
        <v>1</v>
      </c>
      <c r="D1239" s="1" t="s">
        <v>6065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5935</v>
      </c>
      <c r="B1240" s="21" t="s">
        <v>5936</v>
      </c>
      <c r="C1240" s="1">
        <v>1</v>
      </c>
      <c r="D1240" s="1" t="s">
        <v>5937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5935</v>
      </c>
      <c r="B1241" s="21" t="s">
        <v>5936</v>
      </c>
      <c r="C1241" s="1">
        <v>2</v>
      </c>
      <c r="D1241" s="1" t="s">
        <v>5938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5940</v>
      </c>
      <c r="B1242" s="21" t="s">
        <v>5941</v>
      </c>
      <c r="C1242" s="1">
        <v>1</v>
      </c>
      <c r="D1242" s="1" t="s">
        <v>5942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5940</v>
      </c>
      <c r="B1243" s="21" t="s">
        <v>5941</v>
      </c>
      <c r="C1243" s="1">
        <v>1</v>
      </c>
      <c r="D1243" s="1" t="s">
        <v>5943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5944</v>
      </c>
      <c r="B1244" s="21" t="s">
        <v>5945</v>
      </c>
      <c r="C1244" s="1">
        <v>6</v>
      </c>
      <c r="D1244" s="1" t="s">
        <v>5946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5944</v>
      </c>
      <c r="B1245" s="21" t="s">
        <v>5945</v>
      </c>
      <c r="C1245" s="1">
        <v>1</v>
      </c>
      <c r="D1245" s="1" t="s">
        <v>5947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5948</v>
      </c>
      <c r="B1246" s="21" t="s">
        <v>5949</v>
      </c>
      <c r="C1246" s="1">
        <v>1</v>
      </c>
      <c r="D1246" s="1" t="s">
        <v>5950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5953</v>
      </c>
      <c r="B1247" s="21"/>
      <c r="C1247" s="1">
        <v>1</v>
      </c>
      <c r="D1247" s="1" t="s">
        <v>5954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6072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5955</v>
      </c>
      <c r="B1248" s="21"/>
      <c r="C1248" s="1">
        <v>4</v>
      </c>
      <c r="D1248" s="1" t="s">
        <v>5956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6072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5957</v>
      </c>
      <c r="B1249" s="21"/>
      <c r="C1249" s="1">
        <v>2</v>
      </c>
      <c r="D1249" s="1" t="s">
        <v>5958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6072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5959</v>
      </c>
      <c r="B1250" s="21"/>
      <c r="C1250" s="1">
        <v>4</v>
      </c>
      <c r="D1250" s="1" t="s">
        <v>5960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6072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5962</v>
      </c>
      <c r="B1251" s="21" t="s">
        <v>5963</v>
      </c>
      <c r="C1251" s="1">
        <v>1</v>
      </c>
      <c r="D1251" s="1" t="s">
        <v>5964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5962</v>
      </c>
      <c r="B1252" s="21" t="s">
        <v>5963</v>
      </c>
      <c r="C1252" s="1">
        <v>1</v>
      </c>
      <c r="D1252" s="1" t="s">
        <v>5965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5962</v>
      </c>
      <c r="B1253" s="21" t="s">
        <v>5963</v>
      </c>
      <c r="C1253" s="1">
        <v>4</v>
      </c>
      <c r="D1253" s="1" t="s">
        <v>5966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5967</v>
      </c>
      <c r="B1254" s="21" t="s">
        <v>5968</v>
      </c>
      <c r="C1254" s="1">
        <v>1</v>
      </c>
      <c r="D1254" s="1" t="s">
        <v>5969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5967</v>
      </c>
      <c r="B1255" s="21" t="s">
        <v>5968</v>
      </c>
      <c r="C1255" s="1">
        <v>23</v>
      </c>
      <c r="D1255" s="1" t="s">
        <v>5970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5967</v>
      </c>
      <c r="B1256" s="21" t="s">
        <v>5968</v>
      </c>
      <c r="C1256" s="1">
        <v>7</v>
      </c>
      <c r="D1256" s="1" t="s">
        <v>5971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5972</v>
      </c>
      <c r="B1257" s="21" t="s">
        <v>5973</v>
      </c>
      <c r="C1257" s="1">
        <v>1</v>
      </c>
      <c r="D1257" s="1" t="s">
        <v>5974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5976</v>
      </c>
      <c r="B1258" s="21" t="s">
        <v>5977</v>
      </c>
      <c r="C1258" s="1">
        <v>2</v>
      </c>
      <c r="D1258" s="1" t="s">
        <v>5978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5976</v>
      </c>
      <c r="B1259" s="21" t="s">
        <v>5977</v>
      </c>
      <c r="C1259" s="1">
        <v>1</v>
      </c>
      <c r="D1259" s="1" t="s">
        <v>5979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5976</v>
      </c>
      <c r="B1260" s="21" t="s">
        <v>5977</v>
      </c>
      <c r="C1260" s="1">
        <v>1</v>
      </c>
      <c r="D1260" s="1" t="s">
        <v>5980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5981</v>
      </c>
      <c r="B1261" s="21" t="s">
        <v>5982</v>
      </c>
      <c r="C1261" s="1">
        <v>2</v>
      </c>
      <c r="D1261" s="1" t="s">
        <v>5983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5981</v>
      </c>
      <c r="B1262" s="21" t="s">
        <v>5982</v>
      </c>
      <c r="C1262" s="1">
        <v>2</v>
      </c>
      <c r="D1262" s="1" t="s">
        <v>5984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5981</v>
      </c>
      <c r="B1263" s="21" t="s">
        <v>5982</v>
      </c>
      <c r="C1263" s="1">
        <v>2</v>
      </c>
      <c r="D1263" s="1" t="s">
        <v>5985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5981</v>
      </c>
      <c r="B1264" s="21" t="s">
        <v>5982</v>
      </c>
      <c r="C1264" s="1">
        <v>2</v>
      </c>
      <c r="D1264" s="1" t="s">
        <v>5986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5981</v>
      </c>
      <c r="B1265" s="21" t="s">
        <v>5982</v>
      </c>
      <c r="C1265" s="1">
        <v>14</v>
      </c>
      <c r="D1265" s="1" t="s">
        <v>5987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5981</v>
      </c>
      <c r="B1266" s="21" t="s">
        <v>5982</v>
      </c>
      <c r="C1266" s="1">
        <v>2</v>
      </c>
      <c r="D1266" s="1" t="s">
        <v>5988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5981</v>
      </c>
      <c r="B1267" s="21" t="s">
        <v>5982</v>
      </c>
      <c r="C1267" s="1">
        <v>2</v>
      </c>
      <c r="D1267" s="1" t="s">
        <v>5989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5981</v>
      </c>
      <c r="B1268" s="21" t="s">
        <v>5982</v>
      </c>
      <c r="C1268" s="1">
        <v>2</v>
      </c>
      <c r="D1268" s="1" t="s">
        <v>5990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5981</v>
      </c>
      <c r="B1269" s="21" t="s">
        <v>5982</v>
      </c>
      <c r="C1269" s="1">
        <v>2</v>
      </c>
      <c r="D1269" s="1" t="s">
        <v>5991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5981</v>
      </c>
      <c r="B1270" s="21" t="s">
        <v>5982</v>
      </c>
      <c r="C1270" s="1">
        <v>2</v>
      </c>
      <c r="D1270" s="1" t="s">
        <v>5992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5981</v>
      </c>
      <c r="B1271" s="21" t="s">
        <v>5982</v>
      </c>
      <c r="C1271" s="1">
        <v>2</v>
      </c>
      <c r="D1271" s="1" t="s">
        <v>5994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5981</v>
      </c>
      <c r="B1272" s="21" t="s">
        <v>5982</v>
      </c>
      <c r="C1272" s="1">
        <v>2</v>
      </c>
      <c r="D1272" s="1" t="s">
        <v>5993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5981</v>
      </c>
      <c r="B1273" s="21" t="s">
        <v>5982</v>
      </c>
      <c r="C1273" s="1">
        <v>2</v>
      </c>
      <c r="D1273" s="1" t="s">
        <v>5995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5981</v>
      </c>
      <c r="B1274" s="21" t="s">
        <v>5982</v>
      </c>
      <c r="C1274" s="1">
        <v>5</v>
      </c>
      <c r="D1274" s="1" t="s">
        <v>5996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5981</v>
      </c>
      <c r="B1275" s="21" t="s">
        <v>5982</v>
      </c>
      <c r="C1275" s="1">
        <v>1</v>
      </c>
      <c r="D1275" s="1" t="s">
        <v>5997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5981</v>
      </c>
      <c r="B1276" s="21" t="s">
        <v>5982</v>
      </c>
      <c r="C1276" s="1">
        <v>1</v>
      </c>
      <c r="D1276" s="1" t="s">
        <v>5998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5981</v>
      </c>
      <c r="B1277" s="21" t="s">
        <v>5982</v>
      </c>
      <c r="C1277" s="1">
        <v>1</v>
      </c>
      <c r="D1277" s="1" t="s">
        <v>5999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5981</v>
      </c>
      <c r="B1278" s="21" t="s">
        <v>5982</v>
      </c>
      <c r="C1278" s="1">
        <v>24</v>
      </c>
      <c r="D1278" s="1" t="s">
        <v>6000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6001</v>
      </c>
      <c r="K1279" s="8" t="s">
        <v>23</v>
      </c>
      <c r="L1279" s="9" t="s">
        <v>6002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6003</v>
      </c>
      <c r="K1280" s="8" t="s">
        <v>23</v>
      </c>
      <c r="L1280" s="9" t="s">
        <v>6004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6005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6006</v>
      </c>
      <c r="K1281" s="8" t="s">
        <v>23</v>
      </c>
      <c r="L1281" s="9" t="s">
        <v>6007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6008</v>
      </c>
      <c r="B1282" s="21"/>
      <c r="C1282" s="1">
        <v>10</v>
      </c>
      <c r="D1282" s="1" t="s">
        <v>6009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6010</v>
      </c>
      <c r="K1282" s="8" t="s">
        <v>23</v>
      </c>
      <c r="L1282" s="9" t="s">
        <v>6011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6012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6013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6012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6014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6015</v>
      </c>
      <c r="B1285" s="21"/>
      <c r="C1285" s="1">
        <v>6</v>
      </c>
      <c r="D1285" s="1" t="s">
        <v>6016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6013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6015</v>
      </c>
      <c r="B1286" s="21"/>
      <c r="C1286" s="1">
        <v>12</v>
      </c>
      <c r="D1286" s="1" t="s">
        <v>6016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6014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6017</v>
      </c>
      <c r="B1287" s="21"/>
      <c r="C1287" s="1">
        <v>6</v>
      </c>
      <c r="D1287" s="1" t="s">
        <v>6018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6013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6017</v>
      </c>
      <c r="B1288" s="21"/>
      <c r="C1288" s="1">
        <v>12</v>
      </c>
      <c r="D1288" s="1" t="s">
        <v>6018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6014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6019</v>
      </c>
      <c r="B1289" s="21"/>
      <c r="C1289" s="1">
        <v>90</v>
      </c>
      <c r="D1289" s="1" t="s">
        <v>6020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6013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6019</v>
      </c>
      <c r="B1290" s="21"/>
      <c r="C1290" s="1">
        <v>208</v>
      </c>
      <c r="D1290" s="1" t="s">
        <v>6020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6014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6019</v>
      </c>
      <c r="B1291" s="21"/>
      <c r="C1291" s="1">
        <v>90</v>
      </c>
      <c r="D1291" s="1" t="s">
        <v>6020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6026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6022</v>
      </c>
      <c r="B1292" s="21"/>
      <c r="C1292" s="1">
        <v>50</v>
      </c>
      <c r="D1292" s="1" t="s">
        <v>6021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6031</v>
      </c>
      <c r="J1292" s="8" t="s">
        <v>6013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6022</v>
      </c>
      <c r="B1293" s="21"/>
      <c r="C1293" s="1">
        <v>128</v>
      </c>
      <c r="D1293" s="1" t="s">
        <v>6021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6031</v>
      </c>
      <c r="J1293" s="8" t="s">
        <v>6014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6022</v>
      </c>
      <c r="B1294" s="21"/>
      <c r="C1294" s="1">
        <v>90</v>
      </c>
      <c r="D1294" s="1" t="s">
        <v>6021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6031</v>
      </c>
      <c r="J1294" s="8" t="s">
        <v>6026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6023</v>
      </c>
      <c r="B1295" s="21"/>
      <c r="C1295" s="1">
        <v>4</v>
      </c>
      <c r="D1295" s="1" t="s">
        <v>6020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6013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6023</v>
      </c>
      <c r="B1296" s="21"/>
      <c r="C1296" s="1">
        <v>4</v>
      </c>
      <c r="D1296" s="1" t="s">
        <v>6020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6014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6023</v>
      </c>
      <c r="B1297" s="21"/>
      <c r="C1297" s="1">
        <v>3</v>
      </c>
      <c r="D1297" s="1" t="s">
        <v>6020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6026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6024</v>
      </c>
      <c r="B1298" s="21"/>
      <c r="C1298" s="1">
        <v>4</v>
      </c>
      <c r="D1298" s="1" t="s">
        <v>6021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6013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6024</v>
      </c>
      <c r="B1299" s="21"/>
      <c r="C1299" s="1">
        <v>4</v>
      </c>
      <c r="D1299" s="1" t="s">
        <v>6021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6014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6024</v>
      </c>
      <c r="B1300" s="21"/>
      <c r="C1300" s="1">
        <v>3</v>
      </c>
      <c r="D1300" s="1" t="s">
        <v>6021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6026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6025</v>
      </c>
      <c r="B1301" s="21"/>
      <c r="C1301" s="1">
        <v>14</v>
      </c>
      <c r="D1301" s="1" t="s">
        <v>6020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6014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6025</v>
      </c>
      <c r="B1302" s="21"/>
      <c r="C1302" s="1">
        <v>5</v>
      </c>
      <c r="D1302" s="1" t="s">
        <v>6020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6026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6027</v>
      </c>
      <c r="B1303" s="21"/>
      <c r="C1303" s="1">
        <v>14</v>
      </c>
      <c r="D1303" s="1" t="s">
        <v>6021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6014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6027</v>
      </c>
      <c r="B1304" s="21"/>
      <c r="C1304" s="1">
        <v>5</v>
      </c>
      <c r="D1304" s="1" t="s">
        <v>6021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6026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6028</v>
      </c>
      <c r="B1305" s="21"/>
      <c r="C1305" s="1">
        <v>14</v>
      </c>
      <c r="D1305" s="1" t="s">
        <v>6029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6013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6028</v>
      </c>
      <c r="B1306" s="21"/>
      <c r="C1306" s="1">
        <v>34</v>
      </c>
      <c r="D1306" s="1" t="s">
        <v>6029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6014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6028</v>
      </c>
      <c r="B1307" s="21"/>
      <c r="C1307" s="1">
        <v>30</v>
      </c>
      <c r="D1307" s="1" t="s">
        <v>6029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6026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6030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6013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6030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6014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6032</v>
      </c>
      <c r="B1310" s="21" t="s">
        <v>6033</v>
      </c>
      <c r="C1310" s="1">
        <v>1</v>
      </c>
      <c r="D1310" s="1" t="s">
        <v>6034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6035</v>
      </c>
      <c r="B1311" s="21" t="s">
        <v>6036</v>
      </c>
      <c r="C1311" s="1">
        <v>1</v>
      </c>
      <c r="D1311" s="1" t="s">
        <v>6037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6038</v>
      </c>
      <c r="B1312" s="21" t="s">
        <v>6039</v>
      </c>
      <c r="C1312" s="1">
        <v>1</v>
      </c>
      <c r="D1312" s="1" t="s">
        <v>6040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6038</v>
      </c>
      <c r="B1313" s="21" t="s">
        <v>6039</v>
      </c>
      <c r="C1313" s="1">
        <v>1</v>
      </c>
      <c r="D1313" s="1" t="s">
        <v>6041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6042</v>
      </c>
      <c r="B1314" s="21" t="s">
        <v>6043</v>
      </c>
      <c r="C1314" s="1">
        <v>8</v>
      </c>
      <c r="D1314" s="1" t="s">
        <v>6044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6042</v>
      </c>
      <c r="B1315" s="21" t="s">
        <v>6043</v>
      </c>
      <c r="C1315" s="1">
        <v>1</v>
      </c>
      <c r="D1315" s="1" t="s">
        <v>6045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6046</v>
      </c>
      <c r="B1316" s="21" t="s">
        <v>6047</v>
      </c>
      <c r="C1316" s="1">
        <v>1</v>
      </c>
      <c r="D1316" s="1" t="s">
        <v>6048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6046</v>
      </c>
      <c r="B1317" s="21" t="s">
        <v>6047</v>
      </c>
      <c r="C1317" s="1">
        <v>1</v>
      </c>
      <c r="D1317" s="1" t="s">
        <v>6049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6053</v>
      </c>
      <c r="B1318" s="21"/>
      <c r="C1318" s="1">
        <v>1</v>
      </c>
      <c r="D1318" s="1" t="s">
        <v>6050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6051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6053</v>
      </c>
      <c r="B1319" s="21"/>
      <c r="C1319" s="1">
        <v>1</v>
      </c>
      <c r="D1319" s="1" t="s">
        <v>6052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6051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6053</v>
      </c>
      <c r="B1320" s="21"/>
      <c r="C1320" s="1">
        <v>12</v>
      </c>
      <c r="D1320" s="1" t="s">
        <v>6054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6051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6053</v>
      </c>
      <c r="B1321" s="21"/>
      <c r="C1321" s="1">
        <v>12</v>
      </c>
      <c r="D1321" s="1" t="s">
        <v>6055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6051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6056</v>
      </c>
      <c r="B1322" s="21" t="s">
        <v>6057</v>
      </c>
      <c r="C1322" s="1">
        <v>2</v>
      </c>
      <c r="D1322" s="1" t="s">
        <v>6058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6056</v>
      </c>
      <c r="B1323" s="21" t="s">
        <v>6057</v>
      </c>
      <c r="C1323" s="1">
        <v>2</v>
      </c>
      <c r="D1323" s="1" t="s">
        <v>6059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hidden="1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6072</v>
      </c>
      <c r="K1324" s="8" t="s">
        <v>6060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hidden="1" customHeight="1" x14ac:dyDescent="0.25">
      <c r="A1325" s="1" t="s">
        <v>5268</v>
      </c>
      <c r="B1325" s="21"/>
      <c r="C1325" s="1">
        <v>30</v>
      </c>
      <c r="D1325" s="1" t="s">
        <v>6064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6072</v>
      </c>
      <c r="K1325" s="8" t="s">
        <v>6060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hidden="1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6072</v>
      </c>
      <c r="K1326" s="8" t="s">
        <v>6060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hidden="1" customHeight="1" x14ac:dyDescent="0.25">
      <c r="A1327" s="1" t="s">
        <v>6061</v>
      </c>
      <c r="B1327" s="21"/>
      <c r="C1327" s="1">
        <v>50</v>
      </c>
      <c r="D1327" s="1" t="s">
        <v>6062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6072</v>
      </c>
      <c r="K1327" s="8" t="s">
        <v>6060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hidden="1" customHeight="1" x14ac:dyDescent="0.25">
      <c r="A1328" s="1" t="s">
        <v>6061</v>
      </c>
      <c r="B1328" s="21"/>
      <c r="C1328" s="1">
        <v>50</v>
      </c>
      <c r="D1328" s="1" t="s">
        <v>6063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6072</v>
      </c>
      <c r="K1328" s="8" t="s">
        <v>6060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28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">
    <cfRule type="expression" dxfId="218" priority="2510">
      <formula>$AI2="OK"</formula>
    </cfRule>
  </conditionalFormatting>
  <conditionalFormatting sqref="F565:F1328 B607:B1328 H607:I1328 K860:O1328">
    <cfRule type="expression" dxfId="217" priority="1952">
      <formula>#REF!="OK"</formula>
    </cfRule>
  </conditionalFormatting>
  <conditionalFormatting sqref="G453:G459">
    <cfRule type="expression" dxfId="216" priority="861">
      <formula>$AI507="OK"</formula>
    </cfRule>
  </conditionalFormatting>
  <conditionalFormatting sqref="H420">
    <cfRule type="expression" dxfId="215" priority="29303">
      <formula>$AI450="OK"</formula>
    </cfRule>
  </conditionalFormatting>
  <conditionalFormatting sqref="H421:H439">
    <cfRule type="expression" dxfId="214" priority="29293">
      <formula>$AI460="OK"</formula>
    </cfRule>
  </conditionalFormatting>
  <conditionalFormatting sqref="H577">
    <cfRule type="expression" dxfId="213" priority="29270">
      <formula>$AI605="OK"</formula>
    </cfRule>
  </conditionalFormatting>
  <conditionalFormatting sqref="K154:K439 K446:K452 L449:L450 L763:O764">
    <cfRule type="expression" dxfId="212" priority="2519">
      <formula>#REF!="OK"</formula>
    </cfRule>
  </conditionalFormatting>
  <conditionalFormatting sqref="K763:K764">
    <cfRule type="expression" dxfId="211" priority="29519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210" priority="1995">
      <formula>#REF!="OK"</formula>
    </cfRule>
  </conditionalFormatting>
  <conditionalFormatting sqref="L2:L27 H416:H418">
    <cfRule type="expression" dxfId="209" priority="29046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08" priority="2516">
      <formula>$AI72="OK"</formula>
    </cfRule>
  </conditionalFormatting>
  <conditionalFormatting sqref="L409">
    <cfRule type="expression" dxfId="207" priority="29295">
      <formula>$AI450="OK"</formula>
    </cfRule>
  </conditionalFormatting>
  <conditionalFormatting sqref="L410:L439">
    <cfRule type="expression" dxfId="206" priority="29148">
      <formula>$AI460="OK"</formula>
    </cfRule>
  </conditionalFormatting>
  <conditionalFormatting sqref="N2:N452">
    <cfRule type="expression" dxfId="205" priority="2400">
      <formula>#REF!="OK"</formula>
    </cfRule>
  </conditionalFormatting>
  <conditionalFormatting sqref="N819:N820">
    <cfRule type="expression" dxfId="204" priority="1087">
      <formula>#REF!="OK"</formula>
    </cfRule>
  </conditionalFormatting>
  <conditionalFormatting sqref="N823:N834">
    <cfRule type="expression" dxfId="203" priority="1075">
      <formula>#REF!="OK"</formula>
    </cfRule>
  </conditionalFormatting>
  <conditionalFormatting sqref="N838:N839">
    <cfRule type="expression" dxfId="202" priority="1073">
      <formula>#REF!="OK"</formula>
    </cfRule>
  </conditionalFormatting>
  <conditionalFormatting sqref="N841:N842">
    <cfRule type="expression" dxfId="201" priority="1071">
      <formula>#REF!="OK"</formula>
    </cfRule>
  </conditionalFormatting>
  <conditionalFormatting sqref="N859">
    <cfRule type="expression" dxfId="200" priority="1069">
      <formula>#REF!="OK"</formula>
    </cfRule>
  </conditionalFormatting>
  <conditionalFormatting sqref="O451:O459">
    <cfRule type="cellIs" dxfId="199" priority="2466" operator="greaterThanOrEqual">
      <formula>0</formula>
    </cfRule>
  </conditionalFormatting>
  <conditionalFormatting sqref="O451:P454 H450 R450 M451:M452 A451:D454 F451:F454 H451:J459 K453:N459 P458:P459">
    <cfRule type="expression" dxfId="198" priority="29104">
      <formula>$AI504="OK"</formula>
    </cfRule>
  </conditionalFormatting>
  <conditionalFormatting sqref="O2:Z27 A2:D27 F2:F27 H2:K27 M2:M27 H154:H414 H460:H572">
    <cfRule type="expression" dxfId="197" priority="29079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96" priority="28777">
      <formula>$AI73="OK"</formula>
    </cfRule>
  </conditionalFormatting>
  <conditionalFormatting sqref="O107:Z107 A107:D107 F107 H107:K107 M107">
    <cfRule type="expression" dxfId="195" priority="29599">
      <formula>$AI153="OK"</formula>
    </cfRule>
  </conditionalFormatting>
  <conditionalFormatting sqref="O108:Z108 A108:D108 F108 H108:K108 M108 L109">
    <cfRule type="expression" dxfId="194" priority="29412">
      <formula>#REF!="OK"</formula>
    </cfRule>
  </conditionalFormatting>
  <conditionalFormatting sqref="O403:Z403 O407:Z407 A403:D403 F403 I403:J403 M403 L404 A407:D407 F407 I407:J407 M407 L408 H415 H419">
    <cfRule type="expression" dxfId="193" priority="29296">
      <formula>#REF!="OK"</formula>
    </cfRule>
  </conditionalFormatting>
  <conditionalFormatting sqref="O404:Z406 L153 L215:L257 L397:L403 A404:D406 F404:F406 I404:J406 M404:M406 AC1286:AG1291">
    <cfRule type="expression" dxfId="192" priority="28983">
      <formula>$AI196="OK"</formula>
    </cfRule>
  </conditionalFormatting>
  <conditionalFormatting sqref="O408:Z408 L405:L407 A408:D408 F408 I408:J408 M408">
    <cfRule type="expression" dxfId="191" priority="29305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90" priority="29118">
      <formula>$AI500="OK"</formula>
    </cfRule>
  </conditionalFormatting>
  <conditionalFormatting sqref="O560:Z563 Z561:Z564 B560:B563 F560:F563 I560:I563 M560:M563 H573:H576">
    <cfRule type="expression" dxfId="189" priority="29233">
      <formula>#REF!="OK"</formula>
    </cfRule>
  </conditionalFormatting>
  <conditionalFormatting sqref="O564:Z564 B564 F564 I564 M564">
    <cfRule type="expression" dxfId="188" priority="29147">
      <formula>$AI605="OK"</formula>
    </cfRule>
  </conditionalFormatting>
  <conditionalFormatting sqref="P1278:Q1279 S1278:Z1279">
    <cfRule type="expression" dxfId="187" priority="366">
      <formula>$AI1836="OK"</formula>
    </cfRule>
    <cfRule type="expression" dxfId="186" priority="362">
      <formula>$AI1863="OK"</formula>
    </cfRule>
  </conditionalFormatting>
  <conditionalFormatting sqref="P1279:Q1280 S1279:Z1280">
    <cfRule type="expression" dxfId="185" priority="356">
      <formula>$AI1836="OK"</formula>
    </cfRule>
    <cfRule type="expression" dxfId="184" priority="352">
      <formula>$AI1863="OK"</formula>
    </cfRule>
  </conditionalFormatting>
  <conditionalFormatting sqref="P1282:Q1294">
    <cfRule type="expression" dxfId="183" priority="337">
      <formula>$AI1863="OK"</formula>
    </cfRule>
    <cfRule type="expression" dxfId="182" priority="338">
      <formula>$AI1836="OK"</formula>
    </cfRule>
  </conditionalFormatting>
  <conditionalFormatting sqref="P1292:Q1297">
    <cfRule type="expression" dxfId="181" priority="328">
      <formula>$AI1845="OK"</formula>
    </cfRule>
    <cfRule type="expression" dxfId="180" priority="327">
      <formula>$AI1872="OK"</formula>
    </cfRule>
  </conditionalFormatting>
  <conditionalFormatting sqref="P1295:Q1300">
    <cfRule type="expression" dxfId="179" priority="318">
      <formula>$AI1847="OK"</formula>
    </cfRule>
    <cfRule type="expression" dxfId="178" priority="317">
      <formula>$AI1874="OK"</formula>
    </cfRule>
  </conditionalFormatting>
  <conditionalFormatting sqref="P1317:Q1321">
    <cfRule type="expression" dxfId="177" priority="146">
      <formula>$AI1893="OK"</formula>
    </cfRule>
    <cfRule type="expression" dxfId="176" priority="148">
      <formula>$AI1898="OK"</formula>
    </cfRule>
    <cfRule type="expression" dxfId="175" priority="147">
      <formula>$AI1866="OK"</formula>
    </cfRule>
  </conditionalFormatting>
  <conditionalFormatting sqref="P1321:Q1321 S1321:Z1321">
    <cfRule type="expression" dxfId="174" priority="140">
      <formula>$AI1901="OK"</formula>
    </cfRule>
    <cfRule type="expression" dxfId="173" priority="139">
      <formula>$AI1869="OK"</formula>
    </cfRule>
    <cfRule type="expression" dxfId="172" priority="138">
      <formula>$AI1896="OK"</formula>
    </cfRule>
  </conditionalFormatting>
  <conditionalFormatting sqref="P1323:Q1323">
    <cfRule type="expression" dxfId="171" priority="130">
      <formula>$AI1873="OK"</formula>
    </cfRule>
    <cfRule type="expression" dxfId="170" priority="133">
      <formula>$AI1899="OK"</formula>
    </cfRule>
    <cfRule type="expression" dxfId="169" priority="134">
      <formula>$AI1872="OK"</formula>
    </cfRule>
    <cfRule type="expression" dxfId="168" priority="135">
      <formula>$AI1904="OK"</formula>
    </cfRule>
    <cfRule type="expression" dxfId="167" priority="131">
      <formula>$AI1905="OK"</formula>
    </cfRule>
    <cfRule type="expression" dxfId="166" priority="129">
      <formula>$AI1900="OK"</formula>
    </cfRule>
  </conditionalFormatting>
  <conditionalFormatting sqref="P763:Z835">
    <cfRule type="expression" dxfId="165" priority="29432">
      <formula>$AI1353="OK"</formula>
    </cfRule>
  </conditionalFormatting>
  <conditionalFormatting sqref="P836:Z846">
    <cfRule type="expression" dxfId="164" priority="29508">
      <formula>$AI1424="OK"</formula>
    </cfRule>
  </conditionalFormatting>
  <conditionalFormatting sqref="P838:Z846 S1261:Z1291 P1261:Q1291 P1327:Q1328">
    <cfRule type="expression" dxfId="163" priority="29509">
      <formula>$AI1425="OK"</formula>
    </cfRule>
  </conditionalFormatting>
  <conditionalFormatting sqref="P846:Z846 P848:Z914 A874:X874 S1261:Z1294 P1261:Q1294 P1327:Q1328">
    <cfRule type="expression" dxfId="162" priority="29501">
      <formula>$AI1432="OK"</formula>
    </cfRule>
  </conditionalFormatting>
  <conditionalFormatting sqref="P847:Z847">
    <cfRule type="expression" dxfId="161" priority="1212">
      <formula>$AI1434="OK"</formula>
    </cfRule>
    <cfRule type="expression" dxfId="160" priority="1211">
      <formula>$AI1435="OK"</formula>
    </cfRule>
    <cfRule type="expression" dxfId="159" priority="1210">
      <formula>$AI1433="OK"</formula>
    </cfRule>
  </conditionalFormatting>
  <conditionalFormatting sqref="P848:Z914 A874:X874 S1292:Z1297 P1292:Q1297">
    <cfRule type="expression" dxfId="158" priority="29525">
      <formula>$AI1433="OK"</formula>
    </cfRule>
  </conditionalFormatting>
  <conditionalFormatting sqref="P915:Z928">
    <cfRule type="expression" dxfId="157" priority="371">
      <formula>$AI1501="OK"</formula>
    </cfRule>
    <cfRule type="expression" dxfId="156" priority="372">
      <formula>$AI1500="OK"</formula>
    </cfRule>
  </conditionalFormatting>
  <conditionalFormatting sqref="P929:Z1016 P1144:Z1291">
    <cfRule type="expression" dxfId="155" priority="29513">
      <formula>$AI1489="OK"</formula>
    </cfRule>
  </conditionalFormatting>
  <conditionalFormatting sqref="P929:Z1294">
    <cfRule type="expression" dxfId="154" priority="29806">
      <formula>$AI1488="OK"</formula>
    </cfRule>
  </conditionalFormatting>
  <conditionalFormatting sqref="P1017:Z1143 P1292:Z1297">
    <cfRule type="expression" dxfId="153" priority="374">
      <formula>$AI1575="OK"</formula>
    </cfRule>
  </conditionalFormatting>
  <conditionalFormatting sqref="P1259:Z1259">
    <cfRule type="expression" dxfId="152" priority="434">
      <formula>$AI1818="OK"</formula>
    </cfRule>
    <cfRule type="expression" dxfId="151" priority="435">
      <formula>$AI1819="OK"</formula>
    </cfRule>
  </conditionalFormatting>
  <conditionalFormatting sqref="P1293:Z1322">
    <cfRule type="expression" dxfId="150" priority="30307">
      <formula>$AI1849="OK"</formula>
    </cfRule>
  </conditionalFormatting>
  <conditionalFormatting sqref="P1293:Z1323">
    <cfRule type="expression" dxfId="149" priority="30308">
      <formula>$AI1848="OK"</formula>
    </cfRule>
  </conditionalFormatting>
  <conditionalFormatting sqref="P1295:Z1300">
    <cfRule type="expression" dxfId="148" priority="29866">
      <formula>$AI1852="OK"</formula>
    </cfRule>
  </conditionalFormatting>
  <conditionalFormatting sqref="P1317:Z1321">
    <cfRule type="expression" dxfId="147" priority="30164">
      <formula>$AI1871="OK"</formula>
    </cfRule>
  </conditionalFormatting>
  <conditionalFormatting sqref="P1321:Z1321">
    <cfRule type="expression" dxfId="146" priority="141">
      <formula>$AI1874="OK"</formula>
    </cfRule>
    <cfRule type="expression" dxfId="145" priority="145">
      <formula>$AI1875="OK"</formula>
    </cfRule>
  </conditionalFormatting>
  <conditionalFormatting sqref="P1323:Z1323">
    <cfRule type="expression" dxfId="144" priority="30525">
      <formula>$AI1877="OK"</formula>
    </cfRule>
  </conditionalFormatting>
  <conditionalFormatting sqref="P1324:Z1326">
    <cfRule type="expression" dxfId="143" priority="117">
      <formula>$AI1882="OK"</formula>
    </cfRule>
  </conditionalFormatting>
  <conditionalFormatting sqref="P1324:Z1328">
    <cfRule type="expression" dxfId="142" priority="111">
      <formula>$AI1883="OK"</formula>
    </cfRule>
  </conditionalFormatting>
  <conditionalFormatting sqref="P1327:Z1328">
    <cfRule type="expression" dxfId="141" priority="110">
      <formula>$AI1887="OK"</formula>
    </cfRule>
  </conditionalFormatting>
  <conditionalFormatting sqref="Q2:Q452 T2:T1328 Y2:Z1328 Q460:Q1328 A874:X874">
    <cfRule type="cellIs" dxfId="140" priority="28746" operator="greaterThanOrEqual">
      <formula>0</formula>
    </cfRule>
  </conditionalFormatting>
  <conditionalFormatting sqref="Q2:Q452">
    <cfRule type="cellIs" dxfId="139" priority="28745" operator="lessThan">
      <formula>0</formula>
    </cfRule>
  </conditionalFormatting>
  <conditionalFormatting sqref="Q453:Q459">
    <cfRule type="expression" dxfId="138" priority="860">
      <formula>$AI507="OK"</formula>
    </cfRule>
  </conditionalFormatting>
  <conditionalFormatting sqref="Q460:Q1328 O451:O459">
    <cfRule type="cellIs" dxfId="137" priority="2465" operator="lessThan">
      <formula>0</formula>
    </cfRule>
  </conditionalFormatting>
  <conditionalFormatting sqref="S212">
    <cfRule type="expression" dxfId="136" priority="2517">
      <formula>#REF!="OK"</formula>
    </cfRule>
  </conditionalFormatting>
  <conditionalFormatting sqref="S394">
    <cfRule type="expression" dxfId="135" priority="2518">
      <formula>#REF!="OK"</formula>
    </cfRule>
  </conditionalFormatting>
  <conditionalFormatting sqref="S448:Z448 O448:Q448 A448:D448 F448 J448 M448">
    <cfRule type="expression" dxfId="134" priority="29103">
      <formula>#REF!="OK"</formula>
    </cfRule>
  </conditionalFormatting>
  <conditionalFormatting sqref="S1280:Z1281 P1280:Q1281">
    <cfRule type="expression" dxfId="133" priority="29696">
      <formula>$AI1863="OK"</formula>
    </cfRule>
    <cfRule type="expression" dxfId="132" priority="29697">
      <formula>$AI1836="OK"</formula>
    </cfRule>
  </conditionalFormatting>
  <conditionalFormatting sqref="S1281:Z1291 P1281:Q1291">
    <cfRule type="expression" dxfId="131" priority="29758">
      <formula>$AI1863="OK"</formula>
    </cfRule>
    <cfRule type="expression" dxfId="130" priority="29759">
      <formula>$AI1836="OK"</formula>
    </cfRule>
  </conditionalFormatting>
  <conditionalFormatting sqref="S1282:Z1294">
    <cfRule type="expression" dxfId="129" priority="29752">
      <formula>$AI1863="OK"</formula>
    </cfRule>
    <cfRule type="expression" dxfId="128" priority="29753">
      <formula>$AI1836="OK"</formula>
    </cfRule>
  </conditionalFormatting>
  <conditionalFormatting sqref="S1292:Z1297">
    <cfRule type="expression" dxfId="127" priority="340">
      <formula>$AI1845="OK"</formula>
    </cfRule>
    <cfRule type="expression" dxfId="126" priority="339">
      <formula>$AI1872="OK"</formula>
    </cfRule>
  </conditionalFormatting>
  <conditionalFormatting sqref="S1293:Z1322 P1293:Q1322">
    <cfRule type="expression" dxfId="125" priority="30317">
      <formula>$AI1876="OK"</formula>
    </cfRule>
    <cfRule type="expression" dxfId="124" priority="30316">
      <formula>$AI1844="OK"</formula>
    </cfRule>
    <cfRule type="expression" dxfId="123" priority="30315">
      <formula>$AI1871="OK"</formula>
    </cfRule>
  </conditionalFormatting>
  <conditionalFormatting sqref="S1293:Z1323 P1293:Q1322">
    <cfRule type="expression" dxfId="122" priority="30320">
      <formula>$AI1875="OK"</formula>
    </cfRule>
    <cfRule type="expression" dxfId="121" priority="30319">
      <formula>$AI1843="OK"</formula>
    </cfRule>
    <cfRule type="expression" dxfId="120" priority="30318">
      <formula>$AI1870="OK"</formula>
    </cfRule>
  </conditionalFormatting>
  <conditionalFormatting sqref="S1295:Z1300 P1295:Q1300">
    <cfRule type="expression" dxfId="119" priority="29862">
      <formula>$AI1879="OK"</formula>
    </cfRule>
  </conditionalFormatting>
  <conditionalFormatting sqref="S1295:Z1300">
    <cfRule type="expression" dxfId="118" priority="330">
      <formula>$AI1847="OK"</formula>
    </cfRule>
    <cfRule type="expression" dxfId="117" priority="329">
      <formula>$AI1874="OK"</formula>
    </cfRule>
  </conditionalFormatting>
  <conditionalFormatting sqref="S1317:Z1321">
    <cfRule type="expression" dxfId="116" priority="30157">
      <formula>$AI1898="OK"</formula>
    </cfRule>
    <cfRule type="expression" dxfId="115" priority="30156">
      <formula>$AI1866="OK"</formula>
    </cfRule>
    <cfRule type="expression" dxfId="114" priority="30155">
      <formula>$AI1893="OK"</formula>
    </cfRule>
  </conditionalFormatting>
  <conditionalFormatting sqref="S1320:Z1321">
    <cfRule type="expression" dxfId="113" priority="159">
      <formula>$AI1902="OK"</formula>
    </cfRule>
    <cfRule type="expression" dxfId="112" priority="157">
      <formula>$AI1897="OK"</formula>
    </cfRule>
    <cfRule type="expression" dxfId="111" priority="158">
      <formula>$AI1870="OK"</formula>
    </cfRule>
  </conditionalFormatting>
  <conditionalFormatting sqref="S1323:Z1323">
    <cfRule type="expression" dxfId="110" priority="30533">
      <formula>$AI1904="OK"</formula>
    </cfRule>
    <cfRule type="expression" dxfId="109" priority="30532">
      <formula>$AI1872="OK"</formula>
    </cfRule>
    <cfRule type="expression" dxfId="108" priority="30531">
      <formula>$AI1899="OK"</formula>
    </cfRule>
  </conditionalFormatting>
  <conditionalFormatting sqref="S1327:Z1328">
    <cfRule type="expression" dxfId="107" priority="109">
      <formula>$AI1914="OK"</formula>
    </cfRule>
    <cfRule type="expression" dxfId="106" priority="108">
      <formula>$AI1913="OK"</formula>
    </cfRule>
  </conditionalFormatting>
  <conditionalFormatting sqref="T2:T1328 Y2:Z1328 A874:X874">
    <cfRule type="cellIs" dxfId="105" priority="28747" operator="lessThan">
      <formula>0</formula>
    </cfRule>
  </conditionalFormatting>
  <conditionalFormatting sqref="T213:Z213 O213:R213 A213:D213 F213 I213:J213 M213">
    <cfRule type="expression" dxfId="104" priority="28957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03" priority="28845">
      <formula>$AI258="OK"</formula>
    </cfRule>
  </conditionalFormatting>
  <conditionalFormatting sqref="T395:Z395 O395:R395 A395:D395 F395 I395:J395 M395 L396">
    <cfRule type="expression" dxfId="102" priority="29008">
      <formula>#REF!="OK"</formula>
    </cfRule>
  </conditionalFormatting>
  <conditionalFormatting sqref="T409:Z439 O409:R439 S409:S438 A409:D439 F409:F439 I409:J439 M409:M439 L440:L446">
    <cfRule type="expression" dxfId="101" priority="29389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00" priority="29298">
      <formula>$AI491="OK"</formula>
    </cfRule>
  </conditionalFormatting>
  <conditionalFormatting sqref="T606:Z606 Q606:R606 H606">
    <cfRule type="expression" dxfId="99" priority="29285">
      <formula>$AI670="OK"</formula>
    </cfRule>
  </conditionalFormatting>
  <conditionalFormatting sqref="V451:Y452 R451:T459 V453:Z459">
    <cfRule type="expression" dxfId="98" priority="29203">
      <formula>$AI488="OK"</formula>
    </cfRule>
  </conditionalFormatting>
  <conditionalFormatting sqref="Z451:Z452 O565:Z623 K624:Z762 K557:K623 B565:B604 I565:I604 M565:M604 H578:H604 A605:D606 H605:J606 L605:N623">
    <cfRule type="expression" dxfId="97" priority="29272">
      <formula>#REF!="OK"</formula>
    </cfRule>
  </conditionalFormatting>
  <conditionalFormatting sqref="Z451:Z452">
    <cfRule type="expression" dxfId="96" priority="2449">
      <formula>$AI495="OK"</formula>
    </cfRule>
  </conditionalFormatting>
  <conditionalFormatting sqref="Z565">
    <cfRule type="expression" dxfId="95" priority="29263">
      <formula>$AI605="OK"</formula>
    </cfRule>
  </conditionalFormatting>
  <conditionalFormatting sqref="Z606">
    <cfRule type="expression" dxfId="94" priority="29288">
      <formula>$AI669="OK"</formula>
    </cfRule>
  </conditionalFormatting>
  <conditionalFormatting sqref="AA819:AA820">
    <cfRule type="expression" dxfId="93" priority="1341">
      <formula>$AI819="OK"</formula>
    </cfRule>
    <cfRule type="cellIs" dxfId="92" priority="1340" operator="greaterThanOrEqual">
      <formula>1</formula>
    </cfRule>
  </conditionalFormatting>
  <conditionalFormatting sqref="AA823:AA834">
    <cfRule type="cellIs" dxfId="91" priority="1316" operator="greaterThanOrEqual">
      <formula>1</formula>
    </cfRule>
    <cfRule type="expression" dxfId="90" priority="1317">
      <formula>$AI823="OK"</formula>
    </cfRule>
  </conditionalFormatting>
  <conditionalFormatting sqref="AA838:AA839">
    <cfRule type="cellIs" dxfId="89" priority="1312" operator="greaterThanOrEqual">
      <formula>1</formula>
    </cfRule>
    <cfRule type="expression" dxfId="88" priority="1313">
      <formula>$AI838="OK"</formula>
    </cfRule>
  </conditionalFormatting>
  <conditionalFormatting sqref="AA841:AA842">
    <cfRule type="expression" dxfId="87" priority="1309">
      <formula>$AI841="OK"</formula>
    </cfRule>
    <cfRule type="cellIs" dxfId="86" priority="1308" operator="greaterThanOrEqual">
      <formula>1</formula>
    </cfRule>
  </conditionalFormatting>
  <conditionalFormatting sqref="AA859">
    <cfRule type="cellIs" dxfId="85" priority="1306" operator="greaterThanOrEqual">
      <formula>1</formula>
    </cfRule>
    <cfRule type="expression" dxfId="84" priority="1307">
      <formula>$AI859="OK"</formula>
    </cfRule>
  </conditionalFormatting>
  <conditionalFormatting sqref="AA875:AA885">
    <cfRule type="expression" dxfId="83" priority="1285">
      <formula>$AI875="OK"</formula>
    </cfRule>
    <cfRule type="cellIs" dxfId="82" priority="1284" operator="greaterThanOrEqual">
      <formula>1</formula>
    </cfRule>
  </conditionalFormatting>
  <conditionalFormatting sqref="AA893:AA1328">
    <cfRule type="cellIs" dxfId="81" priority="47" operator="greaterThanOrEqual">
      <formula>1</formula>
    </cfRule>
    <cfRule type="expression" dxfId="80" priority="48">
      <formula>$AI893="OK"</formula>
    </cfRule>
  </conditionalFormatting>
  <conditionalFormatting sqref="AA137:AC141">
    <cfRule type="expression" dxfId="79" priority="1247">
      <formula>$AI137="OK"</formula>
    </cfRule>
  </conditionalFormatting>
  <conditionalFormatting sqref="AA142:AC142 AC989:AG989">
    <cfRule type="expression" dxfId="78" priority="1249">
      <formula>$AI141="OK"</formula>
    </cfRule>
  </conditionalFormatting>
  <conditionalFormatting sqref="AA143:AC148">
    <cfRule type="expression" dxfId="77" priority="1239">
      <formula>$AI143="OK"</formula>
    </cfRule>
  </conditionalFormatting>
  <conditionalFormatting sqref="AA149:AC149">
    <cfRule type="expression" dxfId="76" priority="1241">
      <formula>$AI148="OK"</formula>
    </cfRule>
  </conditionalFormatting>
  <conditionalFormatting sqref="AA150:AC150">
    <cfRule type="expression" dxfId="75" priority="1238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74" priority="1235">
      <formula>$AI609="OK"</formula>
    </cfRule>
  </conditionalFormatting>
  <conditionalFormatting sqref="AA609:AC610 AA613:AC617 AA620:AC623 AJ893:AJ899 AB900:AJ1001 AJ1002 AB1003:AJ1007 AJ1008:AJ1013 AB1014:AJ1020 AJ1021:AJ1022 AB1023:AJ1168 AJ1169 AB1170:AJ1205 AJ1206:AJ1221 AB1222:AJ1328">
    <cfRule type="cellIs" dxfId="73" priority="1237" operator="greaterThanOrEqual">
      <formula>1</formula>
    </cfRule>
  </conditionalFormatting>
  <conditionalFormatting sqref="AA121:AD127">
    <cfRule type="expression" dxfId="72" priority="1344">
      <formula>$AI121="OK"</formula>
    </cfRule>
  </conditionalFormatting>
  <conditionalFormatting sqref="AA605:AH605">
    <cfRule type="cellIs" dxfId="71" priority="1352" operator="greaterThanOrEqual">
      <formula>1</formula>
    </cfRule>
  </conditionalFormatting>
  <conditionalFormatting sqref="AA607:AH608">
    <cfRule type="expression" dxfId="70" priority="1057">
      <formula>$AI607="OK"</formula>
    </cfRule>
    <cfRule type="cellIs" dxfId="69" priority="1058" operator="greaterThanOrEqual">
      <formula>1</formula>
    </cfRule>
  </conditionalFormatting>
  <conditionalFormatting sqref="AA618:AH619">
    <cfRule type="cellIs" dxfId="68" priority="1054" operator="greaterThanOrEqual">
      <formula>1</formula>
    </cfRule>
    <cfRule type="expression" dxfId="67" priority="1053">
      <formula>$AI618="OK"</formula>
    </cfRule>
  </conditionalFormatting>
  <conditionalFormatting sqref="AA624:AH762">
    <cfRule type="cellIs" dxfId="66" priority="1351" operator="greaterThanOrEqual">
      <formula>1</formula>
    </cfRule>
    <cfRule type="expression" dxfId="65" priority="1350">
      <formula>$AI624="OK"</formula>
    </cfRule>
  </conditionalFormatting>
  <conditionalFormatting sqref="AA2:AI28 AA451:AE452 AE453:AG454 AF455:AG459 AA460:AH460 A460:G556 I460:N556 AA461:AI604 J557:J604 L557:L604">
    <cfRule type="expression" dxfId="64" priority="28743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63" priority="28744" operator="greaterThanOrEqual">
      <formula>1</formula>
    </cfRule>
  </conditionalFormatting>
  <conditionalFormatting sqref="AA461:AI606 AI607:AI762 AI799:AI805 AI818:AI819">
    <cfRule type="cellIs" dxfId="62" priority="2443" operator="greaterThanOrEqual">
      <formula>1</formula>
    </cfRule>
  </conditionalFormatting>
  <conditionalFormatting sqref="AA606:AI606">
    <cfRule type="expression" dxfId="61" priority="2444">
      <formula>$AI606="OK"</formula>
    </cfRule>
  </conditionalFormatting>
  <conditionalFormatting sqref="AA843:AJ858">
    <cfRule type="cellIs" dxfId="60" priority="1209" operator="greaterThanOrEqual">
      <formula>1</formula>
    </cfRule>
  </conditionalFormatting>
  <conditionalFormatting sqref="AB893:AI899">
    <cfRule type="cellIs" dxfId="59" priority="88" operator="greaterThanOrEqual">
      <formula>1</formula>
    </cfRule>
  </conditionalFormatting>
  <conditionalFormatting sqref="AB1002:AI1002">
    <cfRule type="cellIs" dxfId="58" priority="85" operator="greaterThanOrEqual">
      <formula>1</formula>
    </cfRule>
  </conditionalFormatting>
  <conditionalFormatting sqref="AB1008:AI1013">
    <cfRule type="cellIs" dxfId="57" priority="67" operator="greaterThanOrEqual">
      <formula>1</formula>
    </cfRule>
  </conditionalFormatting>
  <conditionalFormatting sqref="AB1021:AI1022">
    <cfRule type="cellIs" dxfId="56" priority="61" operator="greaterThanOrEqual">
      <formula>1</formula>
    </cfRule>
  </conditionalFormatting>
  <conditionalFormatting sqref="AB1169:AI1169">
    <cfRule type="cellIs" dxfId="55" priority="58" operator="greaterThanOrEqual">
      <formula>1</formula>
    </cfRule>
  </conditionalFormatting>
  <conditionalFormatting sqref="AB1206:AI1221">
    <cfRule type="cellIs" dxfId="54" priority="34" operator="greaterThanOrEqual">
      <formula>1</formula>
    </cfRule>
  </conditionalFormatting>
  <conditionalFormatting sqref="AC455:AC459">
    <cfRule type="expression" dxfId="53" priority="2383">
      <formula>$AI455="OK"</formula>
    </cfRule>
    <cfRule type="cellIs" dxfId="52" priority="2384" operator="greaterThanOrEqual">
      <formula>1</formula>
    </cfRule>
  </conditionalFormatting>
  <conditionalFormatting sqref="AC777">
    <cfRule type="cellIs" dxfId="51" priority="513" operator="greaterThanOrEqual">
      <formula>1</formula>
    </cfRule>
  </conditionalFormatting>
  <conditionalFormatting sqref="AC806">
    <cfRule type="cellIs" dxfId="50" priority="510" operator="greaterThanOrEqual">
      <formula>1</formula>
    </cfRule>
  </conditionalFormatting>
  <conditionalFormatting sqref="AC1182:AC1200">
    <cfRule type="expression" dxfId="49" priority="1">
      <formula>$AI1183="OK"</formula>
    </cfRule>
  </conditionalFormatting>
  <conditionalFormatting sqref="AC1316:AF1317 AC1316:AG1323">
    <cfRule type="expression" dxfId="48" priority="30288">
      <formula>#REF!="OK"</formula>
    </cfRule>
  </conditionalFormatting>
  <conditionalFormatting sqref="AC959:AG969 AC982:AG988 AC990:AG1001 AC1003:AG1007 AC1014:AG1020 AC1023:AG1099 AC1106:AG1106 AC1108:AG1108 AC1170:AG1205 AC1222:AG1249 AC1251:AG1289">
    <cfRule type="expression" dxfId="47" priority="950">
      <formula>$AI960="OK"</formula>
    </cfRule>
  </conditionalFormatting>
  <conditionalFormatting sqref="AC988:AG989">
    <cfRule type="expression" dxfId="46" priority="951">
      <formula>$AI988="OK"</formula>
    </cfRule>
  </conditionalFormatting>
  <conditionalFormatting sqref="AC997:AG997 AC1290:AG1291 AC1293:AG1294 AC1296:AG1297 AC1299:AG1300">
    <cfRule type="expression" dxfId="45" priority="934">
      <formula>$AI999="OK"</formula>
    </cfRule>
  </conditionalFormatting>
  <conditionalFormatting sqref="AC998:AG998">
    <cfRule type="expression" dxfId="44" priority="932">
      <formula>$AI998="OK"</formula>
    </cfRule>
  </conditionalFormatting>
  <conditionalFormatting sqref="AC1113:AG1167">
    <cfRule type="expression" dxfId="43" priority="31">
      <formula>$AI1114="OK"</formula>
    </cfRule>
  </conditionalFormatting>
  <conditionalFormatting sqref="AC1143:AG1143">
    <cfRule type="expression" dxfId="42" priority="29690">
      <formula>#REF!="OK"</formula>
    </cfRule>
  </conditionalFormatting>
  <conditionalFormatting sqref="AC1250:AG1250 AC1321:AF1321 AC1328:AG1328">
    <cfRule type="expression" dxfId="41" priority="30582">
      <formula>#REF!="OK"</formula>
    </cfRule>
  </conditionalFormatting>
  <conditionalFormatting sqref="AC1257:AG1260">
    <cfRule type="expression" dxfId="40" priority="29627">
      <formula>#REF!="OK"</formula>
    </cfRule>
  </conditionalFormatting>
  <conditionalFormatting sqref="AC1277:AG1285">
    <cfRule type="expression" dxfId="39" priority="29888">
      <formula>#REF!="OK"</formula>
    </cfRule>
  </conditionalFormatting>
  <conditionalFormatting sqref="AC1292:AG1294">
    <cfRule type="expression" dxfId="38" priority="336">
      <formula>$AI1334="OK"</formula>
    </cfRule>
  </conditionalFormatting>
  <conditionalFormatting sqref="AC1292:AG1321">
    <cfRule type="expression" dxfId="37" priority="178">
      <formula>$AI1293="OK"</formula>
    </cfRule>
  </conditionalFormatting>
  <conditionalFormatting sqref="AC1293:AG1322">
    <cfRule type="expression" dxfId="36" priority="30348">
      <formula>$AI1332="OK"</formula>
    </cfRule>
  </conditionalFormatting>
  <conditionalFormatting sqref="AC1295:AG1297">
    <cfRule type="expression" dxfId="35" priority="326">
      <formula>$AI1336="OK"</formula>
    </cfRule>
  </conditionalFormatting>
  <conditionalFormatting sqref="AC1298:AG1300">
    <cfRule type="expression" dxfId="34" priority="316">
      <formula>$AI1338="OK"</formula>
    </cfRule>
  </conditionalFormatting>
  <conditionalFormatting sqref="AC1317:AG1321 AC1323:AG1323">
    <cfRule type="expression" dxfId="33" priority="155">
      <formula>$AI1355="OK"</formula>
    </cfRule>
  </conditionalFormatting>
  <conditionalFormatting sqref="AC1321:AG1321">
    <cfRule type="expression" dxfId="32" priority="30591">
      <formula>$AI1358="OK"</formula>
    </cfRule>
    <cfRule type="expression" dxfId="31" priority="30492">
      <formula>$AI1329="OK"</formula>
    </cfRule>
  </conditionalFormatting>
  <conditionalFormatting sqref="AC1324:AG1327">
    <cfRule type="expression" dxfId="30" priority="112">
      <formula>$AI1325="OK"</formula>
    </cfRule>
  </conditionalFormatting>
  <conditionalFormatting sqref="AD777:AG777">
    <cfRule type="expression" dxfId="29" priority="515">
      <formula>$AI777="OK"</formula>
    </cfRule>
    <cfRule type="cellIs" dxfId="28" priority="514" operator="greaterThanOrEqual">
      <formula>1</formula>
    </cfRule>
  </conditionalFormatting>
  <conditionalFormatting sqref="AD806:AG806">
    <cfRule type="cellIs" dxfId="27" priority="511" operator="greaterThanOrEqual">
      <formula>1</formula>
    </cfRule>
    <cfRule type="expression" dxfId="26" priority="512">
      <formula>$AI806="OK"</formula>
    </cfRule>
  </conditionalFormatting>
  <conditionalFormatting sqref="AD1001:AG1001">
    <cfRule type="cellIs" dxfId="25" priority="509" operator="greaterThanOrEqual">
      <formula>1</formula>
    </cfRule>
  </conditionalFormatting>
  <conditionalFormatting sqref="AD1003:AG1007">
    <cfRule type="cellIs" dxfId="24" priority="504" operator="greaterThanOrEqual">
      <formula>1</formula>
    </cfRule>
  </conditionalFormatting>
  <conditionalFormatting sqref="AD1014:AG1016">
    <cfRule type="cellIs" dxfId="23" priority="501" operator="greaterThanOrEqual">
      <formula>1</formula>
    </cfRule>
  </conditionalFormatting>
  <conditionalFormatting sqref="AD1044:AG1047">
    <cfRule type="cellIs" dxfId="22" priority="33" operator="greaterThanOrEqual">
      <formula>1</formula>
    </cfRule>
  </conditionalFormatting>
  <conditionalFormatting sqref="AD609:AH610 AA611:AH612 AD613:AH617 AD620:AH623">
    <cfRule type="cellIs" dxfId="21" priority="2433" operator="greaterThanOrEqual">
      <formula>1</formula>
    </cfRule>
    <cfRule type="expression" dxfId="20" priority="2434">
      <formula>$AI609="OK"</formula>
    </cfRule>
  </conditionalFormatting>
  <conditionalFormatting sqref="AE455:AE459">
    <cfRule type="expression" dxfId="19" priority="2382">
      <formula>$AI455="OK"</formula>
    </cfRule>
  </conditionalFormatting>
  <conditionalFormatting sqref="AF455:AF459">
    <cfRule type="expression" dxfId="18" priority="2381">
      <formula>$AI455="OK"</formula>
    </cfRule>
  </conditionalFormatting>
  <conditionalFormatting sqref="AF988:AG989">
    <cfRule type="expression" dxfId="17" priority="182">
      <formula>$AI988="OK"</formula>
    </cfRule>
  </conditionalFormatting>
  <conditionalFormatting sqref="AF989:AG989">
    <cfRule type="expression" dxfId="16" priority="181">
      <formula>$AI990="OK"</formula>
    </cfRule>
  </conditionalFormatting>
  <conditionalFormatting sqref="AF997:AG998">
    <cfRule type="expression" dxfId="15" priority="179">
      <formula>$AI997="OK"</formula>
    </cfRule>
  </conditionalFormatting>
  <conditionalFormatting sqref="AF451:AH452">
    <cfRule type="expression" dxfId="14" priority="2332">
      <formula>$AI451="OK"</formula>
    </cfRule>
  </conditionalFormatting>
  <conditionalFormatting sqref="AG455:AG459">
    <cfRule type="expression" dxfId="13" priority="2380">
      <formula>$AI455="OK"</formula>
    </cfRule>
  </conditionalFormatting>
  <conditionalFormatting sqref="AH453:AH459">
    <cfRule type="expression" dxfId="12" priority="864">
      <formula>$AI453="OK"</formula>
    </cfRule>
    <cfRule type="cellIs" dxfId="11" priority="865" operator="greaterThanOrEqual">
      <formula>1</formula>
    </cfRule>
  </conditionalFormatting>
  <conditionalFormatting sqref="AH1130:AH1144">
    <cfRule type="expression" dxfId="10" priority="32">
      <formula>$AI1131="OK"</formula>
    </cfRule>
  </conditionalFormatting>
  <conditionalFormatting sqref="AH1148:AH1159">
    <cfRule type="expression" dxfId="9" priority="22">
      <formula>$AI1149="OK"</formula>
    </cfRule>
  </conditionalFormatting>
  <conditionalFormatting sqref="AH1182:AH1200">
    <cfRule type="expression" dxfId="8" priority="3">
      <formula>$AI1183="OK"</formula>
    </cfRule>
  </conditionalFormatting>
  <conditionalFormatting sqref="AI487:AI762 N557:N604 AI799:AI805 AI818:AI819">
    <cfRule type="expression" dxfId="7" priority="2450">
      <formula>$AI487="OK"</formula>
    </cfRule>
  </conditionalFormatting>
  <conditionalFormatting sqref="AJ154:AW154">
    <cfRule type="expression" dxfId="6" priority="2521">
      <formula>$AI154="OK"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workbookViewId="0">
      <selection activeCell="E11" sqref="E1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6073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 t="s">
        <v>6114</v>
      </c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5480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5480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5480</v>
      </c>
      <c r="F21" s="218" t="s">
        <v>5028</v>
      </c>
    </row>
    <row r="22" spans="1:6" x14ac:dyDescent="0.25">
      <c r="A22" s="230">
        <v>900</v>
      </c>
      <c r="B22" s="217" t="s">
        <v>5479</v>
      </c>
      <c r="C22" s="213">
        <v>46277</v>
      </c>
      <c r="D22" s="213"/>
      <c r="E22" s="218" t="s">
        <v>5480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5475</v>
      </c>
      <c r="F23" s="223" t="s">
        <v>5270</v>
      </c>
    </row>
    <row r="24" spans="1:6" x14ac:dyDescent="0.25">
      <c r="A24" s="226">
        <v>216</v>
      </c>
      <c r="B24" s="107" t="s">
        <v>5477</v>
      </c>
      <c r="C24" s="185">
        <v>46288</v>
      </c>
      <c r="D24" s="185"/>
      <c r="E24" s="186" t="s">
        <v>5651</v>
      </c>
      <c r="F24" s="187" t="s">
        <v>5403</v>
      </c>
    </row>
    <row r="25" spans="1:6" x14ac:dyDescent="0.25">
      <c r="A25" s="225">
        <v>217</v>
      </c>
      <c r="B25" s="187" t="s">
        <v>5478</v>
      </c>
      <c r="C25" s="188">
        <v>46295</v>
      </c>
      <c r="D25" s="188"/>
      <c r="E25" s="229" t="s">
        <v>4859</v>
      </c>
      <c r="F25" s="187" t="s">
        <v>5403</v>
      </c>
    </row>
    <row r="26" spans="1:6" x14ac:dyDescent="0.25">
      <c r="A26" s="258">
        <v>215</v>
      </c>
      <c r="B26" s="217" t="s">
        <v>5544</v>
      </c>
      <c r="C26" s="213">
        <v>46295</v>
      </c>
      <c r="D26" s="213"/>
      <c r="E26" s="218" t="s">
        <v>5480</v>
      </c>
      <c r="F26" s="217" t="s">
        <v>5545</v>
      </c>
    </row>
    <row r="27" spans="1:6" x14ac:dyDescent="0.25">
      <c r="A27" s="231">
        <v>218</v>
      </c>
      <c r="B27" s="187" t="s">
        <v>5613</v>
      </c>
      <c r="C27" s="188">
        <v>46290</v>
      </c>
      <c r="D27" s="188"/>
      <c r="E27" s="189" t="s">
        <v>5650</v>
      </c>
      <c r="F27" s="187" t="s">
        <v>4307</v>
      </c>
    </row>
    <row r="28" spans="1:6" x14ac:dyDescent="0.25">
      <c r="A28" s="231">
        <v>213</v>
      </c>
      <c r="B28" s="187" t="s">
        <v>5646</v>
      </c>
      <c r="C28" s="188">
        <v>46278</v>
      </c>
      <c r="D28" s="188"/>
      <c r="E28" s="229" t="s">
        <v>4859</v>
      </c>
      <c r="F28" s="187" t="s">
        <v>5649</v>
      </c>
    </row>
    <row r="29" spans="1:6" x14ac:dyDescent="0.25">
      <c r="A29" s="231">
        <v>219</v>
      </c>
      <c r="B29" s="187" t="s">
        <v>5680</v>
      </c>
      <c r="C29" s="188">
        <v>46348</v>
      </c>
      <c r="D29" s="188"/>
      <c r="E29" s="189" t="s">
        <v>5681</v>
      </c>
      <c r="F29" s="187" t="s">
        <v>4323</v>
      </c>
    </row>
    <row r="30" spans="1:6" x14ac:dyDescent="0.25">
      <c r="A30" s="231">
        <v>220</v>
      </c>
      <c r="B30" s="187" t="s">
        <v>5680</v>
      </c>
      <c r="C30" s="188">
        <v>46348</v>
      </c>
      <c r="D30" s="188"/>
      <c r="E30" s="189" t="s">
        <v>5681</v>
      </c>
      <c r="F30" s="187" t="s">
        <v>4323</v>
      </c>
    </row>
    <row r="31" spans="1:6" x14ac:dyDescent="0.25">
      <c r="A31" s="231">
        <v>221</v>
      </c>
      <c r="B31" s="187" t="s">
        <v>5680</v>
      </c>
      <c r="C31" s="188">
        <v>46348</v>
      </c>
      <c r="D31" s="188"/>
      <c r="E31" s="189" t="s">
        <v>5681</v>
      </c>
      <c r="F31" s="187" t="s">
        <v>4323</v>
      </c>
    </row>
    <row r="32" spans="1:6" x14ac:dyDescent="0.25">
      <c r="A32" s="231">
        <v>222</v>
      </c>
      <c r="B32" s="187" t="s">
        <v>5698</v>
      </c>
      <c r="C32" s="188">
        <v>46348</v>
      </c>
      <c r="D32" s="188"/>
      <c r="E32" s="189" t="s">
        <v>5681</v>
      </c>
      <c r="F32" s="187" t="s">
        <v>4323</v>
      </c>
    </row>
    <row r="33" spans="1:6" x14ac:dyDescent="0.25">
      <c r="A33" s="259">
        <v>223</v>
      </c>
      <c r="B33" s="107" t="s">
        <v>5698</v>
      </c>
      <c r="C33" s="185">
        <v>46348</v>
      </c>
      <c r="D33" s="185"/>
      <c r="E33" s="107" t="s">
        <v>5681</v>
      </c>
      <c r="F33" s="107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664"/>
  <sheetViews>
    <sheetView topLeftCell="C1" zoomScaleNormal="100" workbookViewId="0">
      <pane ySplit="1" topLeftCell="A5632" activePane="bottomLeft" state="frozen"/>
      <selection pane="bottomLeft" activeCell="L5575" sqref="L5575:N5664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5380</v>
      </c>
      <c r="F5141" s="1" t="s">
        <v>5381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5380</v>
      </c>
      <c r="F5142" s="1" t="s">
        <v>5381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5380</v>
      </c>
      <c r="F5150" s="1" t="s">
        <v>5381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5380</v>
      </c>
      <c r="F5151" s="1" t="s">
        <v>5381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5382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5383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5384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5385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5386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5387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5388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5389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5390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5391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5392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5393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5394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5411</v>
      </c>
      <c r="D5175" s="1"/>
      <c r="E5175" s="1"/>
      <c r="F5175" s="1" t="s">
        <v>5412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5411</v>
      </c>
      <c r="D5176" s="1"/>
      <c r="E5176" s="1"/>
      <c r="F5176" s="1" t="s">
        <v>5413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5411</v>
      </c>
      <c r="D5177" s="1"/>
      <c r="E5177" s="1"/>
      <c r="F5177" s="1" t="s">
        <v>5414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5415</v>
      </c>
      <c r="D5178" s="1"/>
      <c r="E5178" s="1"/>
      <c r="F5178" s="1" t="s">
        <v>5416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5415</v>
      </c>
      <c r="D5179" s="1"/>
      <c r="E5179" s="1"/>
      <c r="F5179" s="1" t="s">
        <v>5417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5415</v>
      </c>
      <c r="D5180" s="1"/>
      <c r="E5180" s="1"/>
      <c r="F5180" s="1" t="s">
        <v>5418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5419</v>
      </c>
      <c r="D5181" s="1"/>
      <c r="E5181" s="1"/>
      <c r="F5181" s="1" t="s">
        <v>5420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5419</v>
      </c>
      <c r="D5182" s="1"/>
      <c r="E5182" s="1"/>
      <c r="F5182" s="1" t="s">
        <v>5421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5419</v>
      </c>
      <c r="D5183" s="1"/>
      <c r="E5183" s="1"/>
      <c r="F5183" s="1" t="s">
        <v>5422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5423</v>
      </c>
      <c r="D5184" s="1"/>
      <c r="E5184" s="1"/>
      <c r="F5184" s="1" t="s">
        <v>5424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5423</v>
      </c>
      <c r="D5185" s="1"/>
      <c r="E5185" s="1"/>
      <c r="F5185" s="1" t="s">
        <v>5425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5426</v>
      </c>
      <c r="D5186" s="1"/>
      <c r="E5186" s="1"/>
      <c r="F5186" s="1" t="s">
        <v>5427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5426</v>
      </c>
      <c r="D5187" s="1"/>
      <c r="E5187" s="1"/>
      <c r="F5187" s="1" t="s">
        <v>5428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5426</v>
      </c>
      <c r="D5188" s="1"/>
      <c r="E5188" s="1"/>
      <c r="F5188" s="1" t="s">
        <v>5429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5426</v>
      </c>
      <c r="D5189" s="1"/>
      <c r="E5189" s="1"/>
      <c r="F5189" s="1" t="s">
        <v>5430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5426</v>
      </c>
      <c r="D5190" s="1"/>
      <c r="E5190" s="1"/>
      <c r="F5190" s="1" t="s">
        <v>5431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5426</v>
      </c>
      <c r="D5191" s="1"/>
      <c r="E5191" s="1"/>
      <c r="F5191" s="1" t="s">
        <v>5432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5426</v>
      </c>
      <c r="D5192" s="1"/>
      <c r="E5192" s="1"/>
      <c r="F5192" s="1" t="s">
        <v>5433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5426</v>
      </c>
      <c r="D5193" s="1"/>
      <c r="E5193" s="1"/>
      <c r="F5193" s="1" t="s">
        <v>5434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5426</v>
      </c>
      <c r="D5194" s="1"/>
      <c r="E5194" s="1"/>
      <c r="F5194" s="1" t="s">
        <v>5435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5426</v>
      </c>
      <c r="D5195" s="1"/>
      <c r="E5195" s="1"/>
      <c r="F5195" s="1" t="s">
        <v>5436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5426</v>
      </c>
      <c r="D5196" s="1"/>
      <c r="E5196" s="1"/>
      <c r="F5196" s="1" t="s">
        <v>5437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5438</v>
      </c>
      <c r="D5197" s="1"/>
      <c r="E5197" s="1"/>
      <c r="F5197" s="1" t="s">
        <v>5439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5438</v>
      </c>
      <c r="D5198" s="1"/>
      <c r="E5198" s="1"/>
      <c r="F5198" s="1" t="s">
        <v>5440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5438</v>
      </c>
      <c r="D5199" s="1"/>
      <c r="E5199" s="1"/>
      <c r="F5199" s="1" t="s">
        <v>5441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5442</v>
      </c>
      <c r="D5200" s="1"/>
      <c r="E5200" s="1"/>
      <c r="F5200" s="1" t="s">
        <v>5443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5442</v>
      </c>
      <c r="D5201" s="1"/>
      <c r="E5201" s="1"/>
      <c r="F5201" s="1" t="s">
        <v>5444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5442</v>
      </c>
      <c r="D5202" s="1"/>
      <c r="E5202" s="1"/>
      <c r="F5202" s="1" t="s">
        <v>5445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5446</v>
      </c>
      <c r="E5203" s="1" t="s">
        <v>2</v>
      </c>
      <c r="F5203" s="1" t="s">
        <v>5447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5446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5446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5446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5446</v>
      </c>
      <c r="E5207" s="1" t="s">
        <v>100</v>
      </c>
      <c r="F5207" s="1" t="s">
        <v>5448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5446</v>
      </c>
      <c r="E5208" s="1" t="s">
        <v>173</v>
      </c>
      <c r="F5208" s="1" t="s">
        <v>5449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5446</v>
      </c>
      <c r="E5209" s="1" t="s">
        <v>461</v>
      </c>
      <c r="F5209" s="1" t="s">
        <v>5450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5446</v>
      </c>
      <c r="E5210" s="1" t="s">
        <v>464</v>
      </c>
      <c r="F5210" s="1" t="s">
        <v>5451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5446</v>
      </c>
      <c r="E5211" s="1" t="s">
        <v>1103</v>
      </c>
      <c r="F5211" s="1" t="s">
        <v>5452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5446</v>
      </c>
      <c r="E5212" s="1" t="s">
        <v>2</v>
      </c>
      <c r="F5212" s="1" t="s">
        <v>5447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5446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5446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5446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5446</v>
      </c>
      <c r="E5216" s="1" t="s">
        <v>100</v>
      </c>
      <c r="F5216" s="1" t="s">
        <v>5448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5446</v>
      </c>
      <c r="E5217" s="1" t="s">
        <v>173</v>
      </c>
      <c r="F5217" s="1" t="s">
        <v>5449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5446</v>
      </c>
      <c r="E5218" s="1" t="s">
        <v>461</v>
      </c>
      <c r="F5218" s="1" t="s">
        <v>5450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5446</v>
      </c>
      <c r="E5219" s="1" t="s">
        <v>464</v>
      </c>
      <c r="F5219" s="1" t="s">
        <v>5451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5446</v>
      </c>
      <c r="E5220" s="1" t="s">
        <v>1103</v>
      </c>
      <c r="F5220" s="1" t="s">
        <v>5452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5453</v>
      </c>
      <c r="E5223" s="1"/>
      <c r="F5223" s="1" t="s">
        <v>5454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5455</v>
      </c>
      <c r="E5224" s="1"/>
      <c r="F5224" s="1" t="s">
        <v>5456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5453</v>
      </c>
      <c r="E5225" s="1"/>
      <c r="F5225" s="1" t="s">
        <v>5457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5453</v>
      </c>
      <c r="E5226" s="1"/>
      <c r="F5226" s="1" t="s">
        <v>5458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5459</v>
      </c>
      <c r="D5227" s="1"/>
      <c r="E5227" s="1"/>
      <c r="F5227" s="1" t="s">
        <v>5460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5461</v>
      </c>
      <c r="D5228" s="1"/>
      <c r="E5228" s="1"/>
      <c r="F5228" s="1" t="s">
        <v>5462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5463</v>
      </c>
      <c r="D5229" s="1"/>
      <c r="E5229" s="1" t="s">
        <v>2</v>
      </c>
      <c r="F5229" s="1" t="s">
        <v>5464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5463</v>
      </c>
      <c r="D5230" s="1"/>
      <c r="E5230" s="1" t="s">
        <v>2</v>
      </c>
      <c r="F5230" s="1" t="s">
        <v>5464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5465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5465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5466</v>
      </c>
      <c r="D5237" s="1"/>
      <c r="E5237" s="1" t="s">
        <v>2193</v>
      </c>
      <c r="F5237" s="1" t="s">
        <v>5467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5466</v>
      </c>
      <c r="D5238" s="1"/>
      <c r="E5238" s="1" t="s">
        <v>2193</v>
      </c>
      <c r="F5238" s="1" t="s">
        <v>5467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5468</v>
      </c>
      <c r="D5239" s="1"/>
      <c r="E5239" s="1" t="s">
        <v>5469</v>
      </c>
      <c r="F5239" s="1" t="s">
        <v>5467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5468</v>
      </c>
      <c r="D5240" s="1"/>
      <c r="E5240" s="1" t="s">
        <v>5469</v>
      </c>
      <c r="F5240" s="1" t="s">
        <v>5467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5470</v>
      </c>
      <c r="D5241" s="1"/>
      <c r="E5241" s="1" t="s">
        <v>5469</v>
      </c>
      <c r="F5241" s="1" t="s">
        <v>5467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5470</v>
      </c>
      <c r="D5242" s="1"/>
      <c r="E5242" s="1" t="s">
        <v>5469</v>
      </c>
      <c r="F5242" s="1" t="s">
        <v>5467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5471</v>
      </c>
      <c r="D5243" s="1"/>
      <c r="E5243" s="1" t="s">
        <v>5472</v>
      </c>
      <c r="F5243" s="1" t="s">
        <v>5473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5471</v>
      </c>
      <c r="D5244" s="1"/>
      <c r="E5244" s="1" t="s">
        <v>5472</v>
      </c>
      <c r="F5244" s="1" t="s">
        <v>5473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5474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5618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5618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5618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5618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5618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5618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5618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5619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5620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5652</v>
      </c>
      <c r="E5282" s="1"/>
      <c r="F5282" s="1" t="s">
        <v>4300</v>
      </c>
      <c r="G5282" s="1">
        <v>6</v>
      </c>
      <c r="H5282" s="1" t="s">
        <v>19</v>
      </c>
      <c r="I5282" s="1" t="s">
        <v>5653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5654</v>
      </c>
      <c r="E5283" s="1"/>
      <c r="F5283" s="1" t="s">
        <v>4297</v>
      </c>
      <c r="G5283" s="1">
        <v>6</v>
      </c>
      <c r="H5283" s="1" t="s">
        <v>19</v>
      </c>
      <c r="I5283" s="1" t="s">
        <v>5653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5738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5739</v>
      </c>
      <c r="D5302" s="1"/>
      <c r="E5302" s="1"/>
      <c r="F5302" s="1" t="s">
        <v>5740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5739</v>
      </c>
      <c r="D5303" s="1"/>
      <c r="E5303" s="1"/>
      <c r="F5303" s="1" t="s">
        <v>5741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5742</v>
      </c>
      <c r="D5304" s="1"/>
      <c r="E5304" s="1"/>
      <c r="F5304" s="1" t="s">
        <v>5743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5742</v>
      </c>
      <c r="D5305" s="1"/>
      <c r="E5305" s="1"/>
      <c r="F5305" s="1" t="s">
        <v>5744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5745</v>
      </c>
      <c r="D5306" s="1"/>
      <c r="E5306" s="1"/>
      <c r="F5306" s="1" t="s">
        <v>5746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5745</v>
      </c>
      <c r="D5307" s="1"/>
      <c r="E5307" s="1"/>
      <c r="F5307" s="1" t="s">
        <v>5747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5748</v>
      </c>
      <c r="D5308" s="1"/>
      <c r="E5308" s="1"/>
      <c r="F5308" s="1" t="s">
        <v>5749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5748</v>
      </c>
      <c r="D5309" s="1"/>
      <c r="E5309" s="1"/>
      <c r="F5309" s="1" t="s">
        <v>5750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5751</v>
      </c>
      <c r="D5310" s="1"/>
      <c r="E5310" s="1" t="s">
        <v>5752</v>
      </c>
      <c r="F5310" s="1" t="s">
        <v>5753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5754</v>
      </c>
      <c r="D5311" s="1"/>
      <c r="E5311" s="1" t="s">
        <v>5755</v>
      </c>
      <c r="F5311" s="1" t="s">
        <v>5756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5757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5758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5759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5760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5761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5762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5763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5764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5765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5766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5767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5768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5769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5770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5771</v>
      </c>
      <c r="D5326" s="1"/>
      <c r="E5326" s="1"/>
      <c r="F5326" s="1" t="s">
        <v>5772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5771</v>
      </c>
      <c r="D5327" s="1"/>
      <c r="E5327" s="1"/>
      <c r="F5327" s="1" t="s">
        <v>5773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5771</v>
      </c>
      <c r="D5328" s="1"/>
      <c r="E5328" s="1"/>
      <c r="F5328" s="1" t="s">
        <v>5774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5771</v>
      </c>
      <c r="D5329" s="1"/>
      <c r="E5329" s="1"/>
      <c r="F5329" s="1" t="s">
        <v>5775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5771</v>
      </c>
      <c r="D5330" s="1"/>
      <c r="E5330" s="1"/>
      <c r="F5330" s="1" t="s">
        <v>5776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5771</v>
      </c>
      <c r="D5331" s="1"/>
      <c r="E5331" s="1"/>
      <c r="F5331" s="1" t="s">
        <v>5777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5778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5779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5780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5781</v>
      </c>
      <c r="D5335" s="1"/>
      <c r="E5335" s="1"/>
      <c r="F5335" s="1" t="s">
        <v>5782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5781</v>
      </c>
      <c r="D5336" s="1"/>
      <c r="E5336" s="1"/>
      <c r="F5336" s="1" t="s">
        <v>5783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5781</v>
      </c>
      <c r="D5337" s="1"/>
      <c r="E5337" s="1"/>
      <c r="F5337" s="1" t="s">
        <v>5784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5785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5786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5787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5788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5789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5790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5791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5792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5793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5794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5795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5796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5797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5798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5799</v>
      </c>
      <c r="D5352" s="1"/>
      <c r="E5352" s="1"/>
      <c r="F5352" s="1" t="s">
        <v>5800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5799</v>
      </c>
      <c r="D5353" s="1"/>
      <c r="E5353" s="1"/>
      <c r="F5353" s="1" t="s">
        <v>5801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5802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5803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5804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5805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5806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5807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5808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5809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5810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5811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5812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5813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5814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5815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5816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5817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5818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5819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5820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5821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5822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5823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5824</v>
      </c>
      <c r="D5376" s="1"/>
      <c r="E5376" s="1"/>
      <c r="F5376" s="1" t="s">
        <v>5825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5826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5827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5828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5829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5830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5831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5832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5833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5834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5835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5836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5837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5838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5839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5840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5841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5842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5843</v>
      </c>
      <c r="D5394" s="1"/>
      <c r="E5394" s="1"/>
      <c r="F5394" s="1" t="s">
        <v>5844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5845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5846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5847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5848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5849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5850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5851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5852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5853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5854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5855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5856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5857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5858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5859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5846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5860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5861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5862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5863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5864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5865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5866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5867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5868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5869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5870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5871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5872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5873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5874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5875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5876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5877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5878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5879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5880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5881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5882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5883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5884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5885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5886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5781</v>
      </c>
      <c r="D5438" s="1"/>
      <c r="E5438" s="1"/>
      <c r="F5438" s="1" t="s">
        <v>5887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5781</v>
      </c>
      <c r="D5439" s="1"/>
      <c r="E5439" s="1"/>
      <c r="F5439" s="1" t="s">
        <v>5888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5781</v>
      </c>
      <c r="D5440" s="1"/>
      <c r="E5440" s="1"/>
      <c r="F5440" s="1" t="s">
        <v>5889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5781</v>
      </c>
      <c r="D5441" s="1"/>
      <c r="E5441" s="1"/>
      <c r="F5441" s="1" t="s">
        <v>5890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5781</v>
      </c>
      <c r="D5442" s="1"/>
      <c r="E5442" s="1"/>
      <c r="F5442" s="1" t="s">
        <v>5891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5892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5893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5781</v>
      </c>
      <c r="D5445" s="1"/>
      <c r="E5445" s="1"/>
      <c r="F5445" s="1" t="s">
        <v>5894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5895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5896</v>
      </c>
      <c r="D5447" s="1"/>
      <c r="E5447" s="1"/>
      <c r="F5447" s="1" t="s">
        <v>5897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5896</v>
      </c>
      <c r="D5448" s="1"/>
      <c r="E5448" s="1"/>
      <c r="F5448" s="1" t="s">
        <v>5898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5899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5900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5901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5902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5903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5904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5905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5906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5907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5908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5909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5910</v>
      </c>
      <c r="D5460" s="1"/>
      <c r="E5460" s="1"/>
      <c r="F5460" s="1" t="s">
        <v>5911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5910</v>
      </c>
      <c r="D5461" s="1"/>
      <c r="E5461" s="1"/>
      <c r="F5461" s="1" t="s">
        <v>5912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5910</v>
      </c>
      <c r="D5462" s="1"/>
      <c r="E5462" s="1"/>
      <c r="F5462" s="1" t="s">
        <v>5913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5910</v>
      </c>
      <c r="D5463" s="1"/>
      <c r="E5463" s="1"/>
      <c r="F5463" s="1" t="s">
        <v>5914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5910</v>
      </c>
      <c r="D5464" s="1"/>
      <c r="E5464" s="1"/>
      <c r="F5464" s="1" t="s">
        <v>5915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5910</v>
      </c>
      <c r="D5465" s="1"/>
      <c r="E5465" s="1"/>
      <c r="F5465" s="1" t="s">
        <v>5916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5917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5918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5918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5918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5918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5918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5918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5409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5918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5918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5918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5410</v>
      </c>
      <c r="G5476" s="1">
        <v>1</v>
      </c>
      <c r="H5476" s="1" t="s">
        <v>5918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5918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5918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5918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5918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5918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5928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5928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5928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5918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5918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5918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5918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5918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5918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5918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5918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5918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5918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5918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5918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5918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5918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5918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5918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5918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5918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5918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5918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5918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5918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5918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5918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5918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5918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5918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5918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5918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5918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5918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5918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5918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5918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5918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5918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5918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5918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5918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5627</v>
      </c>
      <c r="D5524" s="1" t="s">
        <v>5628</v>
      </c>
      <c r="E5524" s="1" t="s">
        <v>2</v>
      </c>
      <c r="F5524" s="1" t="s">
        <v>5629</v>
      </c>
      <c r="G5524" s="1">
        <v>1</v>
      </c>
      <c r="H5524" s="1" t="s">
        <v>5918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5396</v>
      </c>
      <c r="D5525" s="1" t="s">
        <v>5397</v>
      </c>
      <c r="E5525" s="1" t="s">
        <v>2</v>
      </c>
      <c r="F5525" s="1" t="s">
        <v>5398</v>
      </c>
      <c r="G5525" s="1">
        <v>1</v>
      </c>
      <c r="H5525" s="1" t="s">
        <v>5918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5396</v>
      </c>
      <c r="D5526" s="1" t="s">
        <v>5397</v>
      </c>
      <c r="E5526" s="1" t="s">
        <v>43</v>
      </c>
      <c r="F5526" s="1" t="s">
        <v>5399</v>
      </c>
      <c r="G5526" s="1">
        <v>1</v>
      </c>
      <c r="H5526" s="1" t="s">
        <v>5918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5396</v>
      </c>
      <c r="D5527" s="1" t="s">
        <v>5397</v>
      </c>
      <c r="E5527" s="1" t="s">
        <v>746</v>
      </c>
      <c r="F5527" s="1" t="s">
        <v>5400</v>
      </c>
      <c r="G5527" s="1">
        <v>1</v>
      </c>
      <c r="H5527" s="1" t="s">
        <v>5918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5396</v>
      </c>
      <c r="D5528" s="1" t="s">
        <v>5397</v>
      </c>
      <c r="E5528" s="1" t="s">
        <v>1101</v>
      </c>
      <c r="F5528" s="1" t="s">
        <v>5401</v>
      </c>
      <c r="G5528" s="1">
        <v>1</v>
      </c>
      <c r="H5528" s="1" t="s">
        <v>5918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5396</v>
      </c>
      <c r="D5529" s="1" t="s">
        <v>5397</v>
      </c>
      <c r="E5529" s="1" t="s">
        <v>100</v>
      </c>
      <c r="F5529" s="1" t="s">
        <v>5402</v>
      </c>
      <c r="G5529" s="1">
        <v>1</v>
      </c>
      <c r="H5529" s="1" t="s">
        <v>5918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5396</v>
      </c>
      <c r="D5530" s="1" t="s">
        <v>5397</v>
      </c>
      <c r="E5530" s="1" t="s">
        <v>173</v>
      </c>
      <c r="F5530" s="1" t="s">
        <v>5605</v>
      </c>
      <c r="G5530" s="1">
        <v>1</v>
      </c>
      <c r="H5530" s="1" t="s">
        <v>5918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5396</v>
      </c>
      <c r="D5531" s="1" t="s">
        <v>5397</v>
      </c>
      <c r="E5531" s="1" t="s">
        <v>464</v>
      </c>
      <c r="F5531" s="1" t="s">
        <v>5607</v>
      </c>
      <c r="G5531" s="1">
        <v>1</v>
      </c>
      <c r="H5531" s="1" t="s">
        <v>5918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5396</v>
      </c>
      <c r="D5532" s="1" t="s">
        <v>5397</v>
      </c>
      <c r="E5532" s="1" t="s">
        <v>1103</v>
      </c>
      <c r="F5532" s="1" t="s">
        <v>5609</v>
      </c>
      <c r="G5532" s="1">
        <v>1</v>
      </c>
      <c r="H5532" s="1" t="s">
        <v>5918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5396</v>
      </c>
      <c r="D5533" s="1" t="s">
        <v>5397</v>
      </c>
      <c r="E5533" s="1" t="s">
        <v>1104</v>
      </c>
      <c r="F5533" s="1" t="s">
        <v>5610</v>
      </c>
      <c r="G5533" s="1">
        <v>1</v>
      </c>
      <c r="H5533" s="1" t="s">
        <v>5918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5396</v>
      </c>
      <c r="D5534" s="1" t="s">
        <v>5397</v>
      </c>
      <c r="E5534" s="1" t="s">
        <v>1105</v>
      </c>
      <c r="F5534" s="1" t="s">
        <v>5611</v>
      </c>
      <c r="G5534" s="1">
        <v>1</v>
      </c>
      <c r="H5534" s="1" t="s">
        <v>5918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5396</v>
      </c>
      <c r="D5535" s="1" t="s">
        <v>5397</v>
      </c>
      <c r="E5535" s="1" t="s">
        <v>1106</v>
      </c>
      <c r="F5535" s="1" t="s">
        <v>5612</v>
      </c>
      <c r="G5535" s="1">
        <v>1</v>
      </c>
      <c r="H5535" s="1" t="s">
        <v>5918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5653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5653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6068</v>
      </c>
      <c r="D5538" s="1" t="s">
        <v>6069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6070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5918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5918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5918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5918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5918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5918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5703</v>
      </c>
      <c r="D5545" s="1" t="s">
        <v>5704</v>
      </c>
      <c r="E5545" s="1" t="s">
        <v>2</v>
      </c>
      <c r="F5545" s="1" t="s">
        <v>5705</v>
      </c>
      <c r="G5545" s="1">
        <v>4</v>
      </c>
      <c r="H5545" s="1" t="s">
        <v>5918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5703</v>
      </c>
      <c r="D5546" s="1" t="s">
        <v>5704</v>
      </c>
      <c r="E5546" s="1" t="s">
        <v>43</v>
      </c>
      <c r="F5546" s="1" t="s">
        <v>5706</v>
      </c>
      <c r="G5546" s="1">
        <v>2</v>
      </c>
      <c r="H5546" s="1" t="s">
        <v>5918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5703</v>
      </c>
      <c r="D5547" s="1" t="s">
        <v>5704</v>
      </c>
      <c r="E5547" s="1" t="s">
        <v>746</v>
      </c>
      <c r="F5547" s="1" t="s">
        <v>5707</v>
      </c>
      <c r="G5547" s="1">
        <v>2</v>
      </c>
      <c r="H5547" s="1" t="s">
        <v>5918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5703</v>
      </c>
      <c r="D5548" s="1" t="s">
        <v>5704</v>
      </c>
      <c r="E5548" s="1" t="s">
        <v>1101</v>
      </c>
      <c r="F5548" s="1" t="s">
        <v>5708</v>
      </c>
      <c r="G5548" s="1">
        <v>1</v>
      </c>
      <c r="H5548" s="1" t="s">
        <v>5918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5703</v>
      </c>
      <c r="D5549" s="1" t="s">
        <v>5704</v>
      </c>
      <c r="E5549" s="1" t="s">
        <v>100</v>
      </c>
      <c r="F5549" s="1" t="s">
        <v>5709</v>
      </c>
      <c r="G5549" s="1">
        <v>1</v>
      </c>
      <c r="H5549" s="1" t="s">
        <v>5918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5703</v>
      </c>
      <c r="D5550" s="1" t="s">
        <v>5704</v>
      </c>
      <c r="E5550" s="1" t="s">
        <v>173</v>
      </c>
      <c r="F5550" s="1" t="s">
        <v>5710</v>
      </c>
      <c r="G5550" s="1">
        <v>1</v>
      </c>
      <c r="H5550" s="1" t="s">
        <v>5918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5703</v>
      </c>
      <c r="D5551" s="1" t="s">
        <v>5704</v>
      </c>
      <c r="E5551" s="1" t="s">
        <v>461</v>
      </c>
      <c r="F5551" s="1" t="s">
        <v>5711</v>
      </c>
      <c r="G5551" s="1">
        <v>1</v>
      </c>
      <c r="H5551" s="1" t="s">
        <v>5918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5703</v>
      </c>
      <c r="D5552" s="1" t="s">
        <v>5704</v>
      </c>
      <c r="E5552" s="1" t="s">
        <v>464</v>
      </c>
      <c r="F5552" s="1" t="s">
        <v>5712</v>
      </c>
      <c r="G5552" s="1">
        <v>4</v>
      </c>
      <c r="H5552" s="1" t="s">
        <v>5918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5703</v>
      </c>
      <c r="D5553" s="1" t="s">
        <v>5704</v>
      </c>
      <c r="E5553" s="1" t="s">
        <v>1102</v>
      </c>
      <c r="F5553" s="1" t="s">
        <v>5713</v>
      </c>
      <c r="G5553" s="1">
        <v>2</v>
      </c>
      <c r="H5553" s="1" t="s">
        <v>5918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5703</v>
      </c>
      <c r="D5554" s="1" t="s">
        <v>5704</v>
      </c>
      <c r="E5554" s="1" t="s">
        <v>1103</v>
      </c>
      <c r="F5554" s="1" t="s">
        <v>5714</v>
      </c>
      <c r="G5554" s="1">
        <v>2</v>
      </c>
      <c r="H5554" s="1" t="s">
        <v>5918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5703</v>
      </c>
      <c r="D5555" s="1" t="s">
        <v>5704</v>
      </c>
      <c r="E5555" s="1" t="s">
        <v>1104</v>
      </c>
      <c r="F5555" s="1" t="s">
        <v>5715</v>
      </c>
      <c r="G5555" s="1">
        <v>2</v>
      </c>
      <c r="H5555" s="1" t="s">
        <v>5918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5703</v>
      </c>
      <c r="D5556" s="1" t="s">
        <v>5704</v>
      </c>
      <c r="E5556" s="1" t="s">
        <v>1105</v>
      </c>
      <c r="F5556" s="1" t="s">
        <v>5716</v>
      </c>
      <c r="G5556" s="1">
        <v>2</v>
      </c>
      <c r="H5556" s="1" t="s">
        <v>5918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5703</v>
      </c>
      <c r="D5557" s="1" t="s">
        <v>5704</v>
      </c>
      <c r="E5557" s="1" t="s">
        <v>1106</v>
      </c>
      <c r="F5557" s="1" t="s">
        <v>5717</v>
      </c>
      <c r="G5557" s="1">
        <v>2</v>
      </c>
      <c r="H5557" s="1" t="s">
        <v>5918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5703</v>
      </c>
      <c r="D5558" s="1" t="s">
        <v>5704</v>
      </c>
      <c r="E5558" s="1" t="s">
        <v>1107</v>
      </c>
      <c r="F5558" s="1" t="s">
        <v>5718</v>
      </c>
      <c r="G5558" s="1">
        <v>32</v>
      </c>
      <c r="H5558" s="1" t="s">
        <v>5918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5703</v>
      </c>
      <c r="D5559" s="1" t="s">
        <v>5704</v>
      </c>
      <c r="E5559" s="1" t="s">
        <v>1108</v>
      </c>
      <c r="F5559" s="1" t="s">
        <v>5719</v>
      </c>
      <c r="G5559" s="1">
        <v>64</v>
      </c>
      <c r="H5559" s="1" t="s">
        <v>5918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5703</v>
      </c>
      <c r="D5560" s="1" t="s">
        <v>5704</v>
      </c>
      <c r="E5560" s="1" t="s">
        <v>1109</v>
      </c>
      <c r="F5560" s="1" t="s">
        <v>5720</v>
      </c>
      <c r="G5560" s="1">
        <v>32</v>
      </c>
      <c r="H5560" s="1" t="s">
        <v>5918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5627</v>
      </c>
      <c r="D5561" s="1" t="s">
        <v>5628</v>
      </c>
      <c r="E5561" s="1" t="s">
        <v>43</v>
      </c>
      <c r="F5561" s="1" t="s">
        <v>5630</v>
      </c>
      <c r="G5561" s="1">
        <v>1</v>
      </c>
      <c r="H5561" s="1" t="s">
        <v>5918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5918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5918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5918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5918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5918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5918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5918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5918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5918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5918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5918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5918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6074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5519</v>
      </c>
      <c r="D5575" s="1"/>
      <c r="E5575" s="1" t="s">
        <v>2</v>
      </c>
      <c r="F5575" s="1" t="s">
        <v>5520</v>
      </c>
      <c r="G5575" s="1">
        <v>1</v>
      </c>
      <c r="H5575" s="1" t="s">
        <v>5918</v>
      </c>
      <c r="I5575" s="1" t="s">
        <v>5521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5519</v>
      </c>
      <c r="D5576" s="1"/>
      <c r="E5576" s="1" t="s">
        <v>43</v>
      </c>
      <c r="F5576" s="1" t="s">
        <v>5523</v>
      </c>
      <c r="G5576" s="1">
        <v>1</v>
      </c>
      <c r="H5576" s="1" t="s">
        <v>5918</v>
      </c>
      <c r="I5576" s="1" t="s">
        <v>5521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5519</v>
      </c>
      <c r="D5577" s="1"/>
      <c r="E5577" s="1" t="s">
        <v>1101</v>
      </c>
      <c r="F5577" s="1" t="s">
        <v>5524</v>
      </c>
      <c r="G5577" s="1">
        <v>1</v>
      </c>
      <c r="H5577" s="1" t="s">
        <v>5918</v>
      </c>
      <c r="I5577" s="1" t="s">
        <v>5521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5519</v>
      </c>
      <c r="D5578" s="1"/>
      <c r="E5578" s="1" t="s">
        <v>100</v>
      </c>
      <c r="F5578" s="1" t="s">
        <v>5525</v>
      </c>
      <c r="G5578" s="1">
        <v>1</v>
      </c>
      <c r="H5578" s="1" t="s">
        <v>5918</v>
      </c>
      <c r="I5578" s="1" t="s">
        <v>5521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5519</v>
      </c>
      <c r="D5579" s="1"/>
      <c r="E5579" s="1" t="s">
        <v>173</v>
      </c>
      <c r="F5579" s="1" t="s">
        <v>5526</v>
      </c>
      <c r="G5579" s="1">
        <v>1</v>
      </c>
      <c r="H5579" s="1" t="s">
        <v>5918</v>
      </c>
      <c r="I5579" s="1" t="s">
        <v>5521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5527</v>
      </c>
      <c r="D5580" s="1"/>
      <c r="E5580" s="1" t="s">
        <v>2</v>
      </c>
      <c r="F5580" s="1" t="s">
        <v>5528</v>
      </c>
      <c r="G5580" s="1">
        <v>1</v>
      </c>
      <c r="H5580" s="1" t="s">
        <v>5918</v>
      </c>
      <c r="I5580" s="1" t="s">
        <v>5521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5529</v>
      </c>
      <c r="D5581" s="1"/>
      <c r="E5581" s="1" t="s">
        <v>2</v>
      </c>
      <c r="F5581" s="1" t="s">
        <v>5530</v>
      </c>
      <c r="G5581" s="1">
        <v>1</v>
      </c>
      <c r="H5581" s="1" t="s">
        <v>5918</v>
      </c>
      <c r="I5581" s="1" t="s">
        <v>5521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5529</v>
      </c>
      <c r="D5582" s="1"/>
      <c r="E5582" s="1" t="s">
        <v>43</v>
      </c>
      <c r="F5582" s="1" t="s">
        <v>5531</v>
      </c>
      <c r="G5582" s="1">
        <v>2</v>
      </c>
      <c r="H5582" s="1" t="s">
        <v>5918</v>
      </c>
      <c r="I5582" s="1" t="s">
        <v>5521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5529</v>
      </c>
      <c r="D5583" s="1"/>
      <c r="E5583" s="1" t="s">
        <v>746</v>
      </c>
      <c r="F5583" s="1" t="s">
        <v>5532</v>
      </c>
      <c r="G5583" s="1">
        <v>2</v>
      </c>
      <c r="H5583" s="1" t="s">
        <v>5918</v>
      </c>
      <c r="I5583" s="1" t="s">
        <v>5521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5534</v>
      </c>
      <c r="D5584" s="1"/>
      <c r="E5584" s="1" t="s">
        <v>2</v>
      </c>
      <c r="F5584" s="1" t="s">
        <v>5535</v>
      </c>
      <c r="G5584" s="1">
        <v>1</v>
      </c>
      <c r="H5584" s="1" t="s">
        <v>5918</v>
      </c>
      <c r="I5584" s="1" t="s">
        <v>5521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5534</v>
      </c>
      <c r="D5585" s="1"/>
      <c r="E5585" s="1" t="s">
        <v>43</v>
      </c>
      <c r="F5585" s="1" t="s">
        <v>5536</v>
      </c>
      <c r="G5585" s="1">
        <v>1</v>
      </c>
      <c r="H5585" s="1" t="s">
        <v>5918</v>
      </c>
      <c r="I5585" s="1" t="s">
        <v>5521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5537</v>
      </c>
      <c r="D5586" s="1"/>
      <c r="E5586" s="1" t="s">
        <v>2</v>
      </c>
      <c r="F5586" s="1" t="s">
        <v>5538</v>
      </c>
      <c r="G5586" s="1">
        <v>1</v>
      </c>
      <c r="H5586" s="1" t="s">
        <v>5918</v>
      </c>
      <c r="I5586" s="1" t="s">
        <v>5521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5533</v>
      </c>
      <c r="D5587" s="1"/>
      <c r="E5587" s="1" t="s">
        <v>2</v>
      </c>
      <c r="F5587" s="1" t="s">
        <v>6075</v>
      </c>
      <c r="G5587" s="1">
        <v>1</v>
      </c>
      <c r="H5587" s="1" t="s">
        <v>5918</v>
      </c>
      <c r="I5587" s="1" t="s">
        <v>5521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5540</v>
      </c>
      <c r="D5588" s="1"/>
      <c r="E5588" s="1" t="s">
        <v>2</v>
      </c>
      <c r="F5588" s="1" t="s">
        <v>6076</v>
      </c>
      <c r="G5588" s="1">
        <v>5</v>
      </c>
      <c r="H5588" s="1" t="s">
        <v>5918</v>
      </c>
      <c r="I5588" s="1" t="s">
        <v>5521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5542</v>
      </c>
      <c r="D5589" s="1"/>
      <c r="E5589" s="1" t="s">
        <v>2</v>
      </c>
      <c r="F5589" s="1" t="s">
        <v>6077</v>
      </c>
      <c r="G5589" s="1">
        <v>1</v>
      </c>
      <c r="H5589" s="1" t="s">
        <v>5918</v>
      </c>
      <c r="I5589" s="1" t="s">
        <v>5521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5553</v>
      </c>
      <c r="D5590" s="1"/>
      <c r="E5590" s="1" t="s">
        <v>2</v>
      </c>
      <c r="F5590" s="1" t="s">
        <v>5554</v>
      </c>
      <c r="G5590" s="1">
        <v>8</v>
      </c>
      <c r="H5590" s="1" t="s">
        <v>5918</v>
      </c>
      <c r="I5590" s="1" t="s">
        <v>5521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5553</v>
      </c>
      <c r="D5591" s="1"/>
      <c r="E5591" s="1" t="s">
        <v>43</v>
      </c>
      <c r="F5591" s="1" t="s">
        <v>5555</v>
      </c>
      <c r="G5591" s="1">
        <v>1</v>
      </c>
      <c r="H5591" s="1" t="s">
        <v>5918</v>
      </c>
      <c r="I5591" s="1" t="s">
        <v>5521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5553</v>
      </c>
      <c r="D5592" s="1"/>
      <c r="E5592" s="1" t="s">
        <v>746</v>
      </c>
      <c r="F5592" s="1" t="s">
        <v>5556</v>
      </c>
      <c r="G5592" s="1">
        <v>1</v>
      </c>
      <c r="H5592" s="1" t="s">
        <v>5918</v>
      </c>
      <c r="I5592" s="1" t="s">
        <v>5521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5557</v>
      </c>
      <c r="D5593" s="1"/>
      <c r="E5593" s="1" t="s">
        <v>2</v>
      </c>
      <c r="F5593" s="1" t="s">
        <v>5558</v>
      </c>
      <c r="G5593" s="1">
        <v>1</v>
      </c>
      <c r="H5593" s="1" t="s">
        <v>5918</v>
      </c>
      <c r="I5593" s="1" t="s">
        <v>5521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5557</v>
      </c>
      <c r="D5594" s="1"/>
      <c r="E5594" s="1" t="s">
        <v>43</v>
      </c>
      <c r="F5594" s="1" t="s">
        <v>5559</v>
      </c>
      <c r="G5594" s="1">
        <v>1</v>
      </c>
      <c r="H5594" s="1" t="s">
        <v>5918</v>
      </c>
      <c r="I5594" s="1" t="s">
        <v>5521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5557</v>
      </c>
      <c r="D5595" s="1"/>
      <c r="E5595" s="1" t="s">
        <v>746</v>
      </c>
      <c r="F5595" s="1" t="s">
        <v>5560</v>
      </c>
      <c r="G5595" s="1">
        <v>1</v>
      </c>
      <c r="H5595" s="1" t="s">
        <v>5918</v>
      </c>
      <c r="I5595" s="1" t="s">
        <v>5521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5557</v>
      </c>
      <c r="D5596" s="1"/>
      <c r="E5596" s="1" t="s">
        <v>1101</v>
      </c>
      <c r="F5596" s="1" t="s">
        <v>5561</v>
      </c>
      <c r="G5596" s="1">
        <v>1</v>
      </c>
      <c r="H5596" s="1" t="s">
        <v>5918</v>
      </c>
      <c r="I5596" s="1" t="s">
        <v>5521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5557</v>
      </c>
      <c r="D5597" s="1"/>
      <c r="E5597" s="1" t="s">
        <v>100</v>
      </c>
      <c r="F5597" s="1" t="s">
        <v>5562</v>
      </c>
      <c r="G5597" s="1">
        <v>1</v>
      </c>
      <c r="H5597" s="1" t="s">
        <v>5918</v>
      </c>
      <c r="I5597" s="1" t="s">
        <v>5521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5557</v>
      </c>
      <c r="D5598" s="1"/>
      <c r="E5598" s="1" t="s">
        <v>173</v>
      </c>
      <c r="F5598" s="1" t="s">
        <v>5563</v>
      </c>
      <c r="G5598" s="1">
        <v>1</v>
      </c>
      <c r="H5598" s="1" t="s">
        <v>5918</v>
      </c>
      <c r="I5598" s="1" t="s">
        <v>5521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5557</v>
      </c>
      <c r="D5599" s="1"/>
      <c r="E5599" s="1" t="s">
        <v>461</v>
      </c>
      <c r="F5599" s="1" t="s">
        <v>5564</v>
      </c>
      <c r="G5599" s="1">
        <v>1</v>
      </c>
      <c r="H5599" s="1" t="s">
        <v>5918</v>
      </c>
      <c r="I5599" s="1" t="s">
        <v>5521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5557</v>
      </c>
      <c r="D5600" s="1"/>
      <c r="E5600" s="1" t="s">
        <v>464</v>
      </c>
      <c r="F5600" s="1" t="s">
        <v>5565</v>
      </c>
      <c r="G5600" s="1">
        <v>1</v>
      </c>
      <c r="H5600" s="1" t="s">
        <v>5918</v>
      </c>
      <c r="I5600" s="1" t="s">
        <v>5521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5557</v>
      </c>
      <c r="D5601" s="1"/>
      <c r="E5601" s="1" t="s">
        <v>1102</v>
      </c>
      <c r="F5601" s="1" t="s">
        <v>5566</v>
      </c>
      <c r="G5601" s="1">
        <v>1</v>
      </c>
      <c r="H5601" s="1" t="s">
        <v>5918</v>
      </c>
      <c r="I5601" s="1" t="s">
        <v>5521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5655</v>
      </c>
      <c r="D5602" s="1" t="s">
        <v>5656</v>
      </c>
      <c r="E5602" s="1" t="s">
        <v>2</v>
      </c>
      <c r="F5602" s="1" t="s">
        <v>5657</v>
      </c>
      <c r="G5602" s="1">
        <v>1</v>
      </c>
      <c r="H5602" s="1" t="s">
        <v>5918</v>
      </c>
      <c r="I5602" s="1" t="s">
        <v>5521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5655</v>
      </c>
      <c r="D5603" s="1" t="s">
        <v>5656</v>
      </c>
      <c r="E5603" s="1" t="s">
        <v>43</v>
      </c>
      <c r="F5603" s="1" t="s">
        <v>5658</v>
      </c>
      <c r="G5603" s="1">
        <v>1</v>
      </c>
      <c r="H5603" s="1" t="s">
        <v>5918</v>
      </c>
      <c r="I5603" s="1" t="s">
        <v>5521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5655</v>
      </c>
      <c r="D5604" s="1" t="s">
        <v>5656</v>
      </c>
      <c r="E5604" s="1" t="s">
        <v>746</v>
      </c>
      <c r="F5604" s="1" t="s">
        <v>5659</v>
      </c>
      <c r="G5604" s="1">
        <v>2</v>
      </c>
      <c r="H5604" s="1" t="s">
        <v>5918</v>
      </c>
      <c r="I5604" s="1" t="s">
        <v>5521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5655</v>
      </c>
      <c r="D5605" s="1" t="s">
        <v>5656</v>
      </c>
      <c r="E5605" s="1" t="s">
        <v>1101</v>
      </c>
      <c r="F5605" s="1" t="s">
        <v>5660</v>
      </c>
      <c r="G5605" s="1">
        <v>1</v>
      </c>
      <c r="H5605" s="1" t="s">
        <v>5918</v>
      </c>
      <c r="I5605" s="1" t="s">
        <v>5521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5655</v>
      </c>
      <c r="D5606" s="1" t="s">
        <v>5656</v>
      </c>
      <c r="E5606" s="1" t="s">
        <v>100</v>
      </c>
      <c r="F5606" s="1" t="s">
        <v>5661</v>
      </c>
      <c r="G5606" s="1">
        <v>1</v>
      </c>
      <c r="H5606" s="1" t="s">
        <v>5918</v>
      </c>
      <c r="I5606" s="1" t="s">
        <v>5521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5655</v>
      </c>
      <c r="D5607" s="1" t="s">
        <v>5656</v>
      </c>
      <c r="E5607" s="1" t="s">
        <v>173</v>
      </c>
      <c r="F5607" s="1" t="s">
        <v>5662</v>
      </c>
      <c r="G5607" s="1">
        <v>1</v>
      </c>
      <c r="H5607" s="1" t="s">
        <v>5918</v>
      </c>
      <c r="I5607" s="1" t="s">
        <v>5521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5655</v>
      </c>
      <c r="D5608" s="1" t="s">
        <v>5656</v>
      </c>
      <c r="E5608" s="1" t="s">
        <v>461</v>
      </c>
      <c r="F5608" s="1" t="s">
        <v>5663</v>
      </c>
      <c r="G5608" s="1">
        <v>1</v>
      </c>
      <c r="H5608" s="1" t="s">
        <v>5918</v>
      </c>
      <c r="I5608" s="1" t="s">
        <v>5521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5655</v>
      </c>
      <c r="D5609" s="1" t="s">
        <v>5656</v>
      </c>
      <c r="E5609" s="1" t="s">
        <v>464</v>
      </c>
      <c r="F5609" s="1" t="s">
        <v>5664</v>
      </c>
      <c r="G5609" s="1">
        <v>1</v>
      </c>
      <c r="H5609" s="1" t="s">
        <v>5918</v>
      </c>
      <c r="I5609" s="1" t="s">
        <v>5521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5655</v>
      </c>
      <c r="D5610" s="1" t="s">
        <v>5656</v>
      </c>
      <c r="E5610" s="1" t="s">
        <v>1102</v>
      </c>
      <c r="F5610" s="1" t="s">
        <v>5665</v>
      </c>
      <c r="G5610" s="1">
        <v>1</v>
      </c>
      <c r="H5610" s="1" t="s">
        <v>5918</v>
      </c>
      <c r="I5610" s="1" t="s">
        <v>5521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5655</v>
      </c>
      <c r="D5611" s="1" t="s">
        <v>5656</v>
      </c>
      <c r="E5611" s="1" t="s">
        <v>1103</v>
      </c>
      <c r="F5611" s="1" t="s">
        <v>5666</v>
      </c>
      <c r="G5611" s="1">
        <v>1</v>
      </c>
      <c r="H5611" s="1" t="s">
        <v>5918</v>
      </c>
      <c r="I5611" s="1" t="s">
        <v>5521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5655</v>
      </c>
      <c r="D5612" s="1" t="s">
        <v>5656</v>
      </c>
      <c r="E5612" s="1" t="s">
        <v>1104</v>
      </c>
      <c r="F5612" s="1" t="s">
        <v>5667</v>
      </c>
      <c r="G5612" s="1">
        <v>1</v>
      </c>
      <c r="H5612" s="1" t="s">
        <v>5918</v>
      </c>
      <c r="I5612" s="1" t="s">
        <v>5521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5655</v>
      </c>
      <c r="D5613" s="1" t="s">
        <v>5656</v>
      </c>
      <c r="E5613" s="1" t="s">
        <v>1105</v>
      </c>
      <c r="F5613" s="1" t="s">
        <v>5668</v>
      </c>
      <c r="G5613" s="1">
        <v>1</v>
      </c>
      <c r="H5613" s="1" t="s">
        <v>5918</v>
      </c>
      <c r="I5613" s="1" t="s">
        <v>5521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5655</v>
      </c>
      <c r="D5614" s="1" t="s">
        <v>5656</v>
      </c>
      <c r="E5614" s="1" t="s">
        <v>1106</v>
      </c>
      <c r="F5614" s="1" t="s">
        <v>5669</v>
      </c>
      <c r="G5614" s="1">
        <v>1</v>
      </c>
      <c r="H5614" s="1" t="s">
        <v>5918</v>
      </c>
      <c r="I5614" s="1" t="s">
        <v>5521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5655</v>
      </c>
      <c r="D5615" s="1" t="s">
        <v>5656</v>
      </c>
      <c r="E5615" s="1" t="s">
        <v>1107</v>
      </c>
      <c r="F5615" s="1" t="s">
        <v>5670</v>
      </c>
      <c r="G5615" s="1">
        <v>2</v>
      </c>
      <c r="H5615" s="1" t="s">
        <v>5918</v>
      </c>
      <c r="I5615" s="1" t="s">
        <v>5521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5655</v>
      </c>
      <c r="D5616" s="1" t="s">
        <v>5656</v>
      </c>
      <c r="E5616" s="1" t="s">
        <v>1108</v>
      </c>
      <c r="F5616" s="1" t="s">
        <v>5671</v>
      </c>
      <c r="G5616" s="1">
        <v>2</v>
      </c>
      <c r="H5616" s="1" t="s">
        <v>5918</v>
      </c>
      <c r="I5616" s="1" t="s">
        <v>5521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5655</v>
      </c>
      <c r="D5617" s="1" t="s">
        <v>5656</v>
      </c>
      <c r="E5617" s="1" t="s">
        <v>1109</v>
      </c>
      <c r="F5617" s="1" t="s">
        <v>5672</v>
      </c>
      <c r="G5617" s="1">
        <v>2</v>
      </c>
      <c r="H5617" s="1" t="s">
        <v>5918</v>
      </c>
      <c r="I5617" s="1" t="s">
        <v>5521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5655</v>
      </c>
      <c r="D5618" s="1" t="s">
        <v>5656</v>
      </c>
      <c r="E5618" s="1" t="s">
        <v>1110</v>
      </c>
      <c r="F5618" s="1" t="s">
        <v>6078</v>
      </c>
      <c r="G5618" s="1">
        <v>2</v>
      </c>
      <c r="H5618" s="1" t="s">
        <v>5918</v>
      </c>
      <c r="I5618" s="1" t="s">
        <v>5521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5655</v>
      </c>
      <c r="D5619" s="1" t="s">
        <v>5656</v>
      </c>
      <c r="E5619" s="1" t="s">
        <v>1110</v>
      </c>
      <c r="F5619" s="1" t="s">
        <v>6079</v>
      </c>
      <c r="G5619" s="1">
        <v>2</v>
      </c>
      <c r="H5619" s="1" t="s">
        <v>5918</v>
      </c>
      <c r="I5619" s="1" t="s">
        <v>5521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5655</v>
      </c>
      <c r="D5620" s="1" t="s">
        <v>5656</v>
      </c>
      <c r="E5620" s="1" t="s">
        <v>1110</v>
      </c>
      <c r="F5620" s="1" t="s">
        <v>6080</v>
      </c>
      <c r="G5620" s="1">
        <v>2</v>
      </c>
      <c r="H5620" s="1" t="s">
        <v>5918</v>
      </c>
      <c r="I5620" s="1" t="s">
        <v>5521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5655</v>
      </c>
      <c r="D5621" s="1" t="s">
        <v>5656</v>
      </c>
      <c r="E5621" s="1" t="s">
        <v>1110</v>
      </c>
      <c r="F5621" s="1" t="s">
        <v>6081</v>
      </c>
      <c r="G5621" s="1">
        <v>2</v>
      </c>
      <c r="H5621" s="1" t="s">
        <v>5918</v>
      </c>
      <c r="I5621" s="1" t="s">
        <v>5521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5655</v>
      </c>
      <c r="D5622" s="1" t="s">
        <v>5656</v>
      </c>
      <c r="E5622" s="1" t="s">
        <v>1110</v>
      </c>
      <c r="F5622" s="1" t="s">
        <v>6082</v>
      </c>
      <c r="G5622" s="1">
        <v>2</v>
      </c>
      <c r="H5622" s="1" t="s">
        <v>5918</v>
      </c>
      <c r="I5622" s="1" t="s">
        <v>5521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5655</v>
      </c>
      <c r="D5623" s="1" t="s">
        <v>5656</v>
      </c>
      <c r="E5623" s="1" t="s">
        <v>1110</v>
      </c>
      <c r="F5623" s="1" t="s">
        <v>6083</v>
      </c>
      <c r="G5623" s="1">
        <v>2</v>
      </c>
      <c r="H5623" s="1" t="s">
        <v>5918</v>
      </c>
      <c r="I5623" s="1" t="s">
        <v>5521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5655</v>
      </c>
      <c r="D5624" s="1" t="s">
        <v>5656</v>
      </c>
      <c r="E5624" s="1" t="s">
        <v>1110</v>
      </c>
      <c r="F5624" s="1" t="s">
        <v>6084</v>
      </c>
      <c r="G5624" s="1">
        <v>2</v>
      </c>
      <c r="H5624" s="1" t="s">
        <v>5918</v>
      </c>
      <c r="I5624" s="1" t="s">
        <v>5521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5655</v>
      </c>
      <c r="D5625" s="1" t="s">
        <v>5656</v>
      </c>
      <c r="E5625" s="1" t="s">
        <v>1110</v>
      </c>
      <c r="F5625" s="1" t="s">
        <v>6085</v>
      </c>
      <c r="G5625" s="1">
        <v>2</v>
      </c>
      <c r="H5625" s="1" t="s">
        <v>5918</v>
      </c>
      <c r="I5625" s="1" t="s">
        <v>5521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5655</v>
      </c>
      <c r="D5626" s="1" t="s">
        <v>5656</v>
      </c>
      <c r="E5626" s="1" t="s">
        <v>1110</v>
      </c>
      <c r="F5626" s="1" t="s">
        <v>6086</v>
      </c>
      <c r="G5626" s="1">
        <v>2</v>
      </c>
      <c r="H5626" s="1" t="s">
        <v>5918</v>
      </c>
      <c r="I5626" s="1" t="s">
        <v>5521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5655</v>
      </c>
      <c r="D5627" s="1" t="s">
        <v>5656</v>
      </c>
      <c r="E5627" s="1" t="s">
        <v>1110</v>
      </c>
      <c r="F5627" s="1" t="s">
        <v>6087</v>
      </c>
      <c r="G5627" s="1">
        <v>2</v>
      </c>
      <c r="H5627" s="1" t="s">
        <v>5918</v>
      </c>
      <c r="I5627" s="1" t="s">
        <v>5521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5674</v>
      </c>
      <c r="D5628" s="1" t="s">
        <v>5656</v>
      </c>
      <c r="E5628" s="1" t="s">
        <v>2</v>
      </c>
      <c r="F5628" s="1" t="s">
        <v>5675</v>
      </c>
      <c r="G5628" s="1">
        <v>4</v>
      </c>
      <c r="H5628" s="1" t="s">
        <v>5918</v>
      </c>
      <c r="I5628" s="1" t="s">
        <v>5521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5674</v>
      </c>
      <c r="D5629" s="1" t="s">
        <v>5656</v>
      </c>
      <c r="E5629" s="1" t="s">
        <v>43</v>
      </c>
      <c r="F5629" s="1" t="s">
        <v>5676</v>
      </c>
      <c r="G5629" s="1">
        <v>4</v>
      </c>
      <c r="H5629" s="1" t="s">
        <v>5918</v>
      </c>
      <c r="I5629" s="1" t="s">
        <v>5521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6088</v>
      </c>
      <c r="D5630" s="1"/>
      <c r="E5630" s="1"/>
      <c r="F5630" s="1" t="s">
        <v>6089</v>
      </c>
      <c r="G5630" s="1">
        <v>84</v>
      </c>
      <c r="H5630" s="1" t="s">
        <v>5918</v>
      </c>
      <c r="I5630" s="1" t="s">
        <v>5521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6090</v>
      </c>
      <c r="D5631" s="1"/>
      <c r="E5631" s="1"/>
      <c r="F5631" s="1" t="s">
        <v>6091</v>
      </c>
      <c r="G5631" s="1">
        <v>16</v>
      </c>
      <c r="H5631" s="1" t="s">
        <v>5918</v>
      </c>
      <c r="I5631" s="1" t="s">
        <v>5521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6090</v>
      </c>
      <c r="D5632" s="1"/>
      <c r="E5632" s="1"/>
      <c r="F5632" s="1" t="s">
        <v>6092</v>
      </c>
      <c r="G5632" s="1">
        <v>16</v>
      </c>
      <c r="H5632" s="1" t="s">
        <v>5918</v>
      </c>
      <c r="I5632" s="1" t="s">
        <v>5521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6090</v>
      </c>
      <c r="D5633" s="1"/>
      <c r="E5633" s="1"/>
      <c r="F5633" s="1" t="s">
        <v>6093</v>
      </c>
      <c r="G5633" s="1">
        <v>16</v>
      </c>
      <c r="H5633" s="1" t="s">
        <v>5918</v>
      </c>
      <c r="I5633" s="1" t="s">
        <v>5521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6090</v>
      </c>
      <c r="D5634" s="1"/>
      <c r="E5634" s="1"/>
      <c r="F5634" s="1" t="s">
        <v>6094</v>
      </c>
      <c r="G5634" s="1">
        <v>16</v>
      </c>
      <c r="H5634" s="1" t="s">
        <v>5918</v>
      </c>
      <c r="I5634" s="1" t="s">
        <v>5521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6090</v>
      </c>
      <c r="D5635" s="1"/>
      <c r="E5635" s="1"/>
      <c r="F5635" s="1" t="s">
        <v>6095</v>
      </c>
      <c r="G5635" s="1">
        <v>16</v>
      </c>
      <c r="H5635" s="1" t="s">
        <v>5918</v>
      </c>
      <c r="I5635" s="1" t="s">
        <v>5521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6090</v>
      </c>
      <c r="D5636" s="1"/>
      <c r="E5636" s="1"/>
      <c r="F5636" s="1" t="s">
        <v>6096</v>
      </c>
      <c r="G5636" s="1">
        <v>16</v>
      </c>
      <c r="H5636" s="1" t="s">
        <v>5918</v>
      </c>
      <c r="I5636" s="1" t="s">
        <v>5521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5534</v>
      </c>
      <c r="D5637" s="1"/>
      <c r="E5637" s="1"/>
      <c r="F5637" s="1" t="s">
        <v>6097</v>
      </c>
      <c r="G5637" s="1">
        <v>7</v>
      </c>
      <c r="H5637" s="1" t="s">
        <v>5918</v>
      </c>
      <c r="I5637" s="1" t="s">
        <v>5521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5534</v>
      </c>
      <c r="D5638" s="1"/>
      <c r="E5638" s="1"/>
      <c r="F5638" s="1" t="s">
        <v>6092</v>
      </c>
      <c r="G5638" s="1">
        <v>7</v>
      </c>
      <c r="H5638" s="1" t="s">
        <v>5918</v>
      </c>
      <c r="I5638" s="1" t="s">
        <v>5521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5534</v>
      </c>
      <c r="D5639" s="1"/>
      <c r="E5639" s="1"/>
      <c r="F5639" s="1" t="s">
        <v>6098</v>
      </c>
      <c r="G5639" s="1">
        <v>7</v>
      </c>
      <c r="H5639" s="1" t="s">
        <v>5918</v>
      </c>
      <c r="I5639" s="1" t="s">
        <v>5521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5529</v>
      </c>
      <c r="D5640" s="1"/>
      <c r="E5640" s="1"/>
      <c r="F5640" s="1" t="s">
        <v>6092</v>
      </c>
      <c r="G5640" s="1">
        <v>8</v>
      </c>
      <c r="H5640" s="1" t="s">
        <v>5918</v>
      </c>
      <c r="I5640" s="1" t="s">
        <v>5521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5529</v>
      </c>
      <c r="D5641" s="1"/>
      <c r="E5641" s="1"/>
      <c r="F5641" s="1" t="s">
        <v>6098</v>
      </c>
      <c r="G5641" s="1">
        <v>8</v>
      </c>
      <c r="H5641" s="1" t="s">
        <v>5918</v>
      </c>
      <c r="I5641" s="1" t="s">
        <v>5521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5519</v>
      </c>
      <c r="D5642" s="1"/>
      <c r="E5642" s="1"/>
      <c r="F5642" s="1" t="s">
        <v>6097</v>
      </c>
      <c r="G5642" s="1">
        <v>8</v>
      </c>
      <c r="H5642" s="1" t="s">
        <v>5918</v>
      </c>
      <c r="I5642" s="1" t="s">
        <v>5521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6099</v>
      </c>
      <c r="D5643" s="1"/>
      <c r="E5643" s="1"/>
      <c r="F5643" s="1" t="s">
        <v>6092</v>
      </c>
      <c r="G5643" s="1">
        <v>10</v>
      </c>
      <c r="H5643" s="1" t="s">
        <v>5918</v>
      </c>
      <c r="I5643" s="1" t="s">
        <v>5521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5519</v>
      </c>
      <c r="D5644" s="1"/>
      <c r="E5644" s="1"/>
      <c r="F5644" s="1" t="s">
        <v>6098</v>
      </c>
      <c r="G5644" s="1">
        <v>6</v>
      </c>
      <c r="H5644" s="1" t="s">
        <v>5918</v>
      </c>
      <c r="I5644" s="1" t="s">
        <v>5521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5519</v>
      </c>
      <c r="D5645" s="1"/>
      <c r="E5645" s="1"/>
      <c r="F5645" s="1" t="s">
        <v>6093</v>
      </c>
      <c r="G5645" s="1">
        <v>4</v>
      </c>
      <c r="H5645" s="1" t="s">
        <v>5918</v>
      </c>
      <c r="I5645" s="1" t="s">
        <v>5521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5542</v>
      </c>
      <c r="D5646" s="1"/>
      <c r="E5646" s="1"/>
      <c r="F5646" s="1" t="s">
        <v>6100</v>
      </c>
      <c r="G5646" s="1">
        <v>9</v>
      </c>
      <c r="H5646" s="1" t="s">
        <v>5918</v>
      </c>
      <c r="I5646" s="1" t="s">
        <v>5521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5542</v>
      </c>
      <c r="D5647" s="1"/>
      <c r="E5647" s="1"/>
      <c r="F5647" s="1" t="s">
        <v>6101</v>
      </c>
      <c r="G5647" s="1">
        <v>3</v>
      </c>
      <c r="H5647" s="1" t="s">
        <v>5918</v>
      </c>
      <c r="I5647" s="1" t="s">
        <v>5521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5542</v>
      </c>
      <c r="D5648" s="1"/>
      <c r="E5648" s="1"/>
      <c r="F5648" s="1" t="s">
        <v>6102</v>
      </c>
      <c r="G5648" s="1">
        <v>3</v>
      </c>
      <c r="H5648" s="1" t="s">
        <v>5918</v>
      </c>
      <c r="I5648" s="1" t="s">
        <v>5521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5542</v>
      </c>
      <c r="D5649" s="1"/>
      <c r="E5649" s="1"/>
      <c r="F5649" s="1" t="s">
        <v>6103</v>
      </c>
      <c r="G5649" s="1">
        <v>6</v>
      </c>
      <c r="H5649" s="1" t="s">
        <v>5918</v>
      </c>
      <c r="I5649" s="1" t="s">
        <v>5521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5540</v>
      </c>
      <c r="D5650" s="1"/>
      <c r="E5650" s="1"/>
      <c r="F5650" s="1" t="s">
        <v>6100</v>
      </c>
      <c r="G5650" s="1">
        <v>12</v>
      </c>
      <c r="H5650" s="1" t="s">
        <v>5918</v>
      </c>
      <c r="I5650" s="1" t="s">
        <v>5521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5540</v>
      </c>
      <c r="D5651" s="1"/>
      <c r="E5651" s="1"/>
      <c r="F5651" s="1" t="s">
        <v>6101</v>
      </c>
      <c r="G5651" s="1">
        <v>4</v>
      </c>
      <c r="H5651" s="1" t="s">
        <v>5918</v>
      </c>
      <c r="I5651" s="1" t="s">
        <v>5521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6104</v>
      </c>
      <c r="D5652" s="1"/>
      <c r="E5652" s="1"/>
      <c r="F5652" s="1" t="s">
        <v>6102</v>
      </c>
      <c r="G5652" s="1">
        <v>4</v>
      </c>
      <c r="H5652" s="1" t="s">
        <v>5918</v>
      </c>
      <c r="I5652" s="1" t="s">
        <v>5521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5540</v>
      </c>
      <c r="D5653" s="1"/>
      <c r="E5653" s="1"/>
      <c r="F5653" s="1" t="s">
        <v>6103</v>
      </c>
      <c r="G5653" s="1">
        <v>8</v>
      </c>
      <c r="H5653" s="1" t="s">
        <v>5918</v>
      </c>
      <c r="I5653" s="1" t="s">
        <v>5521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5533</v>
      </c>
      <c r="D5654" s="1"/>
      <c r="E5654" s="1"/>
      <c r="F5654" s="1" t="s">
        <v>6100</v>
      </c>
      <c r="G5654" s="1">
        <v>9</v>
      </c>
      <c r="H5654" s="1" t="s">
        <v>5918</v>
      </c>
      <c r="I5654" s="1" t="s">
        <v>5521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5533</v>
      </c>
      <c r="D5655" s="1"/>
      <c r="E5655" s="1"/>
      <c r="F5655" s="1" t="s">
        <v>6101</v>
      </c>
      <c r="G5655" s="1">
        <v>3</v>
      </c>
      <c r="H5655" s="1" t="s">
        <v>5918</v>
      </c>
      <c r="I5655" s="1" t="s">
        <v>5521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5533</v>
      </c>
      <c r="D5656" s="1"/>
      <c r="E5656" s="1"/>
      <c r="F5656" s="1" t="s">
        <v>6102</v>
      </c>
      <c r="G5656" s="1">
        <v>3</v>
      </c>
      <c r="H5656" s="1" t="s">
        <v>5918</v>
      </c>
      <c r="I5656" s="1" t="s">
        <v>5521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5533</v>
      </c>
      <c r="D5657" s="1"/>
      <c r="E5657" s="1"/>
      <c r="F5657" s="1" t="s">
        <v>6103</v>
      </c>
      <c r="G5657" s="1">
        <v>6</v>
      </c>
      <c r="H5657" s="1" t="s">
        <v>5918</v>
      </c>
      <c r="I5657" s="1" t="s">
        <v>5521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5674</v>
      </c>
      <c r="D5658" s="1"/>
      <c r="E5658" s="1"/>
      <c r="F5658" s="1" t="s">
        <v>6105</v>
      </c>
      <c r="G5658" s="1">
        <v>16</v>
      </c>
      <c r="H5658" s="1" t="s">
        <v>5918</v>
      </c>
      <c r="I5658" s="1" t="s">
        <v>5521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5674</v>
      </c>
      <c r="D5659" s="1"/>
      <c r="E5659" s="1"/>
      <c r="F5659" s="1" t="s">
        <v>6106</v>
      </c>
      <c r="G5659" s="1">
        <v>16</v>
      </c>
      <c r="H5659" s="1" t="s">
        <v>5918</v>
      </c>
      <c r="I5659" s="1" t="s">
        <v>5521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5655</v>
      </c>
      <c r="D5660" s="1"/>
      <c r="E5660" s="1"/>
      <c r="F5660" s="1" t="s">
        <v>6107</v>
      </c>
      <c r="G5660" s="1">
        <v>8</v>
      </c>
      <c r="H5660" s="1" t="s">
        <v>5918</v>
      </c>
      <c r="I5660" s="1" t="s">
        <v>5521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5655</v>
      </c>
      <c r="D5661" s="1"/>
      <c r="E5661" s="1"/>
      <c r="F5661" s="1" t="s">
        <v>6108</v>
      </c>
      <c r="G5661" s="1">
        <v>8</v>
      </c>
      <c r="H5661" s="1" t="s">
        <v>5918</v>
      </c>
      <c r="I5661" s="1" t="s">
        <v>5521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6109</v>
      </c>
      <c r="D5662" s="1"/>
      <c r="E5662" s="1"/>
      <c r="F5662" s="1" t="s">
        <v>6110</v>
      </c>
      <c r="G5662" s="1">
        <v>104</v>
      </c>
      <c r="H5662" s="1" t="s">
        <v>5918</v>
      </c>
      <c r="I5662" s="1" t="s">
        <v>5521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6109</v>
      </c>
      <c r="D5663" s="1"/>
      <c r="E5663" s="1"/>
      <c r="F5663" s="1" t="s">
        <v>6111</v>
      </c>
      <c r="G5663" s="1">
        <v>104</v>
      </c>
      <c r="H5663" s="1" t="s">
        <v>5918</v>
      </c>
      <c r="I5663" s="1" t="s">
        <v>5521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6112</v>
      </c>
      <c r="D5664" s="1"/>
      <c r="E5664" s="1"/>
      <c r="F5664" s="1" t="s">
        <v>6113</v>
      </c>
      <c r="G5664" s="1">
        <v>104</v>
      </c>
      <c r="H5664" s="1" t="s">
        <v>5918</v>
      </c>
      <c r="I5664" s="1" t="s">
        <v>5521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664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2026-10-06T13:52:55Z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