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Z:\Alexis (Dossier protégé - ne pas modifier ou déplacer)\VAMOS\9. Valorisations\Revue systématique\systematic review\part one\"/>
    </mc:Choice>
  </mc:AlternateContent>
  <xr:revisionPtr revIDLastSave="0" documentId="13_ncr:1_{0675C3CF-4B52-4F19-9916-B3F594B2F1C5}" xr6:coauthVersionLast="47" xr6:coauthVersionMax="47" xr10:uidLastSave="{00000000-0000-0000-0000-000000000000}"/>
  <bookViews>
    <workbookView xWindow="-120" yWindow="-120" windowWidth="20730" windowHeight="11160" tabRatio="769" firstSheet="1" activeTab="2" xr2:uid="{19492D75-8C0F-45A3-B7A6-EFDEE8A09F59}"/>
  </bookViews>
  <sheets>
    <sheet name="epidemio. studies_included" sheetId="9" r:id="rId1"/>
    <sheet name="epidemio. studies_summary" sheetId="11" r:id="rId2"/>
    <sheet name="validation studies_synthesis" sheetId="10" r:id="rId3"/>
    <sheet name="validation studies_summary" sheetId="15" r:id="rId4"/>
    <sheet name="quality assessment" sheetId="7" r:id="rId5"/>
    <sheet name="comparison" sheetId="13" r:id="rId6"/>
  </sheets>
  <calcPr calcId="191028"/>
  <pivotCaches>
    <pivotCache cacheId="2"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6" i="15" l="1"/>
  <c r="Q15" i="11"/>
  <c r="N15" i="11"/>
  <c r="K15" i="11"/>
  <c r="H15" i="11"/>
  <c r="E15" i="11"/>
  <c r="B15" i="11"/>
</calcChain>
</file>

<file path=xl/sharedStrings.xml><?xml version="1.0" encoding="utf-8"?>
<sst xmlns="http://schemas.openxmlformats.org/spreadsheetml/2006/main" count="2176" uniqueCount="761">
  <si>
    <t>Source</t>
  </si>
  <si>
    <t>Study</t>
  </si>
  <si>
    <t>Study design</t>
  </si>
  <si>
    <t>Protocol</t>
  </si>
  <si>
    <t>Monitor</t>
  </si>
  <si>
    <t>PAGAC</t>
  </si>
  <si>
    <t>Ayabe et al., 2012</t>
  </si>
  <si>
    <t>Cross-sectional</t>
  </si>
  <si>
    <t>Ayabe et al., 2013</t>
  </si>
  <si>
    <t>Cameron et al., 2017</t>
  </si>
  <si>
    <t>Di Blasio et al., 2014</t>
  </si>
  <si>
    <t>Prospective</t>
  </si>
  <si>
    <t>Fan et al., 2013</t>
  </si>
  <si>
    <t>Gay et al., 2016</t>
  </si>
  <si>
    <t>Glazer et al., 2013</t>
  </si>
  <si>
    <t>Jefferis et al., 2016</t>
  </si>
  <si>
    <t>Kheler et al., 2018</t>
  </si>
  <si>
    <t>Loprinzi et al., 2013</t>
  </si>
  <si>
    <t>Loprinzi, 2017</t>
  </si>
  <si>
    <t>Saint-Maurice et al., 2018</t>
  </si>
  <si>
    <t>Strath et al., 2008</t>
  </si>
  <si>
    <t>Vasankari et al. 2017</t>
  </si>
  <si>
    <t>White et al., 2015</t>
  </si>
  <si>
    <t>Wolff-Hugues et al., 2015</t>
  </si>
  <si>
    <t>new search</t>
  </si>
  <si>
    <t>Amirfaiz et Shahril, 2018</t>
  </si>
  <si>
    <t>Cassidy et al., 2018</t>
  </si>
  <si>
    <t>Chen et al., 2018</t>
  </si>
  <si>
    <t>Chen et al., 2020</t>
  </si>
  <si>
    <t>De Winter et al., 2018</t>
  </si>
  <si>
    <t>Debache et al., 2019</t>
  </si>
  <si>
    <t>Diaz et al., 2019</t>
  </si>
  <si>
    <t>Dos Santos et al., 2020</t>
  </si>
  <si>
    <t>Lindsay et al., 2019</t>
  </si>
  <si>
    <t>Mitchell et al., 2018</t>
  </si>
  <si>
    <t>Ryan et al., 2019</t>
  </si>
  <si>
    <t>Verswijveren et al., 2022</t>
  </si>
  <si>
    <t>Wanigatunga et al., 2019</t>
  </si>
  <si>
    <t>unknown: no validity study is cited</t>
  </si>
  <si>
    <t>manually added</t>
  </si>
  <si>
    <t>Ahmadi et al., 2022</t>
  </si>
  <si>
    <t>Ahmadi et al., 2023</t>
  </si>
  <si>
    <t>Ekelund et al., 2019</t>
  </si>
  <si>
    <t>systematic review and harmonised meta-analysis</t>
  </si>
  <si>
    <t>Stamatakis et al., 2022</t>
  </si>
  <si>
    <t>Stamatakis et al., 2023</t>
  </si>
  <si>
    <t>Ostendorf et al., 2018</t>
  </si>
  <si>
    <t>Étiquettes de lignes</t>
  </si>
  <si>
    <t>Total général</t>
  </si>
  <si>
    <t>Validation study</t>
  </si>
  <si>
    <t>Native epidemiological study (n)</t>
  </si>
  <si>
    <t>Main results for bouts measure (index measure validity)</t>
  </si>
  <si>
    <t>NK</t>
  </si>
  <si>
    <t>NA</t>
  </si>
  <si>
    <t>Heil, 2006</t>
  </si>
  <si>
    <t>4s</t>
  </si>
  <si>
    <t>Matthews, 2005</t>
  </si>
  <si>
    <t>Wullems et al., 2017</t>
  </si>
  <si>
    <t>Chest</t>
  </si>
  <si>
    <t>D1_Q1</t>
  </si>
  <si>
    <t>D1_Q2</t>
  </si>
  <si>
    <t>D1_Q3</t>
  </si>
  <si>
    <t>D1_Q4</t>
  </si>
  <si>
    <t>D1_RoB</t>
  </si>
  <si>
    <t>D2_Q5</t>
  </si>
  <si>
    <t>D2_RoB</t>
  </si>
  <si>
    <t>D3_Q6</t>
  </si>
  <si>
    <t>D3_RoB</t>
  </si>
  <si>
    <t>D4_Q7</t>
  </si>
  <si>
    <t>D4_Q8</t>
  </si>
  <si>
    <t>D4_RoB</t>
  </si>
  <si>
    <t>STUDY_RoB</t>
  </si>
  <si>
    <t>Pavey et al., 2017 (Laboratory trial)</t>
  </si>
  <si>
    <t>yes</t>
  </si>
  <si>
    <t>no</t>
  </si>
  <si>
    <t>HIGH</t>
  </si>
  <si>
    <t>LOW</t>
  </si>
  <si>
    <t>Pavey et al., 2017 (Free-living trial)</t>
  </si>
  <si>
    <t>unclear</t>
  </si>
  <si>
    <t>UNCLEAR</t>
  </si>
  <si>
    <t>236 overweight/obeses latino and non-latino adults (184w/52m, 42.6 yr)</t>
  </si>
  <si>
    <t>Participants</t>
  </si>
  <si>
    <t>1119 participants from CHMS cohort (532w/587m, 41.1yr)</t>
  </si>
  <si>
    <t>40 post-menopausal participants (40w, 56.8yr)</t>
  </si>
  <si>
    <t>4511 participants from NHANES 2003-2006 cohort (2202w/2309m, 42.7yr)</t>
  </si>
  <si>
    <t>5302 participants from NHANES 2003-2006 cohort (2710w/2592m, 47yr)</t>
  </si>
  <si>
    <t xml:space="preserve">84 healthy participants (42w/42m, 50yr) </t>
  </si>
  <si>
    <t>2109 participants form Framingham heart study 3rd gen. cohort (1150w/959m, 47yr)</t>
  </si>
  <si>
    <t>1009 participants from British regional heart study cohort (1009m, 78.5yr)</t>
  </si>
  <si>
    <t>4840 participants from NHANES 2003-2006 cohort (2580w/2260m)</t>
  </si>
  <si>
    <t>4584 participants from NHANES 2003-2006 cohort (2269w/2315m, 44.6yr)</t>
  </si>
  <si>
    <t>6321 participants from NHANES 2003-2006 cohort (3230w/3091m, 47.9yr)</t>
  </si>
  <si>
    <t>2317 participants from NHANES 2003-2006 cohort (1143w/1174m, 67.4yr)</t>
  </si>
  <si>
    <t>3272 participants from NHANES 2003-2004 cohort (1594w/1678m, 47.2yr)</t>
  </si>
  <si>
    <t>1398 participants from Health 2011 study Finland cohort (802w/596m, 53.4yr)</t>
  </si>
  <si>
    <t>2076 participants from CARDIA cohort (1190w/886m, 45.2yr)</t>
  </si>
  <si>
    <t>5668 participants from NHANES 2003-2006 cohort (2868w/2800m, 46.5yr)</t>
  </si>
  <si>
    <t>1740 participants from Hisayama study cohort (698w/1042m)</t>
  </si>
  <si>
    <t>52556 participants from UK Biobank cohort (27544w/24880m)</t>
  </si>
  <si>
    <t>7999 participants from REGARDS study cohort (3672w/4327m, 63.5yr)</t>
  </si>
  <si>
    <t>131 participants from RECORD study cohort (84w/47m, 50.5yr)</t>
  </si>
  <si>
    <t>819 participants from Itoshima Frail study cohort (424w/395m, 70.9yr)</t>
  </si>
  <si>
    <t>425 participants from EpiFloripa Ageing study cohort (265w/160m, 71.8yr)</t>
  </si>
  <si>
    <t>1274 participants from British Regional Heart study cohort (1274m, 78.4yr)</t>
  </si>
  <si>
    <t>12002 participants from Fenland study cohort (6428w/5574m)</t>
  </si>
  <si>
    <t>168 participants (132w/36m, 50.7yr)</t>
  </si>
  <si>
    <t>93 participants (51w/42m, 73.8yr)</t>
  </si>
  <si>
    <t>221 participants from Mitchelstown rescreen study cohort (108w/113m, 65.1yr)</t>
  </si>
  <si>
    <t>548 participants from Baltimore Longitudinal study of Aging cohort (262w/286m, 75.8yr)</t>
  </si>
  <si>
    <t>25241 participants from UK Biobank study cohort (14178w/11063m, 61.8yr)</t>
  </si>
  <si>
    <t>71893 participants from UK Biobank study cohort (40189w/31704m, 62.5yr)</t>
  </si>
  <si>
    <t>36383 participants from 8 cohort studies -WAT2D, REGARDS, ABC, BRHS, WHS, FHS, NHANES, NNPAS- (26487w/9896m, 62.6yr)</t>
  </si>
  <si>
    <t>25241 participants from UK Biobank study cohort (14185w/11056m, 61.8yr)</t>
  </si>
  <si>
    <t>22398 participants from UK Biobank study cohort (12276w/10122m, 62yr)</t>
  </si>
  <si>
    <t xml:space="preserve">7-days measurement period. A valid day consisted of &gt; 10 hours of wear time. </t>
  </si>
  <si>
    <t>10-days measurement period.</t>
  </si>
  <si>
    <t>3-days measurement period (two weekdays and one weekend day)</t>
  </si>
  <si>
    <t>Monitor (type, location, epoch)</t>
  </si>
  <si>
    <t>7-days measurement period. Valid for a minimum of 6 wearing days.</t>
  </si>
  <si>
    <t>7-days measurement period, with a minimum of 3 wearing days.</t>
  </si>
  <si>
    <t>6-days measurement period, valid for a minimum of 72 wearing hours.</t>
  </si>
  <si>
    <t>Bout definition</t>
  </si>
  <si>
    <t>2446 obese participants from NHANES 2003-2006 cohort</t>
  </si>
  <si>
    <t>Jefferis et al., 2019a</t>
  </si>
  <si>
    <t>Jefferis et al., 2019b</t>
  </si>
  <si>
    <t>D1: target population</t>
  </si>
  <si>
    <t>D6: statistical analysis</t>
  </si>
  <si>
    <t>D3: index measure (type, location, epoch)</t>
  </si>
  <si>
    <t>38 older healthy participants (20w/18m, 69.7yrs)</t>
  </si>
  <si>
    <t>D2: criterion measure (type , location, epoch)</t>
  </si>
  <si>
    <t>F: not defined
I: MPA &gt;1041cpm
T: not defined
T: walking activity</t>
  </si>
  <si>
    <t>38 underage and adult participants</t>
  </si>
  <si>
    <t>Sensitivity and specificity of cut-points (tested on the same dataset)</t>
  </si>
  <si>
    <t>Cross-validation (Mean, RMSE)
R²
APE / Kappa statistics</t>
  </si>
  <si>
    <t>48 participants (24w/24m, 35yrs)</t>
  </si>
  <si>
    <t>29 participants (17w/12m, 38yrs)</t>
  </si>
  <si>
    <t>Pairwise comparisons with Bonferroni adjustments
Mean error score and 95% prediction interval</t>
  </si>
  <si>
    <t>60 healthy participants (37w/23m, 49.4yrs)</t>
  </si>
  <si>
    <t>Pearson correlations
Receiver operating characteristic curve analyses</t>
  </si>
  <si>
    <t>48 underage and adult participants (22w/26m)</t>
  </si>
  <si>
    <t>60 underage and adult healthy participants (29w/31m)</t>
  </si>
  <si>
    <t>Millard et al., 2021</t>
  </si>
  <si>
    <t>Shiroma et al., 2019</t>
  </si>
  <si>
    <t>Roe et al., 2019</t>
  </si>
  <si>
    <t>Del Din et al, 2020</t>
  </si>
  <si>
    <t>Sabag et al., 2024</t>
  </si>
  <si>
    <t>Jackson et al., 2023</t>
  </si>
  <si>
    <t>Chen et al., 2023</t>
  </si>
  <si>
    <t>Brady et al., 2022</t>
  </si>
  <si>
    <t>Systematic review</t>
  </si>
  <si>
    <t>Case-control study</t>
  </si>
  <si>
    <t>Yerramalla et al., 2024</t>
  </si>
  <si>
    <t>Stamatakis et al., 2024</t>
  </si>
  <si>
    <t>Hickey et al., 2017</t>
  </si>
  <si>
    <t>Kehler et al. 2020 (from Brady et al., 2022)</t>
  </si>
  <si>
    <t>Barone Gibbs et al., 2020 (from Brady et al., 2022)</t>
  </si>
  <si>
    <t>F: not studied 
I: LPA scale 1-3 / MPA scale 4-6 / VPA scale 7-9 / MVPA scale 4-9 (monitor calculated)
T: ≥32s / ≥1min / ≥3min / ≥5min / ≥10min 
T: daily physical activity</t>
  </si>
  <si>
    <t>F: not studied
I: MVPA ≥2020cpm / VPA ≥5999cpm (categorically calculated with cut-points)
T: ≥30s / ≥10min*
T: daily physical activity
* "allowing for an interruption of up to 2 minutes anywhere within the bout"</t>
  </si>
  <si>
    <t>F: not studied
I: lower-intensity 760-2019cpm / MVPA ≥2020cpm (categorically calculated with cut-points)
T: ≥1min / ≥10min*
T: daily physical activity
* "allowing for 1–2 minute interruptions within any 10-minute window"</t>
  </si>
  <si>
    <t>F: not studied
I: MVPA ≥2020cpm (categorically calculated with cut-point)
T: ≥1min / ≥10min
T: daily physical activity</t>
  </si>
  <si>
    <t>F: not studied
I: MVPA ≥1486cpm (categorically calculated with cut-point using a weighted average of 2 studies)
T: ≥30s / ≥10min*
T: daily physical activity
* "allowing for a 1–2 minute interruption"</t>
  </si>
  <si>
    <t>F: not studied
I: LPA 100–1040cpm / MVPA &gt;1040cpm (categorically calculated with cut-points)
T: 1-10min / ≥10min
T: daily physical activity</t>
  </si>
  <si>
    <t>F: not studied
I: MVPA ≥2020cpm (categorically calculated with cut-point)
T: ≥1min / ≥10min*
T: daily physical activity
* "with two allowable consecutive minutes out of 10 min to drop below the MVPA intensity threshold into light intensity physical activity"</t>
  </si>
  <si>
    <t>F: not studied
I: MPA 2020-5998cpm / VPA ≥5999cpm / MVPA ≥2020cpm (categorically calculated with cut-points)
T: ≥1min / ≥10min*
T: daily physical activity
* "with allowance for interruptions of 1 or 2 minutes below the cut point"</t>
  </si>
  <si>
    <t>F: not studied
I: MVPA ≥2020cpm (categorically calculated with cut-point)
T: 1-10min / ≥10min
T: daily physical activity</t>
  </si>
  <si>
    <t>F: not studied
I: MVPA ≥760cpm (categorically calculated with cut-point)
T: ≥1min / ≥5min* / ≥10min**
T: daily physical activity
* "allowed for 1min of activity counts &lt;760cpm"
** "allowed for 2min of activity counts &lt;760cpm"</t>
  </si>
  <si>
    <t>F: not studied
I: MVPA ≥760cpm (categorically calculated with cut-point)
T: ≥1min / ≥10min
T: daily physical activity</t>
  </si>
  <si>
    <t>F: not studied
I: LPA 1.5–2.9METs / MPA 3–5.9METs / VPA ≥6METs / MVPA ≥3METs / PA ≥1.5METs (calculated with one-minute moving exponential average of the estimated MET values determined from mean amplitude deviation values) 
T: 30s–5min / ≤10min / ≤15min / ≤30min / &gt;5min / &gt;10min / &gt;15min / &gt;30min
T: daily physical activity</t>
  </si>
  <si>
    <t>F: not studied
I: MVPA  ≥1952cpm (categorically calculated with cut-point)
T: 1-10min / ≥10min*
T: daily physical activity
* "with allowance for one- or two-minute interruptions below the 1952 count threshold"</t>
  </si>
  <si>
    <t>F: not studied
I: MVPA ≥2020cpm (categorically calculated with cut-point)
T: ≥10min*
T: daily physical activity
* "allowing for 1 to 2 minutes below the 2020 cpm threshold"</t>
  </si>
  <si>
    <t>F: not studied
I: MVPA ≥100mg (categorically calculated with cut-point)
T: 1–5min / ≥10min
T: daily physical activity</t>
  </si>
  <si>
    <t>F: not studied
I: LPA 3–5.9METs / MVPA ≥3METs / VPA ≥6METs (monitor calculated)
T: ≥1min / ≥10min*'**
T: daily physical activity
* "with an allowance for up to 2 minutes below threshold"
** only MVPA and VPA</t>
  </si>
  <si>
    <t>F: not studied
I: MVPA ≥3METs (monitor calculated)
T: 1-10min / ≥10min*
T: daily physical activity
* "with an allowance for up to 2 min out of 10 to drop below the MVPA intensity threshold"</t>
  </si>
  <si>
    <t>F: not studied
I: MVPA ≥?cpm (categorically calculated with age-specific cut-points)
T: ≥1min / ≥5min / ≥10min / ≥30min / ≥60min
T: daily physical activity</t>
  </si>
  <si>
    <t>F: not studied
I: MVPA (monitor calculated)
T: ≥1min*
T: daily physical activity
* "the threshold for the proportion of the behavior of interest was kept at 0.8"</t>
  </si>
  <si>
    <t>F: not studied
I: LPA 50–1064cpm / MVPA ≥1065cpm (categorically calculated with cut-points)
T: ≥1min
T: daily physical activity</t>
  </si>
  <si>
    <t>F: not studied
I: MVPA ≥1952cpm / MVPA ≥1040cpm / MVPA ≥2020cpm (categorically calculated with cut-points)
T: ≥1min / ≥10min
T: daily physical activity</t>
  </si>
  <si>
    <t>F: not studied
I: active ≥10 cpm (categorically calculated with cut-point)
T: 1-5min / 5-10min / ≥10min
T: daily physical activity</t>
  </si>
  <si>
    <t>F: not studied
I: MVPA ≥2020cpm (categorically calculated with cut-point)
T: 1-9min / ≥10min*
T: daily physical activity
* "with two allowable consecutive minutes out of 10 min to drop below the MVPA intensity threshold"</t>
  </si>
  <si>
    <t>Lyden et al., 2017</t>
  </si>
  <si>
    <t>Validation article (not directly cited)</t>
  </si>
  <si>
    <t>F: not studied
I: MVPA ≥3 METs (calculated with an in-house developed data analysis software)
T: 10s-10min / ≥10min
T: daily physical activity</t>
  </si>
  <si>
    <t>R²
10–cross-validation mode (leave-one-out cross-validation)</t>
  </si>
  <si>
    <t>F: not defined
I: ActiGraph hip MVPA &gt;69.1mg, VPA &gt;258.7mg / ActiGraph wrist MVPA&gt;100.6mg, VPA &gt;428.8mg / GENEActiv hip MVPA &gt;68.7mg, VPA &gt;266.8mg / GENEActiv wrist MVPA &gt;93.2mg, VPA &gt;418.3mg (for adults)
T: not defined
T: daily physical activities</t>
  </si>
  <si>
    <t>73 participants (43w/30m)</t>
  </si>
  <si>
    <t>Receiver operating characteristic curve analyses
Sensitivity, specificity, and positive predictive value
R²</t>
  </si>
  <si>
    <t>F: not defined
I: MPA &gt;1065cpm
T: not defined
T: daily physical activities</t>
  </si>
  <si>
    <t xml:space="preserve">One-way ANOVA
</t>
  </si>
  <si>
    <t>F: not defined
I: categorized into 1-9 activity levels by the monitor, then MPA 4-6 / VPA 7-9
T: not defined
T: walking and running activities</t>
  </si>
  <si>
    <t>Pearson’s correlation coefficient
SEE
One-way ANOVA</t>
  </si>
  <si>
    <t>Leave-one-out cross-validation
Confusion matrix (sensitivity, specificity, PPV, NPV, and balanced accuracy)</t>
  </si>
  <si>
    <t>To test a method for classifying activities</t>
  </si>
  <si>
    <t xml:space="preserve">Pearson’s correlation coefficient
Receiver operator characteristics curves analysis </t>
  </si>
  <si>
    <t>10 healthy participants (10m, 24.4yrs)</t>
  </si>
  <si>
    <t>66 participants (35w/31m, 42.4yrs)</t>
  </si>
  <si>
    <t>21 participants (27.6yrs)</t>
  </si>
  <si>
    <t>29 healthy participants (14w/15m, 35yrs)</t>
  </si>
  <si>
    <t>30 participants (17w/13m, 24.9yrs)</t>
  </si>
  <si>
    <t>Pairwise correlations
Bland-Altman plots</t>
  </si>
  <si>
    <t>40 older healthy participants (20w/20m, 73.5yrs)</t>
  </si>
  <si>
    <t>Leave-one-subject-out method
Confusion matrices (sensitivity, specificity, balanced accuracy)
Independent T-test
One-way ANOVA repeated-measures test</t>
  </si>
  <si>
    <t>13 healthy participants (8w/5m, 24.8yrs)</t>
  </si>
  <si>
    <t>19 older participants (8w/11m, 82.0yrs)</t>
  </si>
  <si>
    <t>Bias (95% confidence interval)
RMSE
ICC two-way ANOVA 
Bland–Altman plots</t>
  </si>
  <si>
    <t>Paired t tests
Pearson correlation coefficients
ICC two-way ANOVA
Bland–Altman plots</t>
  </si>
  <si>
    <t>F: not defined
I: not defined - all intensities were considered without distinction
T: not defined - all durations were considered without distinction
T: daily physical activities</t>
  </si>
  <si>
    <t>45 participants (32w/13m, 35.1yrs)</t>
  </si>
  <si>
    <t>Paired t tests
ICC one-factor random effect
Bland–Altman plots</t>
  </si>
  <si>
    <t>40 participants (20w/20m, 23.2yrs)</t>
  </si>
  <si>
    <t>Energy expenditure estimation using doubly labeled water (NA, NA, NA)</t>
  </si>
  <si>
    <t>ICC
Two-factor repeated measures ANOVA
Bland–Altman plots</t>
  </si>
  <si>
    <r>
      <t xml:space="preserve">F: not defined
I: not defined
T: </t>
    </r>
    <r>
      <rPr>
        <sz val="11"/>
        <color theme="1"/>
        <rFont val="Aptos Narrow"/>
        <family val="2"/>
      </rPr>
      <t>≥</t>
    </r>
    <r>
      <rPr>
        <sz val="11"/>
        <color theme="1"/>
        <rFont val="Calibri"/>
        <family val="2"/>
        <scheme val="minor"/>
      </rPr>
      <t>0.5s
T: daily walking activity</t>
    </r>
  </si>
  <si>
    <t>Spearman’s correlations
ICC
Bland–Altman plots</t>
  </si>
  <si>
    <t>20 participants (9w/11m)</t>
  </si>
  <si>
    <t>To define a method for estimating physical activity intensity</t>
  </si>
  <si>
    <t>R²
SEE
ICC
Paired T-test</t>
  </si>
  <si>
    <t>22 healthy participants (22m)</t>
  </si>
  <si>
    <t>50 participants (25w/25m)</t>
  </si>
  <si>
    <t>One-way repeated measures ANOVA
Cross-validation (mean differences, SEE)</t>
  </si>
  <si>
    <t>To define cut-points for estimating physical activity intensity</t>
  </si>
  <si>
    <t>To test methods for estimating physical activity intensity</t>
  </si>
  <si>
    <t>To define methods for estimating physical activity intensity</t>
  </si>
  <si>
    <t>To test a physical activity monitor for estimating energy expenditure</t>
  </si>
  <si>
    <t>To test a method for step counting and bout detection</t>
  </si>
  <si>
    <t>Physical activity intensity estimation using the Compendium of Physical Activities (NA, NA, NA)</t>
  </si>
  <si>
    <t>Activity classification using direct observation (NA, NA, NA)</t>
  </si>
  <si>
    <t>To define a model for estimating activity energy expenditure and cut-points for estimating physical activity intensity</t>
  </si>
  <si>
    <t>To define a method for estimating activity energy expenditure</t>
  </si>
  <si>
    <t>To define a model for estimating physical activity intensity</t>
  </si>
  <si>
    <t>Study aim</t>
  </si>
  <si>
    <t>To define methods for estimating VO2, speed and step frequency.</t>
  </si>
  <si>
    <t>13 healthy participants (13w, 25.8yrs)</t>
  </si>
  <si>
    <t>Pearson’s correlation coefficient
Paired t-tests</t>
  </si>
  <si>
    <t>To test physical activity monitors for estimating energy expenditure</t>
  </si>
  <si>
    <t>28 healthy participants (14w/14m)</t>
  </si>
  <si>
    <t>ANOVA
MANOVA
Linear regression analyses
Bland-Altman plots</t>
  </si>
  <si>
    <t>F: not defined
I: 2010 Crouter algorithm / 2006 Crouter algorithm / NHANES cut-points / Matthews cut-points
T: not defined
T: daily physical activities</t>
  </si>
  <si>
    <t>F: not defined
I:  METs prediction algorithm
T: not defined
T: daily physical activities</t>
  </si>
  <si>
    <t>F: not defined
I: location and setting specific cut-points for MPA and VPA
T: not defined
T: walking and running activities</t>
  </si>
  <si>
    <t>F: not defined
I: MVPA &gt;760cpm for MTI / estimate from the sofware for SP2.
T: not defined
T: daily physical activities</t>
  </si>
  <si>
    <t>F: not defined
I: left wrist LPA 217–644, MPA 645–1810, VPA &gt;1810 / right wrist LPA 386–439, MPA  440–2098, VPA &gt;2098 / waist LPA  77–219, MPA 645–1810, VPA &gt;2056
T: not defined
T: daily physical activities</t>
  </si>
  <si>
    <t>10 healthy participants (27.5yrs)+A30:D30</t>
  </si>
  <si>
    <t>No validation study is cited.</t>
  </si>
  <si>
    <t>Actical (omnidirectionnal accelerometer, NK, 60s)</t>
  </si>
  <si>
    <t>F: not defined
I: MPA &gt;1535cpm, VPA &gt;3960cpm (for adults)
T: not defined
T: walking activity</t>
  </si>
  <si>
    <t>D4: testing conditions</t>
  </si>
  <si>
    <t>D5: processing</t>
  </si>
  <si>
    <t>D5 (continued): bout definition</t>
  </si>
  <si>
    <r>
      <rPr>
        <b/>
        <sz val="11"/>
        <color theme="1"/>
        <rFont val="Calibri"/>
        <family val="2"/>
        <scheme val="minor"/>
      </rPr>
      <t>Criterion data</t>
    </r>
    <r>
      <rPr>
        <sz val="11"/>
        <color theme="1"/>
        <rFont val="Calibri"/>
        <family val="2"/>
        <scheme val="minor"/>
      </rPr>
      <t xml:space="preserve">: METs values for each speed were identified using the Compendium of Physical Activities.
</t>
    </r>
    <r>
      <rPr>
        <b/>
        <sz val="11"/>
        <color theme="1"/>
        <rFont val="Calibri"/>
        <family val="2"/>
        <scheme val="minor"/>
      </rPr>
      <t>Index data</t>
    </r>
    <r>
      <rPr>
        <sz val="11"/>
        <color theme="1"/>
        <rFont val="Calibri"/>
        <family val="2"/>
        <scheme val="minor"/>
      </rPr>
      <t xml:space="preserve">: First and last minutes of each bout were ignored then the averaged counts per minute over the bout were considered to represent each speed. 
</t>
    </r>
    <r>
      <rPr>
        <b/>
        <sz val="11"/>
        <color theme="1"/>
        <rFont val="Calibri"/>
        <family val="2"/>
        <scheme val="minor"/>
      </rPr>
      <t>Method</t>
    </r>
    <r>
      <rPr>
        <sz val="11"/>
        <color theme="1"/>
        <rFont val="Calibri"/>
        <family val="2"/>
        <scheme val="minor"/>
      </rPr>
      <t xml:space="preserve">: Cut-points were defined using a decision boundary analytical approach.
</t>
    </r>
    <r>
      <rPr>
        <b/>
        <sz val="11"/>
        <color theme="1"/>
        <rFont val="Calibri"/>
        <family val="2"/>
        <scheme val="minor"/>
      </rPr>
      <t>Sync</t>
    </r>
    <r>
      <rPr>
        <sz val="11"/>
        <color theme="1"/>
        <rFont val="Calibri"/>
        <family val="2"/>
        <scheme val="minor"/>
      </rPr>
      <t>: NA.</t>
    </r>
  </si>
  <si>
    <r>
      <rPr>
        <b/>
        <sz val="11"/>
        <color theme="1"/>
        <rFont val="Calibri"/>
        <family val="2"/>
        <scheme val="minor"/>
      </rPr>
      <t>Setting</t>
    </r>
    <r>
      <rPr>
        <sz val="11"/>
        <color theme="1"/>
        <rFont val="Calibri"/>
        <family val="2"/>
        <scheme val="minor"/>
      </rPr>
      <t xml:space="preserve">: Laboratory
</t>
    </r>
    <r>
      <rPr>
        <b/>
        <sz val="11"/>
        <color theme="1"/>
        <rFont val="Calibri"/>
        <family val="2"/>
        <scheme val="minor"/>
      </rPr>
      <t>Protocol</t>
    </r>
    <r>
      <rPr>
        <sz val="11"/>
        <color theme="1"/>
        <rFont val="Calibri"/>
        <family val="2"/>
        <scheme val="minor"/>
      </rPr>
      <t>: Two treadmill walking bouts and one treadmill running bout (6min) at different speeds (3-8km.h) in the laboratory.</t>
    </r>
  </si>
  <si>
    <r>
      <rPr>
        <b/>
        <sz val="11"/>
        <color theme="1"/>
        <rFont val="Calibri"/>
        <family val="2"/>
        <scheme val="minor"/>
      </rPr>
      <t>Criterion data</t>
    </r>
    <r>
      <rPr>
        <sz val="11"/>
        <color theme="1"/>
        <rFont val="Calibri"/>
        <family val="2"/>
        <scheme val="minor"/>
      </rPr>
      <t xml:space="preserve">: First minutes of each bout were ignored then the averaged VO2 values were considered to represent each speed. 
</t>
    </r>
    <r>
      <rPr>
        <b/>
        <sz val="11"/>
        <color theme="1"/>
        <rFont val="Calibri"/>
        <family val="2"/>
        <scheme val="minor"/>
      </rPr>
      <t>Index data</t>
    </r>
    <r>
      <rPr>
        <sz val="11"/>
        <color theme="1"/>
        <rFont val="Calibri"/>
        <family val="2"/>
        <scheme val="minor"/>
      </rPr>
      <t xml:space="preserve">: Averaged counts per minute over each bout were considered to represent each speed. 
</t>
    </r>
    <r>
      <rPr>
        <b/>
        <sz val="11"/>
        <color theme="1"/>
        <rFont val="Calibri"/>
        <family val="2"/>
        <scheme val="minor"/>
      </rPr>
      <t>Method</t>
    </r>
    <r>
      <rPr>
        <sz val="11"/>
        <color theme="1"/>
        <rFont val="Calibri"/>
        <family val="2"/>
        <scheme val="minor"/>
      </rPr>
      <t xml:space="preserve">: Cut-point was defined using averaged counts corresponding to the walk at 3.2 km.h.
</t>
    </r>
    <r>
      <rPr>
        <b/>
        <sz val="11"/>
        <color theme="1"/>
        <rFont val="Calibri"/>
        <family val="2"/>
        <scheme val="minor"/>
      </rPr>
      <t>Sync</t>
    </r>
    <r>
      <rPr>
        <sz val="11"/>
        <color theme="1"/>
        <rFont val="Calibri"/>
        <family val="2"/>
        <scheme val="minor"/>
      </rPr>
      <t>: NK.</t>
    </r>
  </si>
  <si>
    <r>
      <rPr>
        <b/>
        <sz val="11"/>
        <color theme="1"/>
        <rFont val="Calibri"/>
        <family val="2"/>
        <scheme val="minor"/>
      </rPr>
      <t>Setting</t>
    </r>
    <r>
      <rPr>
        <sz val="11"/>
        <color theme="1"/>
        <rFont val="Calibri"/>
        <family val="2"/>
        <scheme val="minor"/>
      </rPr>
      <t xml:space="preserve">: Laboratory
</t>
    </r>
    <r>
      <rPr>
        <b/>
        <sz val="11"/>
        <color theme="1"/>
        <rFont val="Calibri"/>
        <family val="2"/>
        <scheme val="minor"/>
      </rPr>
      <t>Protocol</t>
    </r>
    <r>
      <rPr>
        <sz val="11"/>
        <color theme="1"/>
        <rFont val="Calibri"/>
        <family val="2"/>
        <scheme val="minor"/>
      </rPr>
      <t xml:space="preserve">: Three treadmill walking bouts (6min) at different speeds (2.4-4.8km.h) in the laboratory. </t>
    </r>
  </si>
  <si>
    <r>
      <rPr>
        <b/>
        <sz val="11"/>
        <rFont val="Calibri"/>
        <family val="2"/>
        <scheme val="minor"/>
      </rPr>
      <t>Criterion data</t>
    </r>
    <r>
      <rPr>
        <sz val="11"/>
        <rFont val="Calibri"/>
        <family val="2"/>
        <scheme val="minor"/>
      </rPr>
      <t xml:space="preserve">: First and last minutes of each activity were ignored then the averaged VO2 values were considered to represent each activity. Next, values were expressed in METs.
</t>
    </r>
    <r>
      <rPr>
        <b/>
        <sz val="11"/>
        <rFont val="Calibri"/>
        <family val="2"/>
        <scheme val="minor"/>
      </rPr>
      <t>Index data</t>
    </r>
    <r>
      <rPr>
        <sz val="11"/>
        <rFont val="Calibri"/>
        <family val="2"/>
        <scheme val="minor"/>
      </rPr>
      <t xml:space="preserve">: First and last minutes of each activity were ignored then counts per minute and coefficients of variation were averaged over 1min epoch.
</t>
    </r>
    <r>
      <rPr>
        <b/>
        <sz val="11"/>
        <rFont val="Calibri"/>
        <family val="2"/>
        <scheme val="minor"/>
      </rPr>
      <t>Method</t>
    </r>
    <r>
      <rPr>
        <sz val="11"/>
        <rFont val="Calibri"/>
        <family val="2"/>
        <scheme val="minor"/>
      </rPr>
      <t xml:space="preserve">: Prediction model was defined using a 2-regression model (according to the CV of four consecutive 15s epochs) with an inactivity threshold.
</t>
    </r>
    <r>
      <rPr>
        <b/>
        <sz val="11"/>
        <rFont val="Calibri"/>
        <family val="2"/>
        <scheme val="minor"/>
      </rPr>
      <t>Sync</t>
    </r>
    <r>
      <rPr>
        <sz val="11"/>
        <rFont val="Calibri"/>
        <family val="2"/>
        <scheme val="minor"/>
      </rPr>
      <t>: Yes (digital clock).</t>
    </r>
  </si>
  <si>
    <r>
      <rPr>
        <b/>
        <sz val="11"/>
        <color theme="1"/>
        <rFont val="Calibri"/>
        <family val="2"/>
        <scheme val="minor"/>
      </rPr>
      <t>Criterion data</t>
    </r>
    <r>
      <rPr>
        <sz val="11"/>
        <color theme="1"/>
        <rFont val="Calibri"/>
        <family val="2"/>
        <scheme val="minor"/>
      </rPr>
      <t xml:space="preserve">: VO2 values were averaged over 1min epoch and then expressed in METs.
</t>
    </r>
    <r>
      <rPr>
        <b/>
        <sz val="11"/>
        <color theme="1"/>
        <rFont val="Calibri"/>
        <family val="2"/>
        <scheme val="minor"/>
      </rPr>
      <t>Index data</t>
    </r>
    <r>
      <rPr>
        <sz val="11"/>
        <color theme="1"/>
        <rFont val="Calibri"/>
        <family val="2"/>
        <scheme val="minor"/>
      </rPr>
      <t xml:space="preserve">: Counts per minute were averaged over 10s and 1min epochs depending on the method used. Four methods were then applied (2010 Crouter algorithm / 2006 Crouter algorithm / NHANES cut-points / Matthews cut-points).
</t>
    </r>
    <r>
      <rPr>
        <b/>
        <sz val="11"/>
        <color theme="1"/>
        <rFont val="Calibri"/>
        <family val="2"/>
        <scheme val="minor"/>
      </rPr>
      <t>Method</t>
    </r>
    <r>
      <rPr>
        <sz val="11"/>
        <color theme="1"/>
        <rFont val="Calibri"/>
        <family val="2"/>
        <scheme val="minor"/>
      </rPr>
      <t xml:space="preserve">: Methods were tested using indirect calorimetry comparison.
</t>
    </r>
    <r>
      <rPr>
        <b/>
        <sz val="11"/>
        <color theme="1"/>
        <rFont val="Calibri"/>
        <family val="2"/>
        <scheme val="minor"/>
      </rPr>
      <t>Sync</t>
    </r>
    <r>
      <rPr>
        <sz val="11"/>
        <color theme="1"/>
        <rFont val="Calibri"/>
        <family val="2"/>
        <scheme val="minor"/>
      </rPr>
      <t>: Yes (digital clock).</t>
    </r>
  </si>
  <si>
    <r>
      <rPr>
        <b/>
        <sz val="11"/>
        <color theme="1"/>
        <rFont val="Calibri"/>
        <family val="2"/>
        <scheme val="minor"/>
      </rPr>
      <t>Criterion data</t>
    </r>
    <r>
      <rPr>
        <sz val="11"/>
        <color theme="1"/>
        <rFont val="Calibri"/>
        <family val="2"/>
        <scheme val="minor"/>
      </rPr>
      <t xml:space="preserve">: VO2 values were averaged over 1min epoch then steady-state values were visually selected to represent each activity. Next, values were expressed in METs.
</t>
    </r>
    <r>
      <rPr>
        <b/>
        <sz val="11"/>
        <color theme="1"/>
        <rFont val="Calibri"/>
        <family val="2"/>
        <scheme val="minor"/>
      </rPr>
      <t>Index data</t>
    </r>
    <r>
      <rPr>
        <sz val="11"/>
        <color theme="1"/>
        <rFont val="Calibri"/>
        <family val="2"/>
        <scheme val="minor"/>
      </rPr>
      <t xml:space="preserve">: Raw data were summarized into signal magnitude vector over 1min epoch then values corresponding to criterion steady-state were selected to represent each activity.
</t>
    </r>
    <r>
      <rPr>
        <b/>
        <sz val="11"/>
        <color theme="1"/>
        <rFont val="Calibri"/>
        <family val="2"/>
        <scheme val="minor"/>
      </rPr>
      <t>Method</t>
    </r>
    <r>
      <rPr>
        <sz val="11"/>
        <color theme="1"/>
        <rFont val="Calibri"/>
        <family val="2"/>
        <scheme val="minor"/>
      </rPr>
      <t xml:space="preserve">: Cut-points were defined using ROC curve analysis.
</t>
    </r>
    <r>
      <rPr>
        <b/>
        <sz val="11"/>
        <color theme="1"/>
        <rFont val="Calibri"/>
        <family val="2"/>
        <scheme val="minor"/>
      </rPr>
      <t>Sync</t>
    </r>
    <r>
      <rPr>
        <sz val="11"/>
        <color theme="1"/>
        <rFont val="Calibri"/>
        <family val="2"/>
        <scheme val="minor"/>
      </rPr>
      <t>: Yes (GMT server and custom spreadsheet applications).</t>
    </r>
  </si>
  <si>
    <r>
      <rPr>
        <b/>
        <sz val="11"/>
        <color theme="1"/>
        <rFont val="Calibri"/>
        <family val="2"/>
        <scheme val="minor"/>
      </rPr>
      <t>Criterion data</t>
    </r>
    <r>
      <rPr>
        <sz val="11"/>
        <color theme="1"/>
        <rFont val="Calibri"/>
        <family val="2"/>
        <scheme val="minor"/>
      </rPr>
      <t xml:space="preserve">: First and last minutes of each activity were ignored, then VO2 values were expressed in METs.
</t>
    </r>
    <r>
      <rPr>
        <b/>
        <sz val="11"/>
        <color theme="1"/>
        <rFont val="Calibri"/>
        <family val="2"/>
        <scheme val="minor"/>
      </rPr>
      <t>Index data</t>
    </r>
    <r>
      <rPr>
        <sz val="11"/>
        <color theme="1"/>
        <rFont val="Calibri"/>
        <family val="2"/>
        <scheme val="minor"/>
      </rPr>
      <t xml:space="preserve">: First and last minutes of each activity were ignored then the averaged vector magnitude and ENMO values after data reduction (averaging values per 1s epoch) were considered to represent each activity.
</t>
    </r>
    <r>
      <rPr>
        <b/>
        <sz val="11"/>
        <color theme="1"/>
        <rFont val="Calibri"/>
        <family val="2"/>
        <scheme val="minor"/>
      </rPr>
      <t>Method</t>
    </r>
    <r>
      <rPr>
        <sz val="11"/>
        <color theme="1"/>
        <rFont val="Calibri"/>
        <family val="2"/>
        <scheme val="minor"/>
      </rPr>
      <t xml:space="preserve">: Cut-points were defined using linear regression models.
</t>
    </r>
    <r>
      <rPr>
        <b/>
        <sz val="11"/>
        <color theme="1"/>
        <rFont val="Calibri"/>
        <family val="2"/>
        <scheme val="minor"/>
      </rPr>
      <t>Sync</t>
    </r>
    <r>
      <rPr>
        <sz val="11"/>
        <color theme="1"/>
        <rFont val="Calibri"/>
        <family val="2"/>
        <scheme val="minor"/>
      </rPr>
      <t>: Yes.</t>
    </r>
  </si>
  <si>
    <r>
      <rPr>
        <b/>
        <sz val="11"/>
        <color theme="1"/>
        <rFont val="Calibri"/>
        <family val="2"/>
        <scheme val="minor"/>
      </rPr>
      <t>Setting</t>
    </r>
    <r>
      <rPr>
        <sz val="11"/>
        <color theme="1"/>
        <rFont val="Calibri"/>
        <family val="2"/>
        <scheme val="minor"/>
      </rPr>
      <t>: Laboratory</t>
    </r>
    <r>
      <rPr>
        <b/>
        <sz val="11"/>
        <color theme="1"/>
        <rFont val="Calibri"/>
        <family val="2"/>
        <scheme val="minor"/>
      </rPr>
      <t xml:space="preserve">
Protocol</t>
    </r>
    <r>
      <rPr>
        <sz val="11"/>
        <color theme="1"/>
        <rFont val="Calibri"/>
        <family val="2"/>
        <scheme val="minor"/>
      </rPr>
      <t xml:space="preserve">: Six treadmill walking bouts and three treadmill running bouts (4min) at different speeds (2.4-9.6km.h) in the laboratory. </t>
    </r>
  </si>
  <si>
    <r>
      <rPr>
        <b/>
        <sz val="11"/>
        <color theme="1"/>
        <rFont val="Calibri"/>
        <family val="2"/>
        <scheme val="minor"/>
      </rPr>
      <t>Criterion data</t>
    </r>
    <r>
      <rPr>
        <sz val="11"/>
        <color theme="1"/>
        <rFont val="Calibri"/>
        <family val="2"/>
        <scheme val="minor"/>
      </rPr>
      <t xml:space="preserve">: The participant had to conform to the protocol and a research assistant timed the activities.
</t>
    </r>
    <r>
      <rPr>
        <b/>
        <sz val="11"/>
        <color theme="1"/>
        <rFont val="Calibri"/>
        <family val="2"/>
        <scheme val="minor"/>
      </rPr>
      <t>Index data</t>
    </r>
    <r>
      <rPr>
        <sz val="11"/>
        <color theme="1"/>
        <rFont val="Calibri"/>
        <family val="2"/>
        <scheme val="minor"/>
      </rPr>
      <t xml:space="preserve">: Raw acceleration data from the middle 2min of each activity were parsed and segmented into epoch of 10s for feature extraction. Random forest model was then trained and applied to determine activity class (sedentary, stationary+, walking and running).
</t>
    </r>
    <r>
      <rPr>
        <b/>
        <sz val="11"/>
        <color theme="1"/>
        <rFont val="Calibri"/>
        <family val="2"/>
        <scheme val="minor"/>
      </rPr>
      <t>Method</t>
    </r>
    <r>
      <rPr>
        <sz val="11"/>
        <color theme="1"/>
        <rFont val="Calibri"/>
        <family val="2"/>
        <scheme val="minor"/>
      </rPr>
      <t xml:space="preserve">: Classification model was defined using random forest model.
</t>
    </r>
    <r>
      <rPr>
        <b/>
        <sz val="11"/>
        <color theme="1"/>
        <rFont val="Calibri"/>
        <family val="2"/>
        <scheme val="minor"/>
      </rPr>
      <t>Sync</t>
    </r>
    <r>
      <rPr>
        <sz val="11"/>
        <color theme="1"/>
        <rFont val="Calibri"/>
        <family val="2"/>
        <scheme val="minor"/>
      </rPr>
      <t>: NK.</t>
    </r>
  </si>
  <si>
    <r>
      <rPr>
        <b/>
        <sz val="11"/>
        <color theme="1"/>
        <rFont val="Calibri"/>
        <family val="2"/>
        <scheme val="minor"/>
      </rPr>
      <t>Setting</t>
    </r>
    <r>
      <rPr>
        <sz val="11"/>
        <color theme="1"/>
        <rFont val="Calibri"/>
        <family val="2"/>
        <scheme val="minor"/>
      </rPr>
      <t>: Laboratory</t>
    </r>
    <r>
      <rPr>
        <b/>
        <sz val="11"/>
        <color theme="1"/>
        <rFont val="Calibri"/>
        <family val="2"/>
        <scheme val="minor"/>
      </rPr>
      <t xml:space="preserve">
Protocol</t>
    </r>
    <r>
      <rPr>
        <sz val="11"/>
        <color theme="1"/>
        <rFont val="Calibri"/>
        <family val="2"/>
        <scheme val="minor"/>
      </rPr>
      <t>: Two sessions of two treadmill walking bouts and eight treadmill running bouts (5min) at different speeds (3-20km.h) in the laboratory.</t>
    </r>
  </si>
  <si>
    <r>
      <rPr>
        <b/>
        <sz val="11"/>
        <color theme="1"/>
        <rFont val="Calibri"/>
        <family val="2"/>
        <scheme val="minor"/>
      </rPr>
      <t>Criterion data</t>
    </r>
    <r>
      <rPr>
        <sz val="11"/>
        <color theme="1"/>
        <rFont val="Calibri"/>
        <family val="2"/>
        <scheme val="minor"/>
      </rPr>
      <t xml:space="preserve">: Averaged VO2 values over the final 90s of each stage were considered to represent each speed.
</t>
    </r>
    <r>
      <rPr>
        <b/>
        <sz val="11"/>
        <color theme="1"/>
        <rFont val="Calibri"/>
        <family val="2"/>
        <scheme val="minor"/>
      </rPr>
      <t>Index data</t>
    </r>
    <r>
      <rPr>
        <sz val="11"/>
        <color theme="1"/>
        <rFont val="Calibri"/>
        <family val="2"/>
        <scheme val="minor"/>
      </rPr>
      <t xml:space="preserve">: Averaged counts per minute over the final 4min of each stage were considered to represent each speed.
</t>
    </r>
    <r>
      <rPr>
        <b/>
        <sz val="11"/>
        <color theme="1"/>
        <rFont val="Calibri"/>
        <family val="2"/>
        <scheme val="minor"/>
      </rPr>
      <t>Method</t>
    </r>
    <r>
      <rPr>
        <sz val="11"/>
        <color theme="1"/>
        <rFont val="Calibri"/>
        <family val="2"/>
        <scheme val="minor"/>
      </rPr>
      <t xml:space="preserve">: Prediction models were defined using multiple linear regression model.
</t>
    </r>
    <r>
      <rPr>
        <b/>
        <sz val="11"/>
        <color theme="1"/>
        <rFont val="Calibri"/>
        <family val="2"/>
        <scheme val="minor"/>
      </rPr>
      <t>Sync</t>
    </r>
    <r>
      <rPr>
        <sz val="11"/>
        <color theme="1"/>
        <rFont val="Calibri"/>
        <family val="2"/>
        <scheme val="minor"/>
      </rPr>
      <t>: NK</t>
    </r>
  </si>
  <si>
    <r>
      <rPr>
        <b/>
        <sz val="11"/>
        <color theme="1"/>
        <rFont val="Calibri"/>
        <family val="2"/>
        <scheme val="minor"/>
      </rPr>
      <t>Setting</t>
    </r>
    <r>
      <rPr>
        <sz val="11"/>
        <color theme="1"/>
        <rFont val="Calibri"/>
        <family val="2"/>
        <scheme val="minor"/>
      </rPr>
      <t>: Laboratory</t>
    </r>
    <r>
      <rPr>
        <b/>
        <sz val="11"/>
        <color theme="1"/>
        <rFont val="Calibri"/>
        <family val="2"/>
        <scheme val="minor"/>
      </rPr>
      <t xml:space="preserve">
Protocol</t>
    </r>
    <r>
      <rPr>
        <sz val="11"/>
        <color theme="1"/>
        <rFont val="Calibri"/>
        <family val="2"/>
        <scheme val="minor"/>
      </rPr>
      <t>: Two treadmill walking bouts and one treadmill running bout (6min) at different speeds (4.8-9.7km.h) in the laboratory.</t>
    </r>
  </si>
  <si>
    <r>
      <rPr>
        <b/>
        <sz val="11"/>
        <color theme="1"/>
        <rFont val="Calibri"/>
        <family val="2"/>
        <scheme val="minor"/>
      </rPr>
      <t>Criterion data</t>
    </r>
    <r>
      <rPr>
        <sz val="11"/>
        <color theme="1"/>
        <rFont val="Calibri"/>
        <family val="2"/>
        <scheme val="minor"/>
      </rPr>
      <t xml:space="preserve">: Averaged VO2 values over the final 3min of each stage were considered to represent each speed. Then, values were expressed in METs.
</t>
    </r>
    <r>
      <rPr>
        <b/>
        <sz val="11"/>
        <color theme="1"/>
        <rFont val="Calibri"/>
        <family val="2"/>
        <scheme val="minor"/>
      </rPr>
      <t>Index data</t>
    </r>
    <r>
      <rPr>
        <sz val="11"/>
        <color theme="1"/>
        <rFont val="Calibri"/>
        <family val="2"/>
        <scheme val="minor"/>
      </rPr>
      <t xml:space="preserve">: Averaged counts per minute over each stage were considered to represent each speed.
</t>
    </r>
    <r>
      <rPr>
        <b/>
        <sz val="11"/>
        <color theme="1"/>
        <rFont val="Calibri"/>
        <family val="2"/>
        <scheme val="minor"/>
      </rPr>
      <t>Method</t>
    </r>
    <r>
      <rPr>
        <sz val="11"/>
        <color theme="1"/>
        <rFont val="Calibri"/>
        <family val="2"/>
        <scheme val="minor"/>
      </rPr>
      <t xml:space="preserve">: cut-points were defined using indirect calorimetry comparison (linear regression).
</t>
    </r>
    <r>
      <rPr>
        <b/>
        <sz val="11"/>
        <color theme="1"/>
        <rFont val="Calibri"/>
        <family val="2"/>
        <scheme val="minor"/>
      </rPr>
      <t>Sync</t>
    </r>
    <r>
      <rPr>
        <sz val="11"/>
        <color theme="1"/>
        <rFont val="Calibri"/>
        <family val="2"/>
        <scheme val="minor"/>
      </rPr>
      <t>: Yes (external timepiece)</t>
    </r>
  </si>
  <si>
    <r>
      <rPr>
        <b/>
        <sz val="11"/>
        <color theme="1"/>
        <rFont val="Calibri"/>
        <family val="2"/>
        <scheme val="minor"/>
      </rPr>
      <t>Criterion data</t>
    </r>
    <r>
      <rPr>
        <sz val="11"/>
        <color theme="1"/>
        <rFont val="Calibri"/>
        <family val="2"/>
        <scheme val="minor"/>
      </rPr>
      <t xml:space="preserve">: Activity energy expenditure values were calculated by removing energy expenditure due to the thermic effect of meals (estimation) and measured resting metabolic rate.
</t>
    </r>
    <r>
      <rPr>
        <b/>
        <sz val="11"/>
        <color theme="1"/>
        <rFont val="Calibri"/>
        <family val="2"/>
        <scheme val="minor"/>
      </rPr>
      <t>Index data</t>
    </r>
    <r>
      <rPr>
        <sz val="11"/>
        <color theme="1"/>
        <rFont val="Calibri"/>
        <family val="2"/>
        <scheme val="minor"/>
      </rPr>
      <t xml:space="preserve">: Tritrac - energy expenditure was calculated from vector magnitude data by using the manufacturer’s proprietary equations. CSA - energy expenditure was calculated from activity counts using a formula. Yamax - energy expenditure was calculated from daily steps by the manufacturer’s proprietary regression equation.
</t>
    </r>
    <r>
      <rPr>
        <b/>
        <sz val="11"/>
        <color theme="1"/>
        <rFont val="Calibri"/>
        <family val="2"/>
        <scheme val="minor"/>
      </rPr>
      <t>Method</t>
    </r>
    <r>
      <rPr>
        <sz val="11"/>
        <color theme="1"/>
        <rFont val="Calibri"/>
        <family val="2"/>
        <scheme val="minor"/>
      </rPr>
      <t xml:space="preserve">: Monitors were tested using doubly labeled water comparison and linear regression analysis was conducted.
</t>
    </r>
    <r>
      <rPr>
        <b/>
        <sz val="11"/>
        <color theme="1"/>
        <rFont val="Calibri"/>
        <family val="2"/>
        <scheme val="minor"/>
      </rPr>
      <t>Sync</t>
    </r>
    <r>
      <rPr>
        <sz val="11"/>
        <color theme="1"/>
        <rFont val="Calibri"/>
        <family val="2"/>
        <scheme val="minor"/>
      </rPr>
      <t xml:space="preserve">: </t>
    </r>
    <r>
      <rPr>
        <sz val="11"/>
        <color rgb="FFFF0000"/>
        <rFont val="Calibri"/>
        <family val="2"/>
        <scheme val="minor"/>
      </rPr>
      <t>NA/NK?</t>
    </r>
  </si>
  <si>
    <r>
      <rPr>
        <b/>
        <sz val="11"/>
        <color theme="1"/>
        <rFont val="Calibri"/>
        <family val="2"/>
        <scheme val="minor"/>
      </rPr>
      <t>Criterion data</t>
    </r>
    <r>
      <rPr>
        <sz val="11"/>
        <color theme="1"/>
        <rFont val="Calibri"/>
        <family val="2"/>
        <scheme val="minor"/>
      </rPr>
      <t xml:space="preserve">: First and last minutes of each stage were ignored then the averaged VO2 values were considered to represent each speed. Activity energy expenditure and METs were also calculated.
</t>
    </r>
    <r>
      <rPr>
        <b/>
        <sz val="11"/>
        <color theme="1"/>
        <rFont val="Calibri"/>
        <family val="2"/>
        <scheme val="minor"/>
      </rPr>
      <t>Index data</t>
    </r>
    <r>
      <rPr>
        <sz val="11"/>
        <color theme="1"/>
        <rFont val="Calibri"/>
        <family val="2"/>
        <scheme val="minor"/>
      </rPr>
      <t xml:space="preserve">: First and last minutes of each stage were ignored then the averaged activity counts per minute were considered to represent each speed. 
</t>
    </r>
    <r>
      <rPr>
        <b/>
        <sz val="11"/>
        <color theme="1"/>
        <rFont val="Calibri"/>
        <family val="2"/>
        <scheme val="minor"/>
      </rPr>
      <t>Method</t>
    </r>
    <r>
      <rPr>
        <sz val="11"/>
        <color theme="1"/>
        <rFont val="Calibri"/>
        <family val="2"/>
        <scheme val="minor"/>
      </rPr>
      <t xml:space="preserve">: Monitor was tested in different locations and settings. Cut-points were defined using linear regression models.
</t>
    </r>
    <r>
      <rPr>
        <b/>
        <sz val="11"/>
        <color theme="1"/>
        <rFont val="Calibri"/>
        <family val="2"/>
        <scheme val="minor"/>
      </rPr>
      <t>Sync</t>
    </r>
    <r>
      <rPr>
        <sz val="11"/>
        <color theme="1"/>
        <rFont val="Calibri"/>
        <family val="2"/>
        <scheme val="minor"/>
      </rPr>
      <t>: Yes.</t>
    </r>
  </si>
  <si>
    <r>
      <rPr>
        <b/>
        <sz val="11"/>
        <color theme="1"/>
        <rFont val="Calibri"/>
        <family val="2"/>
        <scheme val="minor"/>
      </rPr>
      <t>Criterion data</t>
    </r>
    <r>
      <rPr>
        <sz val="11"/>
        <color theme="1"/>
        <rFont val="Calibri"/>
        <family val="2"/>
        <scheme val="minor"/>
      </rPr>
      <t xml:space="preserve">: Averaged VO2 values over the final 2min of each stage were considered to represent each speed. Then, values were expressed in METs.
</t>
    </r>
    <r>
      <rPr>
        <b/>
        <sz val="11"/>
        <color theme="1"/>
        <rFont val="Calibri"/>
        <family val="2"/>
        <scheme val="minor"/>
      </rPr>
      <t>Index data</t>
    </r>
    <r>
      <rPr>
        <sz val="11"/>
        <color theme="1"/>
        <rFont val="Calibri"/>
        <family val="2"/>
        <scheme val="minor"/>
      </rPr>
      <t xml:space="preserve">: Mean amplitude deviation values over 6s epoch for the final 2min of each stage were considered.
</t>
    </r>
    <r>
      <rPr>
        <b/>
        <sz val="11"/>
        <color theme="1"/>
        <rFont val="Calibri"/>
        <family val="2"/>
        <scheme val="minor"/>
      </rPr>
      <t>Method</t>
    </r>
    <r>
      <rPr>
        <sz val="11"/>
        <color theme="1"/>
        <rFont val="Calibri"/>
        <family val="2"/>
        <scheme val="minor"/>
      </rPr>
      <t xml:space="preserve">: VO2 prediction model was defined using both gamma regression and linear regression models. Cut-points were defined using ROC curve analysis.
</t>
    </r>
    <r>
      <rPr>
        <b/>
        <sz val="11"/>
        <color theme="1"/>
        <rFont val="Calibri"/>
        <family val="2"/>
        <scheme val="minor"/>
      </rPr>
      <t>Sync</t>
    </r>
    <r>
      <rPr>
        <sz val="11"/>
        <color theme="1"/>
        <rFont val="Calibri"/>
        <family val="2"/>
        <scheme val="minor"/>
      </rPr>
      <t>: NK.</t>
    </r>
  </si>
  <si>
    <r>
      <rPr>
        <b/>
        <sz val="11"/>
        <color theme="1"/>
        <rFont val="Calibri"/>
        <family val="2"/>
        <scheme val="minor"/>
      </rPr>
      <t>Criterion data</t>
    </r>
    <r>
      <rPr>
        <sz val="11"/>
        <color theme="1"/>
        <rFont val="Calibri"/>
        <family val="2"/>
        <scheme val="minor"/>
      </rPr>
      <t xml:space="preserve">: Energy expenditure values are directly exported in 1min epochs. Then, values were expressed in METs.
</t>
    </r>
    <r>
      <rPr>
        <b/>
        <sz val="11"/>
        <color theme="1"/>
        <rFont val="Calibri"/>
        <family val="2"/>
        <scheme val="minor"/>
      </rPr>
      <t>Index data</t>
    </r>
    <r>
      <rPr>
        <sz val="11"/>
        <color theme="1"/>
        <rFont val="Calibri"/>
        <family val="2"/>
        <scheme val="minor"/>
      </rPr>
      <t xml:space="preserve">: Raw data from both monitors were exported in 1min epoch. For SP2 data, an energy expenditure estimates was then processed using current 4.0/4.1 version of the Interview Research Software and minutes above the 3METs threshold were computed. For MTI data, Matthews cut-point of 760cpm was then used to compute physical activity intensity.
</t>
    </r>
    <r>
      <rPr>
        <b/>
        <sz val="11"/>
        <color theme="1"/>
        <rFont val="Calibri"/>
        <family val="2"/>
        <scheme val="minor"/>
      </rPr>
      <t>Method</t>
    </r>
    <r>
      <rPr>
        <sz val="11"/>
        <color theme="1"/>
        <rFont val="Calibri"/>
        <family val="2"/>
        <scheme val="minor"/>
      </rPr>
      <t xml:space="preserve">: Methods were tested using IDEEA comparison.
</t>
    </r>
    <r>
      <rPr>
        <b/>
        <sz val="11"/>
        <color theme="1"/>
        <rFont val="Calibri"/>
        <family val="2"/>
        <scheme val="minor"/>
      </rPr>
      <t>Sync</t>
    </r>
    <r>
      <rPr>
        <sz val="11"/>
        <color theme="1"/>
        <rFont val="Calibri"/>
        <family val="2"/>
        <scheme val="minor"/>
      </rPr>
      <t>: Yes.</t>
    </r>
  </si>
  <si>
    <r>
      <rPr>
        <b/>
        <sz val="11"/>
        <color theme="1"/>
        <rFont val="Calibri"/>
        <family val="2"/>
        <scheme val="minor"/>
      </rPr>
      <t>Criterion data</t>
    </r>
    <r>
      <rPr>
        <sz val="11"/>
        <color theme="1"/>
        <rFont val="Calibri"/>
        <family val="2"/>
        <scheme val="minor"/>
      </rPr>
      <t xml:space="preserve">: VO2 values over the final 2min of each bout were considered to represent each activity. Then, values were expressed in METs. Intensity classification for each sample was done by checking the MET value and the participant’s posture using the video recording.
</t>
    </r>
    <r>
      <rPr>
        <b/>
        <sz val="11"/>
        <color theme="1"/>
        <rFont val="Calibri"/>
        <family val="2"/>
        <scheme val="minor"/>
      </rPr>
      <t>Index data</t>
    </r>
    <r>
      <rPr>
        <sz val="11"/>
        <color theme="1"/>
        <rFont val="Calibri"/>
        <family val="2"/>
        <scheme val="minor"/>
      </rPr>
      <t xml:space="preserve">: Raw acceleration data from the final 2min of each activity were parsed and segmented into epoch of 10s for feature extraction. Random forest model was then trained and applied to determine activity class (Sedentary / Standing / LIPA / MVPA).
</t>
    </r>
    <r>
      <rPr>
        <b/>
        <sz val="11"/>
        <color theme="1"/>
        <rFont val="Calibri"/>
        <family val="2"/>
        <scheme val="minor"/>
      </rPr>
      <t>Method</t>
    </r>
    <r>
      <rPr>
        <sz val="11"/>
        <color theme="1"/>
        <rFont val="Calibri"/>
        <family val="2"/>
        <scheme val="minor"/>
      </rPr>
      <t xml:space="preserve">: Methods were tested using indirect calorimetry comparison.
</t>
    </r>
    <r>
      <rPr>
        <b/>
        <sz val="11"/>
        <color theme="1"/>
        <rFont val="Calibri"/>
        <family val="2"/>
        <scheme val="minor"/>
      </rPr>
      <t>Sync</t>
    </r>
    <r>
      <rPr>
        <sz val="11"/>
        <color theme="1"/>
        <rFont val="Calibri"/>
        <family val="2"/>
        <scheme val="minor"/>
      </rPr>
      <t>: Yes.</t>
    </r>
  </si>
  <si>
    <r>
      <rPr>
        <b/>
        <sz val="11"/>
        <color theme="1"/>
        <rFont val="Calibri"/>
        <family val="2"/>
        <scheme val="minor"/>
      </rPr>
      <t>Setting</t>
    </r>
    <r>
      <rPr>
        <sz val="11"/>
        <color theme="1"/>
        <rFont val="Calibri"/>
        <family val="2"/>
        <scheme val="minor"/>
      </rPr>
      <t>: Laboratory</t>
    </r>
    <r>
      <rPr>
        <b/>
        <sz val="11"/>
        <color theme="1"/>
        <rFont val="Calibri"/>
        <family val="2"/>
        <scheme val="minor"/>
      </rPr>
      <t xml:space="preserve">
Protocol</t>
    </r>
    <r>
      <rPr>
        <sz val="11"/>
        <color theme="1"/>
        <rFont val="Calibri"/>
        <family val="2"/>
        <scheme val="minor"/>
      </rPr>
      <t>: Three treadmill walking bouts and three treadmill running bouts (4min) at different speeds (3.2-12.1km.h) in the laboratory.</t>
    </r>
  </si>
  <si>
    <r>
      <rPr>
        <b/>
        <sz val="11"/>
        <color theme="1"/>
        <rFont val="Calibri"/>
        <family val="2"/>
        <scheme val="minor"/>
      </rPr>
      <t>Criterion data</t>
    </r>
    <r>
      <rPr>
        <sz val="11"/>
        <color theme="1"/>
        <rFont val="Calibri"/>
        <family val="2"/>
        <scheme val="minor"/>
      </rPr>
      <t xml:space="preserve">: A handheld personal digital assistant was used to record and time-stamp participant behavior (activity type, intensity, and duration).
</t>
    </r>
    <r>
      <rPr>
        <b/>
        <sz val="11"/>
        <color theme="1"/>
        <rFont val="Calibri"/>
        <family val="2"/>
        <scheme val="minor"/>
      </rPr>
      <t>Index data</t>
    </r>
    <r>
      <rPr>
        <sz val="11"/>
        <color theme="1"/>
        <rFont val="Calibri"/>
        <family val="2"/>
        <scheme val="minor"/>
      </rPr>
      <t xml:space="preserve">: Activities were directly classified by the device ("event" data file). MET value assigned to standing events was adjusted from 1.4 (default value) to 1.5 METs. Then, to determine total time spent in activity intensity categories, a customized R program to extrapolate events files to a 1s epoch data file was used.
</t>
    </r>
    <r>
      <rPr>
        <b/>
        <sz val="11"/>
        <color theme="1"/>
        <rFont val="Calibri"/>
        <family val="2"/>
        <scheme val="minor"/>
      </rPr>
      <t>Method</t>
    </r>
    <r>
      <rPr>
        <sz val="11"/>
        <color theme="1"/>
        <rFont val="Calibri"/>
        <family val="2"/>
        <scheme val="minor"/>
      </rPr>
      <t xml:space="preserve">: Method was tested using direct observation comparison.
</t>
    </r>
    <r>
      <rPr>
        <b/>
        <sz val="11"/>
        <color theme="1"/>
        <rFont val="Calibri"/>
        <family val="2"/>
        <scheme val="minor"/>
      </rPr>
      <t>Sync</t>
    </r>
    <r>
      <rPr>
        <sz val="11"/>
        <color theme="1"/>
        <rFont val="Calibri"/>
        <family val="2"/>
        <scheme val="minor"/>
      </rPr>
      <t>: NK</t>
    </r>
  </si>
  <si>
    <r>
      <rPr>
        <b/>
        <sz val="11"/>
        <color theme="1"/>
        <rFont val="Calibri"/>
        <family val="2"/>
        <scheme val="minor"/>
      </rPr>
      <t>Criterion data</t>
    </r>
    <r>
      <rPr>
        <sz val="11"/>
        <color theme="1"/>
        <rFont val="Calibri"/>
        <family val="2"/>
        <scheme val="minor"/>
      </rPr>
      <t xml:space="preserve">: Energy expenditure was computed by multiplying the VO2 values by the caloric equivalent based on the RER, then summed over exercise bout to represent the energy expenditure of each activity.
</t>
    </r>
    <r>
      <rPr>
        <b/>
        <sz val="11"/>
        <color theme="1"/>
        <rFont val="Calibri"/>
        <family val="2"/>
        <scheme val="minor"/>
      </rPr>
      <t>Index data</t>
    </r>
    <r>
      <rPr>
        <sz val="11"/>
        <color theme="1"/>
        <rFont val="Calibri"/>
        <family val="2"/>
        <scheme val="minor"/>
      </rPr>
      <t xml:space="preserve">: Energy expenditure during each exercise was estimated either using a generalized proprietary algorithm developed by the manufacturer, or using exercise-specific algorithms developed specifically for this study by the manufacturer.
</t>
    </r>
    <r>
      <rPr>
        <b/>
        <sz val="11"/>
        <color theme="1"/>
        <rFont val="Calibri"/>
        <family val="2"/>
        <scheme val="minor"/>
      </rPr>
      <t>Method</t>
    </r>
    <r>
      <rPr>
        <sz val="11"/>
        <color theme="1"/>
        <rFont val="Calibri"/>
        <family val="2"/>
        <scheme val="minor"/>
      </rPr>
      <t xml:space="preserve">: Monitor was tested using doubly labeled water comparison.
</t>
    </r>
    <r>
      <rPr>
        <b/>
        <sz val="11"/>
        <color theme="1"/>
        <rFont val="Calibri"/>
        <family val="2"/>
        <scheme val="minor"/>
      </rPr>
      <t>Sync</t>
    </r>
    <r>
      <rPr>
        <sz val="11"/>
        <color theme="1"/>
        <rFont val="Calibri"/>
        <family val="2"/>
        <scheme val="minor"/>
      </rPr>
      <t>: NK</t>
    </r>
  </si>
  <si>
    <r>
      <rPr>
        <b/>
        <sz val="11"/>
        <color theme="1"/>
        <rFont val="Calibri"/>
        <family val="2"/>
        <scheme val="minor"/>
      </rPr>
      <t>Criterion data</t>
    </r>
    <r>
      <rPr>
        <sz val="11"/>
        <color theme="1"/>
        <rFont val="Calibri"/>
        <family val="2"/>
        <scheme val="minor"/>
      </rPr>
      <t xml:space="preserve">: Step and bout count were performed using ELAN Linguistic Annotator. All events (walking, postural transitions, activities) were recorded with their relative contextual information (location, purpose, duration, etc). All periods of non-walking activity were removed and step events were collated into their respective bouts with a minimum resting period of 2.5s between bouts. All bouts less than three steps were removed.
</t>
    </r>
    <r>
      <rPr>
        <b/>
        <sz val="11"/>
        <color theme="1"/>
        <rFont val="Calibri"/>
        <family val="2"/>
        <scheme val="minor"/>
      </rPr>
      <t>Index data</t>
    </r>
    <r>
      <rPr>
        <sz val="11"/>
        <color theme="1"/>
        <rFont val="Calibri"/>
        <family val="2"/>
        <scheme val="minor"/>
      </rPr>
      <t xml:space="preserve">: A two-stage approach algorithm for processing and gait detection was used to detect walking activity.
</t>
    </r>
    <r>
      <rPr>
        <b/>
        <sz val="11"/>
        <color theme="1"/>
        <rFont val="Calibri"/>
        <family val="2"/>
        <scheme val="minor"/>
      </rPr>
      <t>Method</t>
    </r>
    <r>
      <rPr>
        <sz val="11"/>
        <color theme="1"/>
        <rFont val="Calibri"/>
        <family val="2"/>
        <scheme val="minor"/>
      </rPr>
      <t xml:space="preserve">: Method was tested using direct observation comparison.
</t>
    </r>
    <r>
      <rPr>
        <b/>
        <sz val="11"/>
        <color theme="1"/>
        <rFont val="Calibri"/>
        <family val="2"/>
        <scheme val="minor"/>
      </rPr>
      <t>Sync</t>
    </r>
    <r>
      <rPr>
        <sz val="11"/>
        <color theme="1"/>
        <rFont val="Calibri"/>
        <family val="2"/>
        <scheme val="minor"/>
      </rPr>
      <t>: Yes (gesture recognition)</t>
    </r>
  </si>
  <si>
    <t>SenseWear Pro Armband (bi-axial accelerometer, upper-arm-worn, 60s)</t>
  </si>
  <si>
    <t>SenseWear Pro Armband (multisensor device with bi-axial accelerometer, upper-arm-worn, 60s)</t>
  </si>
  <si>
    <t>Oxygen uptake estimation using  Cosmed K4b2 (indirect calorimetry, NA, breath-by-breath)</t>
  </si>
  <si>
    <t>Oxygen uptake estimation using indirect calorimetry (VMax Encore, NA, NK)</t>
  </si>
  <si>
    <t>Energy expenditure estimation using indirect calorimetry (Cosmed K4b2, NA, breath-by-breath)</t>
  </si>
  <si>
    <t>Oxygen uptake estimation using indirect calorimetry (Douglas bag, NA, 60s)</t>
  </si>
  <si>
    <t>Energy expenditure estimation using indirect calorimetry (Douglas bag, NA, NK)</t>
  </si>
  <si>
    <t>Oxygen uptake estimation using indirect calorimetry (EO Sprint, NA, 30s)</t>
  </si>
  <si>
    <t>Oxygen uptake estimation using indirect calorimetry (open circuit spirometry with a computer-based data acquisition system, NA, 60s)</t>
  </si>
  <si>
    <t>Oxygen uptake estimation using indirect calorimetry (Cosmed K4, NA, 15s)</t>
  </si>
  <si>
    <t>Oxygen uptake estimation using indirect calorimetry (Oxycon, NA, breath-by-breath)</t>
  </si>
  <si>
    <t xml:space="preserve"> Energy expenditure estimation using a portable gait analysis system (IDEEA monitor, both feet - both thighs - chess, 1s)</t>
  </si>
  <si>
    <t>Oxygen uptake estimation using indirect calorimetry (Douglas bag, NA, 60s)
Direct observation (NA, NA, NA)</t>
  </si>
  <si>
    <t>Energy expenditure estimation using indirect calorimetry (Parvomedics or SensorMedics Vmax, NA, 60s)</t>
  </si>
  <si>
    <t>Step counting and bout identification using direct observation (GoPro HERO, chest, NA)</t>
  </si>
  <si>
    <t>Energy expenditure estimation using indirect calorimetry (VmaxST™, NA, NK)</t>
  </si>
  <si>
    <t>R² and SEE
Intraclass reliability and test-retest reliability 
Correlation coefficient</t>
  </si>
  <si>
    <t>F: not defined
I: METs prediction model
T: ≥1min
T: daily physical activities</t>
  </si>
  <si>
    <t>Oxygen uptake estimation using Vista Mini CPX (indirect calorimetry, NA, 30s)
Physical activity intensity estimation using the Compendium of Physical Activities (NA, NA, NA)</t>
  </si>
  <si>
    <r>
      <rPr>
        <b/>
        <sz val="11"/>
        <rFont val="Calibri"/>
        <family val="2"/>
        <scheme val="minor"/>
      </rPr>
      <t>Setting</t>
    </r>
    <r>
      <rPr>
        <sz val="11"/>
        <rFont val="Calibri"/>
        <family val="2"/>
        <scheme val="minor"/>
      </rPr>
      <t xml:space="preserve">: Semi free-living
</t>
    </r>
    <r>
      <rPr>
        <b/>
        <sz val="11"/>
        <rFont val="Calibri"/>
        <family val="2"/>
        <scheme val="minor"/>
      </rPr>
      <t>Protocol</t>
    </r>
    <r>
      <rPr>
        <sz val="11"/>
        <rFont val="Calibri"/>
        <family val="2"/>
        <scheme val="minor"/>
      </rPr>
      <t xml:space="preserve">: Eighteen lifestyle and sporting activities (10min - sedentary activities, household activities, locomotive activities). </t>
    </r>
  </si>
  <si>
    <r>
      <rPr>
        <b/>
        <sz val="11"/>
        <rFont val="Calibri"/>
        <family val="2"/>
        <scheme val="minor"/>
      </rPr>
      <t>Setting</t>
    </r>
    <r>
      <rPr>
        <sz val="11"/>
        <rFont val="Calibri"/>
        <family val="2"/>
        <scheme val="minor"/>
      </rPr>
      <t>: Semi free-living</t>
    </r>
    <r>
      <rPr>
        <sz val="11"/>
        <color theme="1"/>
        <rFont val="Calibri"/>
        <family val="2"/>
        <scheme val="minor"/>
      </rPr>
      <t xml:space="preserve">
</t>
    </r>
    <r>
      <rPr>
        <b/>
        <sz val="11"/>
        <color theme="1"/>
        <rFont val="Calibri"/>
        <family val="2"/>
        <scheme val="minor"/>
      </rPr>
      <t>Protocol</t>
    </r>
    <r>
      <rPr>
        <sz val="11"/>
        <color theme="1"/>
        <rFont val="Calibri"/>
        <family val="2"/>
        <scheme val="minor"/>
      </rPr>
      <t>: Twelve semi-structured activities (4.5min) in and outside the laboratory (sedentary activities, household activities, locomotive activities).</t>
    </r>
  </si>
  <si>
    <r>
      <rPr>
        <b/>
        <sz val="11"/>
        <rFont val="Calibri"/>
        <family val="2"/>
        <scheme val="minor"/>
      </rPr>
      <t>Setting</t>
    </r>
    <r>
      <rPr>
        <sz val="11"/>
        <rFont val="Calibri"/>
        <family val="2"/>
        <scheme val="minor"/>
      </rPr>
      <t>: Semi free-living</t>
    </r>
    <r>
      <rPr>
        <sz val="11"/>
        <color rgb="FFFF0000"/>
        <rFont val="Calibri"/>
        <family val="2"/>
        <scheme val="minor"/>
      </rPr>
      <t xml:space="preserve">
</t>
    </r>
    <r>
      <rPr>
        <b/>
        <sz val="11"/>
        <rFont val="Calibri"/>
        <family val="2"/>
        <scheme val="minor"/>
      </rPr>
      <t>Protocol</t>
    </r>
    <r>
      <rPr>
        <sz val="11"/>
        <rFont val="Calibri"/>
        <family val="2"/>
        <scheme val="minor"/>
      </rPr>
      <t>: Ten semi-structured activities (3 to 5min) in the laboratory (sedentary activities, household activities, locomotive activities).</t>
    </r>
  </si>
  <si>
    <r>
      <rPr>
        <b/>
        <sz val="11"/>
        <color theme="1"/>
        <rFont val="Calibri"/>
        <family val="2"/>
        <scheme val="minor"/>
      </rPr>
      <t>Setting</t>
    </r>
    <r>
      <rPr>
        <sz val="11"/>
        <color theme="1"/>
        <rFont val="Calibri"/>
        <family val="2"/>
        <scheme val="minor"/>
      </rPr>
      <t xml:space="preserve">: Semi free-living
</t>
    </r>
    <r>
      <rPr>
        <b/>
        <sz val="11"/>
        <color theme="1"/>
        <rFont val="Calibri"/>
        <family val="2"/>
        <scheme val="minor"/>
      </rPr>
      <t>Protocol</t>
    </r>
    <r>
      <rPr>
        <sz val="11"/>
        <color theme="1"/>
        <rFont val="Calibri"/>
        <family val="2"/>
        <scheme val="minor"/>
      </rPr>
      <t xml:space="preserve">: Eight semi-structured activities (4.5min) in the laboratory (sedentary activities, household activities, locomotive activities). </t>
    </r>
  </si>
  <si>
    <r>
      <rPr>
        <b/>
        <sz val="11"/>
        <rFont val="Calibri"/>
        <family val="2"/>
        <scheme val="minor"/>
      </rPr>
      <t>Setting</t>
    </r>
    <r>
      <rPr>
        <sz val="11"/>
        <rFont val="Calibri"/>
        <family val="2"/>
        <scheme val="minor"/>
      </rPr>
      <t>: Semi free-living</t>
    </r>
    <r>
      <rPr>
        <sz val="11"/>
        <color theme="1"/>
        <rFont val="Calibri"/>
        <family val="2"/>
        <scheme val="minor"/>
      </rPr>
      <t xml:space="preserve">
</t>
    </r>
    <r>
      <rPr>
        <b/>
        <sz val="11"/>
        <color theme="1"/>
        <rFont val="Calibri"/>
        <family val="2"/>
        <scheme val="minor"/>
      </rPr>
      <t>Protocol</t>
    </r>
    <r>
      <rPr>
        <sz val="11"/>
        <color theme="1"/>
        <rFont val="Calibri"/>
        <family val="2"/>
        <scheme val="minor"/>
      </rPr>
      <t>: Eight semi-structured activities (4 to 5min) in the laboratory (sedentary activities, household activities, locomotive activities).</t>
    </r>
  </si>
  <si>
    <r>
      <rPr>
        <b/>
        <sz val="11"/>
        <rFont val="Calibri"/>
        <family val="2"/>
        <scheme val="minor"/>
      </rPr>
      <t>Setting</t>
    </r>
    <r>
      <rPr>
        <sz val="11"/>
        <rFont val="Calibri"/>
        <family val="2"/>
        <scheme val="minor"/>
      </rPr>
      <t>: Semi free-living</t>
    </r>
    <r>
      <rPr>
        <sz val="11"/>
        <color theme="1"/>
        <rFont val="Calibri"/>
        <family val="2"/>
        <scheme val="minor"/>
      </rPr>
      <t xml:space="preserve">
</t>
    </r>
    <r>
      <rPr>
        <b/>
        <sz val="11"/>
        <color theme="1"/>
        <rFont val="Calibri"/>
        <family val="2"/>
        <scheme val="minor"/>
      </rPr>
      <t>Protocol</t>
    </r>
    <r>
      <rPr>
        <sz val="11"/>
        <color theme="1"/>
        <rFont val="Calibri"/>
        <family val="2"/>
        <scheme val="minor"/>
      </rPr>
      <t xml:space="preserve">: Fourteen semi-structured activities (3 to 7min) in the laboratory (sedentary activities, household activities, locomotive activities). </t>
    </r>
  </si>
  <si>
    <r>
      <rPr>
        <b/>
        <sz val="11"/>
        <color theme="1"/>
        <rFont val="Calibri"/>
        <family val="2"/>
        <scheme val="minor"/>
      </rPr>
      <t>Setting</t>
    </r>
    <r>
      <rPr>
        <sz val="11"/>
        <color theme="1"/>
        <rFont val="Calibri"/>
        <family val="2"/>
        <scheme val="minor"/>
      </rPr>
      <t xml:space="preserve">: Semi free-living
</t>
    </r>
    <r>
      <rPr>
        <b/>
        <sz val="11"/>
        <color theme="1"/>
        <rFont val="Calibri"/>
        <family val="2"/>
        <scheme val="minor"/>
      </rPr>
      <t>Protocol</t>
    </r>
    <r>
      <rPr>
        <sz val="11"/>
        <color theme="1"/>
        <rFont val="Calibri"/>
        <family val="2"/>
        <scheme val="minor"/>
      </rPr>
      <t>: Seven semi-structured activities (3min) in the laboratory (sedentary activities, household activities, locomotive activities).</t>
    </r>
  </si>
  <si>
    <r>
      <rPr>
        <b/>
        <sz val="11"/>
        <color theme="1"/>
        <rFont val="Calibri"/>
        <family val="2"/>
        <scheme val="minor"/>
      </rPr>
      <t>Setting</t>
    </r>
    <r>
      <rPr>
        <sz val="11"/>
        <color theme="1"/>
        <rFont val="Calibri"/>
        <family val="2"/>
        <scheme val="minor"/>
      </rPr>
      <t xml:space="preserve">: Laboratory
</t>
    </r>
    <r>
      <rPr>
        <b/>
        <sz val="11"/>
        <color theme="1"/>
        <rFont val="Calibri"/>
        <family val="2"/>
        <scheme val="minor"/>
      </rPr>
      <t>Protocol</t>
    </r>
    <r>
      <rPr>
        <sz val="11"/>
        <color theme="1"/>
        <rFont val="Calibri"/>
        <family val="2"/>
        <scheme val="minor"/>
      </rPr>
      <t>: Two walking bouts and one running bout (5min) at different speeds (“normal [walking] pace”, “fast [walking] pace” and "comfortable [running] pace") were completed, once on a 105m indoor track and once on a treadmill.</t>
    </r>
  </si>
  <si>
    <r>
      <rPr>
        <b/>
        <sz val="11"/>
        <color theme="1"/>
        <rFont val="Calibri"/>
        <family val="2"/>
        <scheme val="minor"/>
      </rPr>
      <t>Setting</t>
    </r>
    <r>
      <rPr>
        <sz val="11"/>
        <color theme="1"/>
        <rFont val="Calibri"/>
        <family val="2"/>
        <scheme val="minor"/>
      </rPr>
      <t xml:space="preserve">: Laboratory
</t>
    </r>
    <r>
      <rPr>
        <b/>
        <sz val="11"/>
        <color theme="1"/>
        <rFont val="Calibri"/>
        <family val="2"/>
        <scheme val="minor"/>
      </rPr>
      <t>Protocol</t>
    </r>
    <r>
      <rPr>
        <sz val="11"/>
        <color theme="1"/>
        <rFont val="Calibri"/>
        <family val="2"/>
        <scheme val="minor"/>
      </rPr>
      <t>: Incremental walking/running exercise on a 200m oval indoor track (from 0.6 m.s, increased by 0.4 m.s at every 2.5 minutes until volitional exhaustion).</t>
    </r>
  </si>
  <si>
    <r>
      <rPr>
        <b/>
        <sz val="11"/>
        <color theme="1"/>
        <rFont val="Calibri"/>
        <family val="2"/>
        <scheme val="minor"/>
      </rPr>
      <t>Setting</t>
    </r>
    <r>
      <rPr>
        <sz val="11"/>
        <color theme="1"/>
        <rFont val="Calibri"/>
        <family val="2"/>
        <scheme val="minor"/>
      </rPr>
      <t xml:space="preserve">: Semi free-living
</t>
    </r>
    <r>
      <rPr>
        <b/>
        <sz val="11"/>
        <color theme="1"/>
        <rFont val="Calibri"/>
        <family val="2"/>
        <scheme val="minor"/>
      </rPr>
      <t>Protocol</t>
    </r>
    <r>
      <rPr>
        <sz val="11"/>
        <color theme="1"/>
        <rFont val="Calibri"/>
        <family val="2"/>
        <scheme val="minor"/>
      </rPr>
      <t>: Ten semi-structured activities (4min) in the laboratory (sedentary activities, locomotive activities including cycling).</t>
    </r>
  </si>
  <si>
    <r>
      <rPr>
        <b/>
        <sz val="11"/>
        <color theme="1"/>
        <rFont val="Calibri"/>
        <family val="2"/>
        <scheme val="minor"/>
      </rPr>
      <t>Setting</t>
    </r>
    <r>
      <rPr>
        <sz val="11"/>
        <color theme="1"/>
        <rFont val="Calibri"/>
        <family val="2"/>
        <scheme val="minor"/>
      </rPr>
      <t>: Laboratory</t>
    </r>
    <r>
      <rPr>
        <b/>
        <sz val="11"/>
        <color theme="1"/>
        <rFont val="Calibri"/>
        <family val="2"/>
        <scheme val="minor"/>
      </rPr>
      <t xml:space="preserve">
Protocol</t>
    </r>
    <r>
      <rPr>
        <sz val="11"/>
        <color theme="1"/>
        <rFont val="Calibri"/>
        <family val="2"/>
        <scheme val="minor"/>
      </rPr>
      <t>: Four standardised activities (20 to 30min) in the laboratory (including cycling).</t>
    </r>
  </si>
  <si>
    <r>
      <rPr>
        <b/>
        <sz val="11"/>
        <color theme="1"/>
        <rFont val="Calibri"/>
        <family val="2"/>
        <scheme val="minor"/>
      </rPr>
      <t>Setting</t>
    </r>
    <r>
      <rPr>
        <sz val="11"/>
        <color theme="1"/>
        <rFont val="Calibri"/>
        <family val="2"/>
        <scheme val="minor"/>
      </rPr>
      <t xml:space="preserve">: Free-living
</t>
    </r>
    <r>
      <rPr>
        <b/>
        <sz val="11"/>
        <color theme="1"/>
        <rFont val="Calibri"/>
        <family val="2"/>
        <scheme val="minor"/>
      </rPr>
      <t>Protocol</t>
    </r>
    <r>
      <rPr>
        <sz val="11"/>
        <color theme="1"/>
        <rFont val="Calibri"/>
        <family val="2"/>
        <scheme val="minor"/>
      </rPr>
      <t>: Two sessions (1h) of usual activities outside the laboratory (daily-life and locomotive activities including cycling).</t>
    </r>
  </si>
  <si>
    <r>
      <rPr>
        <b/>
        <sz val="11"/>
        <color theme="1"/>
        <rFont val="Calibri"/>
        <family val="2"/>
        <scheme val="minor"/>
      </rPr>
      <t>Setting</t>
    </r>
    <r>
      <rPr>
        <sz val="11"/>
        <color theme="1"/>
        <rFont val="Calibri"/>
        <family val="2"/>
        <scheme val="minor"/>
      </rPr>
      <t xml:space="preserve">: Free-living
</t>
    </r>
    <r>
      <rPr>
        <b/>
        <sz val="11"/>
        <color theme="1"/>
        <rFont val="Calibri"/>
        <family val="2"/>
        <scheme val="minor"/>
      </rPr>
      <t>Protocol</t>
    </r>
    <r>
      <rPr>
        <sz val="11"/>
        <color theme="1"/>
        <rFont val="Calibri"/>
        <family val="2"/>
        <scheme val="minor"/>
      </rPr>
      <t>: Approximately ten days of usual activities outside the laboratory.</t>
    </r>
  </si>
  <si>
    <r>
      <rPr>
        <b/>
        <sz val="11"/>
        <color theme="1"/>
        <rFont val="Calibri"/>
        <family val="2"/>
        <scheme val="minor"/>
      </rPr>
      <t>Setting</t>
    </r>
    <r>
      <rPr>
        <sz val="11"/>
        <color theme="1"/>
        <rFont val="Calibri"/>
        <family val="2"/>
        <scheme val="minor"/>
      </rPr>
      <t xml:space="preserve">: Free-living
</t>
    </r>
    <r>
      <rPr>
        <b/>
        <sz val="11"/>
        <color theme="1"/>
        <rFont val="Calibri"/>
        <family val="2"/>
        <scheme val="minor"/>
      </rPr>
      <t>Protocol</t>
    </r>
    <r>
      <rPr>
        <sz val="11"/>
        <color theme="1"/>
        <rFont val="Calibri"/>
        <family val="2"/>
        <scheme val="minor"/>
      </rPr>
      <t>: Approximately two weeks of usual activities outside the laboratory.</t>
    </r>
  </si>
  <si>
    <r>
      <rPr>
        <b/>
        <sz val="11"/>
        <color theme="1"/>
        <rFont val="Calibri"/>
        <family val="2"/>
        <scheme val="minor"/>
      </rPr>
      <t>Setting</t>
    </r>
    <r>
      <rPr>
        <sz val="11"/>
        <color theme="1"/>
        <rFont val="Calibri"/>
        <family val="2"/>
        <scheme val="minor"/>
      </rPr>
      <t xml:space="preserve">: Free-living
</t>
    </r>
    <r>
      <rPr>
        <b/>
        <sz val="11"/>
        <color theme="1"/>
        <rFont val="Calibri"/>
        <family val="2"/>
        <scheme val="minor"/>
      </rPr>
      <t>Protocol</t>
    </r>
    <r>
      <rPr>
        <sz val="11"/>
        <color theme="1"/>
        <rFont val="Calibri"/>
        <family val="2"/>
        <scheme val="minor"/>
      </rPr>
      <t>: Three days of usual activities outside the laboratory.</t>
    </r>
  </si>
  <si>
    <r>
      <rPr>
        <b/>
        <sz val="11"/>
        <color theme="1"/>
        <rFont val="Calibri"/>
        <family val="2"/>
        <scheme val="minor"/>
      </rPr>
      <t>Setting</t>
    </r>
    <r>
      <rPr>
        <sz val="11"/>
        <color theme="1"/>
        <rFont val="Calibri"/>
        <family val="2"/>
        <scheme val="minor"/>
      </rPr>
      <t xml:space="preserve">: Free-living
</t>
    </r>
    <r>
      <rPr>
        <b/>
        <sz val="11"/>
        <color theme="1"/>
        <rFont val="Calibri"/>
        <family val="2"/>
        <scheme val="minor"/>
      </rPr>
      <t>Protocol</t>
    </r>
    <r>
      <rPr>
        <sz val="11"/>
        <color theme="1"/>
        <rFont val="Calibri"/>
        <family val="2"/>
        <scheme val="minor"/>
      </rPr>
      <t>: One day of usual activities outside the laboratory.</t>
    </r>
  </si>
  <si>
    <r>
      <rPr>
        <b/>
        <sz val="11"/>
        <color theme="1"/>
        <rFont val="Calibri"/>
        <family val="2"/>
        <scheme val="minor"/>
      </rPr>
      <t>Setting</t>
    </r>
    <r>
      <rPr>
        <sz val="11"/>
        <color theme="1"/>
        <rFont val="Calibri"/>
        <family val="2"/>
        <scheme val="minor"/>
      </rPr>
      <t xml:space="preserve">: Free-living
</t>
    </r>
    <r>
      <rPr>
        <b/>
        <sz val="11"/>
        <color theme="1"/>
        <rFont val="Calibri"/>
        <family val="2"/>
        <scheme val="minor"/>
      </rPr>
      <t>Protocol</t>
    </r>
    <r>
      <rPr>
        <sz val="11"/>
        <color theme="1"/>
        <rFont val="Calibri"/>
        <family val="2"/>
        <scheme val="minor"/>
      </rPr>
      <t>: Seven days of usual activities outside the laboratory.</t>
    </r>
  </si>
  <si>
    <r>
      <rPr>
        <b/>
        <sz val="11"/>
        <color theme="1"/>
        <rFont val="Calibri"/>
        <family val="2"/>
        <scheme val="minor"/>
      </rPr>
      <t>Setting</t>
    </r>
    <r>
      <rPr>
        <sz val="11"/>
        <color theme="1"/>
        <rFont val="Calibri"/>
        <family val="2"/>
        <scheme val="minor"/>
      </rPr>
      <t>:</t>
    </r>
    <r>
      <rPr>
        <sz val="11"/>
        <rFont val="Calibri"/>
        <family val="2"/>
        <scheme val="minor"/>
      </rPr>
      <t xml:space="preserve"> Free-living</t>
    </r>
    <r>
      <rPr>
        <sz val="11"/>
        <color theme="1"/>
        <rFont val="Calibri"/>
        <family val="2"/>
        <scheme val="minor"/>
      </rPr>
      <t xml:space="preserve">
</t>
    </r>
    <r>
      <rPr>
        <b/>
        <sz val="11"/>
        <color theme="1"/>
        <rFont val="Calibri"/>
        <family val="2"/>
        <scheme val="minor"/>
      </rPr>
      <t>Protocol</t>
    </r>
    <r>
      <rPr>
        <sz val="11"/>
        <color theme="1"/>
        <rFont val="Calibri"/>
        <family val="2"/>
        <scheme val="minor"/>
      </rPr>
      <t>: 5-6h period outside the laboratory (work and leisure activities).</t>
    </r>
  </si>
  <si>
    <t>Nombre de Source</t>
  </si>
  <si>
    <t>Included scoping or systematic review</t>
  </si>
  <si>
    <r>
      <rPr>
        <b/>
        <sz val="11"/>
        <color theme="1"/>
        <rFont val="Calibri"/>
        <family val="2"/>
        <scheme val="minor"/>
      </rPr>
      <t>Criterion data</t>
    </r>
    <r>
      <rPr>
        <sz val="11"/>
        <color theme="1"/>
        <rFont val="Calibri"/>
        <family val="2"/>
        <scheme val="minor"/>
      </rPr>
      <t xml:space="preserve">: Averaged VO2 values over the final minute of each bout were considered to represent each activity.
</t>
    </r>
    <r>
      <rPr>
        <b/>
        <sz val="11"/>
        <color theme="1"/>
        <rFont val="Calibri"/>
        <family val="2"/>
        <scheme val="minor"/>
      </rPr>
      <t>Index data</t>
    </r>
    <r>
      <rPr>
        <sz val="11"/>
        <color theme="1"/>
        <rFont val="Calibri"/>
        <family val="2"/>
        <scheme val="minor"/>
      </rPr>
      <t xml:space="preserve">: Activity levels were directly calculated by the monitor </t>
    </r>
    <r>
      <rPr>
        <sz val="11"/>
        <rFont val="Calibri"/>
        <family val="2"/>
        <scheme val="minor"/>
      </rPr>
      <t>(0·0, 0·5, and 1·0–9·0;) and converted by an algorithm to calculate EE (kcal).</t>
    </r>
    <r>
      <rPr>
        <sz val="11"/>
        <color theme="1"/>
        <rFont val="Calibri"/>
        <family val="2"/>
        <scheme val="minor"/>
      </rPr>
      <t xml:space="preserve">
</t>
    </r>
    <r>
      <rPr>
        <b/>
        <sz val="11"/>
        <color theme="1"/>
        <rFont val="Calibri"/>
        <family val="2"/>
        <scheme val="minor"/>
      </rPr>
      <t>Method</t>
    </r>
    <r>
      <rPr>
        <sz val="11"/>
        <color theme="1"/>
        <rFont val="Calibri"/>
        <family val="2"/>
        <scheme val="minor"/>
      </rPr>
      <t xml:space="preserve">: Prediction model was defined using a quadratic curvilinear regression equation.
</t>
    </r>
    <r>
      <rPr>
        <b/>
        <sz val="11"/>
        <color theme="1"/>
        <rFont val="Calibri"/>
        <family val="2"/>
        <scheme val="minor"/>
      </rPr>
      <t>Sync</t>
    </r>
    <r>
      <rPr>
        <sz val="11"/>
        <color theme="1"/>
        <rFont val="Calibri"/>
        <family val="2"/>
        <scheme val="minor"/>
      </rPr>
      <t>: NK.</t>
    </r>
  </si>
  <si>
    <r>
      <t xml:space="preserve">Ce que je comprends pas, c'est que le moniteur donne directement une estimation de EE mais ils se sont quand même basés sur les activity levels (entre 1 et 9) pour le comparer aux METs mesurés par calorimétrie.
J'aimerais ton avis sur cette phrase aussi "If an acceleration pulse due to physical activity (i.e. corresponding to the activity levels 1·0–9·0) is not immediately succeeded by another acceleration pulse, then it is not counted as 0·0 but a level of 0·5 is arbitrarily ascribed for 3 min. It is assumed that the subject is standing up and maintaining that state (or sitting down). The latter posture involves a higher EE than resting supine position." Est-ce une manière détournée de prendre en compte l'epoch? </t>
    </r>
    <r>
      <rPr>
        <b/>
        <sz val="11"/>
        <color rgb="FF00B0F0"/>
        <rFont val="Calibri"/>
        <family val="2"/>
        <scheme val="minor"/>
      </rPr>
      <t>tu veux dire EPOC ou EPOCH, oui c'est pour EPOC mais pas EPOCH :-)</t>
    </r>
  </si>
  <si>
    <t>GENEActiv (triaxial accelerometer, wrist-worn, 10s)</t>
  </si>
  <si>
    <r>
      <t xml:space="preserve">F: not defined
</t>
    </r>
    <r>
      <rPr>
        <sz val="11"/>
        <rFont val="Calibri"/>
        <family val="2"/>
        <scheme val="minor"/>
      </rPr>
      <t>I: VO</t>
    </r>
    <r>
      <rPr>
        <vertAlign val="subscript"/>
        <sz val="11"/>
        <rFont val="Calibri"/>
        <family val="2"/>
        <scheme val="minor"/>
      </rPr>
      <t>2</t>
    </r>
    <r>
      <rPr>
        <sz val="11"/>
        <rFont val="Calibri"/>
        <family val="2"/>
        <scheme val="minor"/>
      </rPr>
      <t xml:space="preserve"> prediction models
T: not defined
</t>
    </r>
    <r>
      <rPr>
        <sz val="11"/>
        <color theme="1"/>
        <rFont val="Calibri"/>
        <family val="2"/>
        <scheme val="minor"/>
      </rPr>
      <t>T: walking and running activities</t>
    </r>
  </si>
  <si>
    <t>ANOVA
R²</t>
  </si>
  <si>
    <t>ActivPAL (triaxial accelerometer, thigh-worn, 1s)</t>
  </si>
  <si>
    <t>F: not defined
I: MPA &gt;760cpm
T: not defined
T: daily physical activities</t>
  </si>
  <si>
    <t>Cross-validation</t>
  </si>
  <si>
    <r>
      <t xml:space="preserve">To define cut-points for estimating physical activity intensity  </t>
    </r>
    <r>
      <rPr>
        <sz val="8"/>
        <rFont val="Calibri"/>
        <family val="2"/>
        <scheme val="minor"/>
      </rPr>
      <t>1</t>
    </r>
  </si>
  <si>
    <r>
      <rPr>
        <sz val="8"/>
        <color theme="1"/>
        <rFont val="Calibri"/>
        <family val="2"/>
        <scheme val="minor"/>
      </rPr>
      <t xml:space="preserve">1    </t>
    </r>
    <r>
      <rPr>
        <sz val="11"/>
        <color theme="1"/>
        <rFont val="Calibri"/>
        <family val="2"/>
        <scheme val="minor"/>
      </rPr>
      <t>Note : not a validation study as such, but proposed a new method based on previously published data</t>
    </r>
  </si>
  <si>
    <t>Multiple (authors proposed a cutpoint for MVPA which was cross-validated from the data of two other studies)</t>
  </si>
  <si>
    <t>"First, no single calibration study in adults for the ActiGraph and Tritrac-RT3 monitors has yet employed measurements of physical inactivity as well as measurements of light, moderate, and vigorous activity to determine activity count thresholds that describe time spent in each of these activity levels. Assessing the full spectrum of activity intensity is of considerable interest because lower intensity activities are increasingly believed to be important to overall PA energy expenditure" LA CAPACITE D'UN APPAREIL A NE PAS DETECTER DES PERIODES DE NON ACTIVITE EST AUSSI IMPORTANTE QUE DE DETECTER LES PERIODES D'ACTIVITE</t>
  </si>
  <si>
    <t>7176 participants</t>
  </si>
  <si>
    <t>F: not defined
I: not defined
T: ≥10s
T: daily physical activities</t>
  </si>
  <si>
    <r>
      <t xml:space="preserve">F: not defined
I: MPA &gt;2020cpm / VPA &gt;5999cpm
T: </t>
    </r>
    <r>
      <rPr>
        <sz val="11"/>
        <color theme="1"/>
        <rFont val="Aptos Narrow"/>
        <family val="2"/>
      </rPr>
      <t>≥</t>
    </r>
    <r>
      <rPr>
        <sz val="11"/>
        <color theme="1"/>
        <rFont val="Calibri"/>
        <family val="2"/>
      </rPr>
      <t>1min, ≥10min*</t>
    </r>
    <r>
      <rPr>
        <sz val="11"/>
        <color theme="1"/>
        <rFont val="Calibri"/>
        <family val="2"/>
        <scheme val="minor"/>
      </rPr>
      <t xml:space="preserve">
T: daily physical activities
* "with allowance for interruptions of 1 or 2 min below threshold"</t>
    </r>
  </si>
  <si>
    <r>
      <t xml:space="preserve">F: not defined
</t>
    </r>
    <r>
      <rPr>
        <sz val="11"/>
        <rFont val="Calibri"/>
        <family val="2"/>
        <scheme val="minor"/>
      </rPr>
      <t>I: energy expenditure prediction model using acceleromter counts and heart rate</t>
    </r>
    <r>
      <rPr>
        <sz val="11"/>
        <color theme="1"/>
        <rFont val="Calibri"/>
        <family val="2"/>
        <scheme val="minor"/>
      </rPr>
      <t xml:space="preserve">
T: not defined
T: walking and running activities</t>
    </r>
  </si>
  <si>
    <t>Il est intéressant de noter que certaines études ont considéré EE (REE comprise) et d'autres uniquement Activity EE en restreignant le resting EE. Je ne sais pas se cela peut avoir une influence sur les données.</t>
  </si>
  <si>
    <r>
      <rPr>
        <b/>
        <sz val="11"/>
        <color theme="1"/>
        <rFont val="Calibri"/>
        <family val="2"/>
        <scheme val="minor"/>
      </rPr>
      <t>Criterion data</t>
    </r>
    <r>
      <rPr>
        <sz val="11"/>
        <color theme="1"/>
        <rFont val="Calibri"/>
        <family val="2"/>
        <scheme val="minor"/>
      </rPr>
      <t xml:space="preserve">: First minutes of each activity were ignored. For physical activity intensity, VO2 values were expressed in METs. For activity energy expenditure, energy expenditure was calculated using VO2 and VCO2 values, then measured resting metabolic rate was removed to represent the net energy expenditure of each activity.
</t>
    </r>
    <r>
      <rPr>
        <b/>
        <sz val="11"/>
        <color theme="1"/>
        <rFont val="Calibri"/>
        <family val="2"/>
        <scheme val="minor"/>
      </rPr>
      <t>Index data</t>
    </r>
    <r>
      <rPr>
        <sz val="11"/>
        <color theme="1"/>
        <rFont val="Calibri"/>
        <family val="2"/>
        <scheme val="minor"/>
      </rPr>
      <t xml:space="preserve">: Averaged counts per minute over the final 2min of each bout were considered to represent each activity.
</t>
    </r>
    <r>
      <rPr>
        <b/>
        <sz val="11"/>
        <color theme="1"/>
        <rFont val="Calibri"/>
        <family val="2"/>
        <scheme val="minor"/>
      </rPr>
      <t>Method</t>
    </r>
    <r>
      <rPr>
        <sz val="11"/>
        <color theme="1"/>
        <rFont val="Calibri"/>
        <family val="2"/>
        <scheme val="minor"/>
      </rPr>
      <t xml:space="preserve">: Activity energy expenditure models and cut-points were defined using non-linear regression models.
</t>
    </r>
    <r>
      <rPr>
        <b/>
        <sz val="11"/>
        <color theme="1"/>
        <rFont val="Calibri"/>
        <family val="2"/>
        <scheme val="minor"/>
      </rPr>
      <t>Sync</t>
    </r>
    <r>
      <rPr>
        <sz val="11"/>
        <color theme="1"/>
        <rFont val="Calibri"/>
        <family val="2"/>
        <scheme val="minor"/>
      </rPr>
      <t>: NK.</t>
    </r>
  </si>
  <si>
    <r>
      <rPr>
        <b/>
        <sz val="11"/>
        <color theme="1"/>
        <rFont val="Calibri"/>
        <family val="2"/>
        <scheme val="minor"/>
      </rPr>
      <t>Criterion data</t>
    </r>
    <r>
      <rPr>
        <sz val="11"/>
        <color theme="1"/>
        <rFont val="Calibri"/>
        <family val="2"/>
        <scheme val="minor"/>
      </rPr>
      <t xml:space="preserve">: First minutes of each activity were ignored. Energy expenditure was calculated using VO2 and VCO2 values, then METs were calculated as the energy expenditure of each activity divided by the measured resting metabolic rate.
</t>
    </r>
    <r>
      <rPr>
        <b/>
        <sz val="11"/>
        <color theme="1"/>
        <rFont val="Calibri"/>
        <family val="2"/>
        <scheme val="minor"/>
      </rPr>
      <t>Index data</t>
    </r>
    <r>
      <rPr>
        <sz val="11"/>
        <color theme="1"/>
        <rFont val="Calibri"/>
        <family val="2"/>
        <scheme val="minor"/>
      </rPr>
      <t xml:space="preserve">: After filtering, vector magnitude values were processed over 10s epoch to determine various output variables and were considered to represent each activity. Ratio between filtered synthetic acceleration and unfiltered synthetic acceleration were used to classify household and locomotive activities.
</t>
    </r>
    <r>
      <rPr>
        <b/>
        <sz val="11"/>
        <color theme="1"/>
        <rFont val="Calibri"/>
        <family val="2"/>
        <scheme val="minor"/>
      </rPr>
      <t>Method</t>
    </r>
    <r>
      <rPr>
        <sz val="11"/>
        <color theme="1"/>
        <rFont val="Calibri"/>
        <family val="2"/>
        <scheme val="minor"/>
      </rPr>
      <t xml:space="preserve">: Prediction models were defined using linear and non-linear regression models.
</t>
    </r>
    <r>
      <rPr>
        <b/>
        <sz val="11"/>
        <color theme="1"/>
        <rFont val="Calibri"/>
        <family val="2"/>
        <scheme val="minor"/>
      </rPr>
      <t>Sync</t>
    </r>
    <r>
      <rPr>
        <sz val="11"/>
        <color theme="1"/>
        <rFont val="Calibri"/>
        <family val="2"/>
        <scheme val="minor"/>
      </rPr>
      <t>: NK.</t>
    </r>
  </si>
  <si>
    <r>
      <rPr>
        <b/>
        <sz val="11"/>
        <color theme="1"/>
        <rFont val="Calibri"/>
        <family val="2"/>
        <scheme val="minor"/>
      </rPr>
      <t>Criterion data</t>
    </r>
    <r>
      <rPr>
        <sz val="11"/>
        <color theme="1"/>
        <rFont val="Calibri"/>
        <family val="2"/>
        <scheme val="minor"/>
      </rPr>
      <t xml:space="preserve">: After smoothing and filtering, energy expenditure was calculated using VO2 and VCO2 values. Measured resting metabolic rate was removed from averaged values over the final last minute of each stage to represent the net energy expenditure of each speed.
</t>
    </r>
    <r>
      <rPr>
        <b/>
        <sz val="11"/>
        <color theme="1"/>
        <rFont val="Calibri"/>
        <family val="2"/>
        <scheme val="minor"/>
      </rPr>
      <t>Index data</t>
    </r>
    <r>
      <rPr>
        <sz val="11"/>
        <color theme="1"/>
        <rFont val="Calibri"/>
        <family val="2"/>
        <scheme val="minor"/>
      </rPr>
      <t xml:space="preserve">: Averaged counts and heart rate over the final last 45s of each stage were considered to represent each speed. 
</t>
    </r>
    <r>
      <rPr>
        <b/>
        <sz val="11"/>
        <color theme="1"/>
        <rFont val="Calibri"/>
        <family val="2"/>
        <scheme val="minor"/>
      </rPr>
      <t>Method</t>
    </r>
    <r>
      <rPr>
        <sz val="11"/>
        <color theme="1"/>
        <rFont val="Calibri"/>
        <family val="2"/>
        <scheme val="minor"/>
      </rPr>
      <t xml:space="preserve">: Prediction model was defined using multiple linear regression model.
</t>
    </r>
    <r>
      <rPr>
        <b/>
        <sz val="11"/>
        <color theme="1"/>
        <rFont val="Calibri"/>
        <family val="2"/>
        <scheme val="minor"/>
      </rPr>
      <t>Sync</t>
    </r>
    <r>
      <rPr>
        <sz val="11"/>
        <color theme="1"/>
        <rFont val="Calibri"/>
        <family val="2"/>
        <scheme val="minor"/>
      </rPr>
      <t>: Yes</t>
    </r>
  </si>
  <si>
    <r>
      <t>F: not defined
I: LIPA and MVPA classification according to a random forest model.
T: ≥10s</t>
    </r>
    <r>
      <rPr>
        <b/>
        <sz val="11"/>
        <color rgb="FF00B0F0"/>
        <rFont val="Calibri"/>
        <family val="2"/>
        <scheme val="minor"/>
      </rPr>
      <t xml:space="preserve">
</t>
    </r>
    <r>
      <rPr>
        <sz val="11"/>
        <color theme="1"/>
        <rFont val="Calibri"/>
        <family val="2"/>
        <scheme val="minor"/>
      </rPr>
      <t>T: daily physical activities</t>
    </r>
  </si>
  <si>
    <t>F: not defined
I: LPA / MVPA using  internal device algorithm based on a cadence-based linear regression
T:≥1s / ≥10min
T: daily physical activities</t>
  </si>
  <si>
    <r>
      <rPr>
        <b/>
        <sz val="11"/>
        <rFont val="Calibri"/>
        <family val="2"/>
        <scheme val="minor"/>
      </rPr>
      <t>Criterion data</t>
    </r>
    <r>
      <rPr>
        <sz val="11"/>
        <rFont val="Calibri"/>
        <family val="2"/>
        <scheme val="minor"/>
      </rPr>
      <t xml:space="preserve">: Activity energy expenditure values were calculated by removing energy expenditure due to the thermic effect of meals (estimation) and measured resting metabolic rate from total energy expenditure.
</t>
    </r>
    <r>
      <rPr>
        <b/>
        <sz val="11"/>
        <rFont val="Calibri"/>
        <family val="2"/>
        <scheme val="minor"/>
      </rPr>
      <t>Index data</t>
    </r>
    <r>
      <rPr>
        <sz val="11"/>
        <rFont val="Calibri"/>
        <family val="2"/>
        <scheme val="minor"/>
      </rPr>
      <t xml:space="preserve">: Total energy exenditure was directly estimated by the monitor. Then, activity energy expenditure values were calculated by removing energy expenditure due to the thermic effect of meals (estimation) and measured resting metabolic rate.
</t>
    </r>
    <r>
      <rPr>
        <b/>
        <sz val="11"/>
        <rFont val="Calibri"/>
        <family val="2"/>
        <scheme val="minor"/>
      </rPr>
      <t>Method</t>
    </r>
    <r>
      <rPr>
        <sz val="11"/>
        <rFont val="Calibri"/>
        <family val="2"/>
        <scheme val="minor"/>
      </rPr>
      <t xml:space="preserve">: Monitor was tested using doubly labeled water comparison and linear regression analysis was conducted.
</t>
    </r>
    <r>
      <rPr>
        <b/>
        <sz val="11"/>
        <rFont val="Calibri"/>
        <family val="2"/>
        <scheme val="minor"/>
      </rPr>
      <t>Sync</t>
    </r>
    <r>
      <rPr>
        <sz val="11"/>
        <rFont val="Calibri"/>
        <family val="2"/>
        <scheme val="minor"/>
      </rPr>
      <t>: NA</t>
    </r>
  </si>
  <si>
    <r>
      <rPr>
        <b/>
        <sz val="11"/>
        <rFont val="Calibri"/>
        <family val="2"/>
        <scheme val="minor"/>
      </rPr>
      <t>Criterion data</t>
    </r>
    <r>
      <rPr>
        <sz val="11"/>
        <rFont val="Calibri"/>
        <family val="2"/>
        <scheme val="minor"/>
      </rPr>
      <t xml:space="preserve">: Activity energy expenditure values were calculated by removing energy expenditure due to the thermic effect of meals (estimation) and measured resting metabolic rate total energy expenditure..
</t>
    </r>
    <r>
      <rPr>
        <b/>
        <sz val="11"/>
        <rFont val="Calibri"/>
        <family val="2"/>
        <scheme val="minor"/>
      </rPr>
      <t>Index data</t>
    </r>
    <r>
      <rPr>
        <sz val="11"/>
        <rFont val="Calibri"/>
        <family val="2"/>
        <scheme val="minor"/>
      </rPr>
      <t xml:space="preserve">: Activity energy expenditure values were directly estimated by the device.
</t>
    </r>
    <r>
      <rPr>
        <b/>
        <sz val="11"/>
        <rFont val="Calibri"/>
        <family val="2"/>
        <scheme val="minor"/>
      </rPr>
      <t>Method</t>
    </r>
    <r>
      <rPr>
        <sz val="11"/>
        <rFont val="Calibri"/>
        <family val="2"/>
        <scheme val="minor"/>
      </rPr>
      <t xml:space="preserve">: Monitor was tested using doubly labeled water comparison and linear regression analysis was conducted.
</t>
    </r>
    <r>
      <rPr>
        <b/>
        <sz val="11"/>
        <rFont val="Calibri"/>
        <family val="2"/>
        <scheme val="minor"/>
      </rPr>
      <t>Sync</t>
    </r>
    <r>
      <rPr>
        <sz val="11"/>
        <rFont val="Calibri"/>
        <family val="2"/>
        <scheme val="minor"/>
      </rPr>
      <t>: NA</t>
    </r>
  </si>
  <si>
    <t>HealthWear Bodymedia (multisensor device with bi-axial accelerometer, upper-arm-worn, NK)</t>
  </si>
  <si>
    <r>
      <rPr>
        <b/>
        <sz val="11"/>
        <rFont val="Calibri"/>
        <family val="2"/>
        <scheme val="minor"/>
      </rPr>
      <t>Criterion data</t>
    </r>
    <r>
      <rPr>
        <sz val="11"/>
        <rFont val="Calibri"/>
        <family val="2"/>
        <scheme val="minor"/>
      </rPr>
      <t xml:space="preserve">: First minutes of each activity were ignored then the averaged VO2 and VCO2 values after removing measured resting metabolic rate were considered to represent the net energy expenditure of each activity.
</t>
    </r>
    <r>
      <rPr>
        <b/>
        <sz val="11"/>
        <rFont val="Calibri"/>
        <family val="2"/>
        <scheme val="minor"/>
      </rPr>
      <t>Index data</t>
    </r>
    <r>
      <rPr>
        <sz val="11"/>
        <rFont val="Calibri"/>
        <family val="2"/>
        <scheme val="minor"/>
      </rPr>
      <t xml:space="preserve">: First minutes of each activity were ignored then the averaged counts per minute were considered to represent each activity. 
</t>
    </r>
    <r>
      <rPr>
        <b/>
        <sz val="11"/>
        <rFont val="Calibri"/>
        <family val="2"/>
        <scheme val="minor"/>
      </rPr>
      <t>Method</t>
    </r>
    <r>
      <rPr>
        <sz val="11"/>
        <rFont val="Calibri"/>
        <family val="2"/>
        <scheme val="minor"/>
      </rPr>
      <t xml:space="preserve">: Activity energy expenditure models and cut-points were defined using either a single regression equation or two nonoverlapping linear regression equations and were  location specific.
</t>
    </r>
    <r>
      <rPr>
        <b/>
        <sz val="11"/>
        <rFont val="Calibri"/>
        <family val="2"/>
        <scheme val="minor"/>
      </rPr>
      <t>Sync</t>
    </r>
    <r>
      <rPr>
        <sz val="11"/>
        <rFont val="Calibri"/>
        <family val="2"/>
        <scheme val="minor"/>
      </rPr>
      <t>: Yes (digital clock).</t>
    </r>
  </si>
  <si>
    <t>To fill</t>
  </si>
  <si>
    <r>
      <t xml:space="preserve">The selected sampling frequency should fulfil the Nyquist criterion, which specifies that the sampling frequency must be at least twice the frequency of the highest frequency of the movement under investigation. . The frequency of the majority of daily PA movements ranges between 0.3 and 3.5 Hz, hence the selected sampling frequency of 30 Hz was more than adequate
</t>
    </r>
    <r>
      <rPr>
        <sz val="11"/>
        <color rgb="FFFF0000"/>
        <rFont val="Calibri"/>
        <family val="2"/>
        <scheme val="minor"/>
      </rPr>
      <t>Mais encore une fois on aura pas une performance sur les bouts mais sur une durée totale agrégée (à garder en tête pour la présentation des résultats)</t>
    </r>
  </si>
  <si>
    <t>Actiheart (multisensor device with uniaxial accelerometer, chest, 15s)</t>
  </si>
  <si>
    <t>Lifecorder-Ex</t>
  </si>
  <si>
    <t>Actical</t>
  </si>
  <si>
    <t>Hookie AM 20</t>
  </si>
  <si>
    <t xml:space="preserve"> Axivity AX3</t>
  </si>
  <si>
    <t>Active style Pro HJA-350IT</t>
  </si>
  <si>
    <t>Vitamove Research-V1000®</t>
  </si>
  <si>
    <t>Actiheart</t>
  </si>
  <si>
    <t>GENEActiv</t>
  </si>
  <si>
    <t>activPAL</t>
  </si>
  <si>
    <t>SenseWear Pro2 / Pro3</t>
  </si>
  <si>
    <t>Actigraph GT1M / GT3X / 7164</t>
  </si>
  <si>
    <t>Total*</t>
  </si>
  <si>
    <t>Uniaxial</t>
  </si>
  <si>
    <t>Biaxial</t>
  </si>
  <si>
    <t>Triaxial</t>
  </si>
  <si>
    <t>Omnidirectionnal</t>
  </si>
  <si>
    <t>SenseWear Pro2 (multisensor device with bi-axial accelerometer, upper arm-worn, NK)</t>
  </si>
  <si>
    <t>Actiheart (multisensor device with uniaxial accelerometer, chest-worn, 60s)</t>
  </si>
  <si>
    <t>*multisensor devices were classified according to accelerometer type</t>
  </si>
  <si>
    <t>Epoch</t>
  </si>
  <si>
    <t>10s</t>
  </si>
  <si>
    <t>30s</t>
  </si>
  <si>
    <t>60s</t>
  </si>
  <si>
    <t>6s</t>
  </si>
  <si>
    <t>1s</t>
  </si>
  <si>
    <t>Total</t>
  </si>
  <si>
    <t>Location</t>
  </si>
  <si>
    <t>Wrist</t>
  </si>
  <si>
    <t>Waist</t>
  </si>
  <si>
    <t>Thigh</t>
  </si>
  <si>
    <t>Upper-arm</t>
  </si>
  <si>
    <t>SenseWear® Pro3 Armband (multisensor device with triaxial accelerometer, upper arm-worn, 60s)</t>
  </si>
  <si>
    <t>ActiGraph GT1M and GT3X+ (NK, hip/waist-worn, 30s)</t>
  </si>
  <si>
    <t>Actigraph GT3X and GT3X+ (NK, hip/waist-worn, 60s)</t>
  </si>
  <si>
    <t>Lifecorder-Ex (uniaxial accelerometer, hip/waist-worn, 4s)</t>
  </si>
  <si>
    <t>Actigraph 7164 (uniaxial accelerometer, hip/waist-worn, 60s)</t>
  </si>
  <si>
    <t>Actigraph GT3X (uniaxial accelerometer, hip/waist-worn, 60s)</t>
  </si>
  <si>
    <t>Hookie AM 20 (triaxial accelerometer, hip/waist-worn, 6s)</t>
  </si>
  <si>
    <t xml:space="preserve"> Axivity AX3  (triaxial accelerometer, dominant-wirst-worn, 10s)</t>
  </si>
  <si>
    <t>Axivity AX3 (triaxial accelerometer, wrist-worn, NK)</t>
  </si>
  <si>
    <t>Active style Pro HJA-350IT (triaxial accelerometer, hip/waist-worn, 60s)</t>
  </si>
  <si>
    <t xml:space="preserve">Actigraph GT3x  (uniaxial accelerometer, hip/waist-worn, 60s) </t>
  </si>
  <si>
    <t>GENEActiv (triaxial accelerometer, non-dominant wirst-worn, 60s)</t>
  </si>
  <si>
    <t>GENEActiv (triaxial accelerometer, dominant thigh-worn, 10s)</t>
  </si>
  <si>
    <t xml:space="preserve"> Axivity AX3 (triaxial accelerometer, dominant-wirst-worn, 10s)</t>
  </si>
  <si>
    <t>activPAL3 Micro (triaxial accelerometer, thigh-worn, NK)</t>
  </si>
  <si>
    <t xml:space="preserve"> Axivity AX3 (triaxial accelerometer, dominant-wirst-worn, 60s)</t>
  </si>
  <si>
    <t>activPAL (triaxial accelerometer, thigh-worn, 1s)</t>
  </si>
  <si>
    <t>Lower-back</t>
  </si>
  <si>
    <t>Vitamove Research-V1000® (triaxial accelerometer, lower-back-worn and thigh-worn, NK)</t>
  </si>
  <si>
    <t xml:space="preserve"> Axivity AX3 (triaxial accelerometer, lower-back-worn, NK)</t>
  </si>
  <si>
    <r>
      <t>Type</t>
    </r>
    <r>
      <rPr>
        <sz val="11"/>
        <color theme="1"/>
        <rFont val="Calibri"/>
        <family val="2"/>
        <scheme val="minor"/>
      </rPr>
      <t>*</t>
    </r>
  </si>
  <si>
    <t>Multiple (uniaxial accelerometers, multiple, 60s)</t>
  </si>
  <si>
    <t>Actical (omnidirectional accelerometer, hip/waist-worn, 60s)</t>
  </si>
  <si>
    <t>Actical (omnidirectional accelerometer, hip/waist-worn, 30s)</t>
  </si>
  <si>
    <t>* harmonised meta-analysis</t>
  </si>
  <si>
    <t>Multiple*</t>
  </si>
  <si>
    <t>Total**</t>
  </si>
  <si>
    <t>*harmonised meta-analysis</t>
  </si>
  <si>
    <t xml:space="preserve">Actigraph 7164 (uniaxial accelerometer, hip/waist-worn, 60s) and Actigraph GT3x  (triaxial accelerometer, hip/waist-worn, 60s) </t>
  </si>
  <si>
    <t>Drop time</t>
  </si>
  <si>
    <t>Yes</t>
  </si>
  <si>
    <t>No</t>
  </si>
  <si>
    <t>Tested with AND without</t>
  </si>
  <si>
    <t>10-59s</t>
  </si>
  <si>
    <t>1min-9min</t>
  </si>
  <si>
    <t>10min</t>
  </si>
  <si>
    <r>
      <t>Minimal bout duration</t>
    </r>
    <r>
      <rPr>
        <sz val="11"/>
        <color theme="1"/>
        <rFont val="Calibri"/>
        <family val="2"/>
        <scheme val="minor"/>
      </rPr>
      <t>*</t>
    </r>
  </si>
  <si>
    <t>* precise values have been assigned to the corresponding categories</t>
  </si>
  <si>
    <r>
      <t xml:space="preserve">*n&gt;48 due to Debache et al., 2019 (location thigh and lower-back). </t>
    </r>
    <r>
      <rPr>
        <i/>
        <sz val="11"/>
        <color rgb="FFFF0000"/>
        <rFont val="Calibri"/>
        <family val="2"/>
        <scheme val="minor"/>
      </rPr>
      <t>Mettre dans multiple?</t>
    </r>
  </si>
  <si>
    <t>* n&gt;48 due to studies that tested effect of different minimal bout durations</t>
  </si>
  <si>
    <t>0-9s</t>
  </si>
  <si>
    <t>F: not studied
I: MVPA ≥3METs (from heart rate combined with acceleration in a branched equation model)
T: ≥1min / ≥10min  
T: daily physical activity</t>
  </si>
  <si>
    <t>F: not studied
I: LPA 377-805g.min / MVPA &lt;806g.min (categorically calculated with adjusted cut-point for the 100 Hz sampling frequency)
T: ≥1min / ≥10min*
T: daily physical activity
* only MVPA</t>
  </si>
  <si>
    <t>7-days measurement period, valid for a minimum of 72 wearing hours.</t>
  </si>
  <si>
    <t>3438 participants from NHANES 2003-2006 cohort (1897w/1541m, 57.1yrs)</t>
  </si>
  <si>
    <t>2816 participants from Osteoporotic Fractures in Men Study cohort (2816m, 79.1yrs)</t>
  </si>
  <si>
    <t>F: not studied
I: ≥1.5 METS (monitor calculated)
T: ≥5min
T: daily physical activity</t>
  </si>
  <si>
    <t>F: not studied
I: MVPA ≥1952cpm (categorically calculated with cut-point)
T: ≥1min / ≥10min*
T: daily physical activity
* "with 1- or 2-min allowance below the MVPA threshold"</t>
  </si>
  <si>
    <t>F: not studied
I: stepping (monitor and software calculated)
T: ≥10min
T: daily walking activity</t>
  </si>
  <si>
    <t>3137 participants from the British Regional Heart Study cohort (3137m, 78.4yrs)</t>
  </si>
  <si>
    <t>F: not studied
I: MVPA ≥1040cpm (categorically calculated with cut-point)
T: ≥1min / 1-9min / ≥10min
T: daily physical activity</t>
  </si>
  <si>
    <t>7-days measurement period, valid for a minimum of 3 full days.</t>
  </si>
  <si>
    <t>Participants from the National Weight Control Registry and the Denver metropolitan area</t>
  </si>
  <si>
    <r>
      <t>79503 participants from UK Biobank study cohort (43307w/36196m, 55.9</t>
    </r>
    <r>
      <rPr>
        <sz val="11"/>
        <rFont val="Aptos Narrow"/>
        <family val="2"/>
      </rPr>
      <t>yrs)</t>
    </r>
  </si>
  <si>
    <t>65 participants (41w/24m,73.9yrs)</t>
  </si>
  <si>
    <r>
      <t xml:space="preserve">F: not studied
I: two-level PA classification scheme: 1. walking and running/high energetic activities classified with an accelerometer-based activity machine learning classifier; 2. VPA walking activties≥400mg and VPA = running/high energetic activities
</t>
    </r>
    <r>
      <rPr>
        <sz val="11"/>
        <rFont val="Aptos Narrow"/>
        <family val="2"/>
      </rPr>
      <t xml:space="preserve">T: 10s-1min / 10s-2min </t>
    </r>
    <r>
      <rPr>
        <sz val="11"/>
        <rFont val="Calibri"/>
        <family val="2"/>
        <scheme val="minor"/>
      </rPr>
      <t xml:space="preserve">
T: daily walking activities / daily running-high energetic activities</t>
    </r>
  </si>
  <si>
    <t>F: not studied
I: two-level PA classification scheme: 1. walking and running/high energetic activities classified with an accelerometer-based activity machine learning classifier; 2. VPA walking activties ≥400mg and VPA = running/high energetic activities
T: 10s-2min
T: daily walking activity / daily running-high energetic activity</t>
  </si>
  <si>
    <t>F: not studied
I:  two-level PA classification scheme: 1. walking and running/high energetic activities classified with an accelerometer-based activity machine learning classifier; 2. MVPA walking activties≥100mg and MVPA = running/high energetic activities
T: 10s-1min / 1-3min / 3-5min / 5-10min 
T: daily walking activity / daily running-high energetic activity</t>
  </si>
  <si>
    <t>F: not studied
I: two-level PA classification scheme: 1. walking and running/high energetic activities classified with an accelerometer-based activity machine learning classifier; 2. VPA walking activties≥400mg and VPA = running/high energetic activities
T: 10s-1min / 10s-2min
T: daily walking activity / daily running-high energetic activity</t>
  </si>
  <si>
    <t>375 participants enrolled in a behavioral weight-loss program (298w/77m, 45.2yrs)</t>
  </si>
  <si>
    <t>F: not studied
I: MVPA stepping event ≥75steps/min (monitor calculated)
T: ≥1s / ≥10min
T: daily walking activity</t>
  </si>
  <si>
    <t>F: not studied
I: MVPA ≥3METs (monitor calculated)
T: ≥1min / ≥10min / &lt;10min
T: daily physical activity</t>
  </si>
  <si>
    <t>886 participants from CARDIA cohort (552w/334m, 45.2yrs)</t>
  </si>
  <si>
    <t>7-days measurement period. A valid day consisted of &gt; 10 hours of wear time, with a minimum of 4 valid days.</t>
  </si>
  <si>
    <t>7-days measurement period. A valid day consisted of &gt; 10 hours of wear time, with a minimum of 5 valid days.</t>
  </si>
  <si>
    <t>7-days measurement period. A valid day consisted of &gt; 10 hours of wear time, with a minimum of 3 valid days.</t>
  </si>
  <si>
    <t>7-days measurement period. A valid day consisted of &gt; 10 hours of wear time, with a minimum of 1 valid day.</t>
  </si>
  <si>
    <t>7-days measurement period. A valid day consisted of &gt; 16 hours of wear time, with a minimum of 4 valid days (at least 1 weekend day).</t>
  </si>
  <si>
    <t>7-days measurement period. A valid day consisted of &gt; 16 hours of wear time, with a minimum of 3 valid days (at least 1 weekend day).</t>
  </si>
  <si>
    <t>7-days measurement period. A valid day consisted of &lt;5% of missing data, with a minimum of 3 valid days.</t>
  </si>
  <si>
    <t>7-days measurement period. A valid day consisted of &gt; 10 hours of wear time, with a minimum of 6 valid days.</t>
  </si>
  <si>
    <t>7-days measurement period. A valid day consisted of &gt;90% of wear time over 24h, with a minimum of 5 valid days.</t>
  </si>
  <si>
    <t>7-days measurement period. A valid day consisted of &gt; 10 hours of wear time, with a minimum of 4 valid days (at least 1 weekend day).</t>
  </si>
  <si>
    <t>7-days measurement period. A valid day consisted of &gt; 16 hours of wear time, with a minimum of 3 valid days.</t>
  </si>
  <si>
    <r>
      <t xml:space="preserve">7-days measurement period. A valid day consisted of </t>
    </r>
    <r>
      <rPr>
        <sz val="11"/>
        <rFont val="Aptos Narrow"/>
        <family val="2"/>
      </rPr>
      <t>&gt;</t>
    </r>
    <r>
      <rPr>
        <sz val="11"/>
        <rFont val="Calibri"/>
        <family val="2"/>
        <scheme val="minor"/>
      </rPr>
      <t xml:space="preserve"> 10 hours of wear time, with a minimum of 4 valid days.</t>
    </r>
  </si>
  <si>
    <t>9-days measurement period. A valid day consisted of &gt; 10 hours of wear time, with a minimum of 4 valid days.</t>
  </si>
  <si>
    <t>Copeland, 2009</t>
  </si>
  <si>
    <t>F: not studied
I: MVPA  ≥1952cpm (vertical axis either directly from 7164 or reintegrated from GT3x, categorically calculated with cut-point)
T: 1-9min / ≥10min*
T: daily physical activity
* "with allowance for 2 minutes &lt;1952 cpm"</t>
  </si>
  <si>
    <t>3991 participants from the UK-based Whitehall II accelerometer sub-study cohort (1030w/2961m, 69.4yrs)</t>
  </si>
  <si>
    <t>F: not studied
I: MPA / VPA (monitor calculated)
T: ≥1epoch / ≥5min / ≥10min
T: daily physical activity</t>
  </si>
  <si>
    <t>F: not studied
I: LPA 40–99mg / MVPA ≥100mg
T: 1-9min / ≥10min
T: daily physical activity</t>
  </si>
  <si>
    <t>F: not studied
I: LPA 40–99mg / MVPA ≥100mg
T: ≥1min
T: daily physical activity</t>
  </si>
  <si>
    <t>9-days measurement period. A valid day consisted of ≥2/3 of wear time during the waking period, with a minimum of 4 valid days (at least 2 weekend days).</t>
  </si>
  <si>
    <r>
      <t>29836 participants from the UK Biobank study cohort (15862w/13974m, 62.2</t>
    </r>
    <r>
      <rPr>
        <sz val="11"/>
        <rFont val="Aptos Narrow"/>
        <family val="2"/>
      </rPr>
      <t>yrs)</t>
    </r>
  </si>
  <si>
    <t>22368 participants from UK Biobank study cohort (13018w/9350m, 61.9yrs)</t>
  </si>
  <si>
    <r>
      <rPr>
        <sz val="8"/>
        <color theme="1"/>
        <rFont val="Calibri"/>
        <family val="2"/>
        <scheme val="minor"/>
      </rPr>
      <t xml:space="preserve">3    </t>
    </r>
    <r>
      <rPr>
        <sz val="11"/>
        <color theme="1"/>
        <rFont val="Calibri"/>
        <family val="2"/>
        <scheme val="minor"/>
      </rPr>
      <t>Note : several monitors, algorithms and/or methods were tested in this study but only the one considered most relevant is presented here.</t>
    </r>
  </si>
  <si>
    <r>
      <t xml:space="preserve">To test methods and monitors for estimating physical activity intensity </t>
    </r>
    <r>
      <rPr>
        <sz val="8"/>
        <color theme="1"/>
        <rFont val="Calibri"/>
        <family val="2"/>
        <scheme val="minor"/>
      </rPr>
      <t>3</t>
    </r>
  </si>
  <si>
    <r>
      <t>To test methods for estimating physical activity intensity</t>
    </r>
    <r>
      <rPr>
        <sz val="8"/>
        <color theme="1"/>
        <rFont val="Calibri"/>
        <family val="2"/>
        <scheme val="minor"/>
      </rPr>
      <t xml:space="preserve"> 3</t>
    </r>
  </si>
  <si>
    <t>Freedson and al., 1998</t>
  </si>
  <si>
    <t>Leenders and al., 2001</t>
  </si>
  <si>
    <t>Brage and al., 2003</t>
  </si>
  <si>
    <t>Yngve and al., 2003</t>
  </si>
  <si>
    <r>
      <rPr>
        <sz val="8"/>
        <color theme="1"/>
        <rFont val="Calibri"/>
        <family val="2"/>
        <scheme val="minor"/>
      </rPr>
      <t xml:space="preserve">2    </t>
    </r>
    <r>
      <rPr>
        <sz val="11"/>
        <color theme="1"/>
        <rFont val="Calibri"/>
        <family val="2"/>
        <scheme val="minor"/>
      </rPr>
      <t>Note : Troaino and al., 2008 is based from 4 studies (Brage and al., 2003, Freedson and al., 1998, Leenders and al., 2001, Yngve and al., 2003) so please also refer to this study for identifying native epidemiological study</t>
    </r>
  </si>
  <si>
    <r>
      <rPr>
        <b/>
        <sz val="11"/>
        <rFont val="Calibri"/>
        <family val="2"/>
        <scheme val="minor"/>
      </rPr>
      <t>Criterion data</t>
    </r>
    <r>
      <rPr>
        <sz val="11"/>
        <rFont val="Calibri"/>
        <family val="2"/>
        <scheme val="minor"/>
      </rPr>
      <t xml:space="preserve">: NA
</t>
    </r>
    <r>
      <rPr>
        <b/>
        <sz val="11"/>
        <rFont val="Calibri"/>
        <family val="2"/>
        <scheme val="minor"/>
      </rPr>
      <t>Index data</t>
    </r>
    <r>
      <rPr>
        <sz val="11"/>
        <rFont val="Calibri"/>
        <family val="2"/>
        <scheme val="minor"/>
      </rPr>
      <t xml:space="preserve">: Time spent in activity of a defined intensity was determined by summing minutes in a day where the count met the criterion for that intensity.
</t>
    </r>
    <r>
      <rPr>
        <b/>
        <sz val="11"/>
        <rFont val="Calibri"/>
        <family val="2"/>
        <scheme val="minor"/>
      </rPr>
      <t>Method</t>
    </r>
    <r>
      <rPr>
        <sz val="11"/>
        <rFont val="Calibri"/>
        <family val="2"/>
        <scheme val="minor"/>
      </rPr>
      <t xml:space="preserve">: Cut-points were calculated as a weighted average of criteria determined from four studies (Brage and al., 2003, Freedson and al., 1998, Leenders and al., 2001, Yngve and al., 2003).
</t>
    </r>
    <r>
      <rPr>
        <b/>
        <sz val="11"/>
        <rFont val="Calibri"/>
        <family val="2"/>
        <scheme val="minor"/>
      </rPr>
      <t>Sync</t>
    </r>
    <r>
      <rPr>
        <sz val="11"/>
        <rFont val="Calibri"/>
        <family val="2"/>
        <scheme val="minor"/>
      </rPr>
      <t>: NK.</t>
    </r>
  </si>
  <si>
    <t>Kumahara and al., 2004</t>
  </si>
  <si>
    <t>Troaino and al., 2008</t>
  </si>
  <si>
    <t>Colley and Tremblay, 2011</t>
  </si>
  <si>
    <t>Troiano and al, 2008</t>
  </si>
  <si>
    <t>Matthews, 2005
Crouter and al., 2013
Welk and al., 2007</t>
  </si>
  <si>
    <t>Vaha-Ypya and al., 2015</t>
  </si>
  <si>
    <t xml:space="preserve"> Freedson and al., 1998</t>
  </si>
  <si>
    <t>Pavey and al., 2017
Hildebrand and al., 2014</t>
  </si>
  <si>
    <t>Hildebrand and al., 2014</t>
  </si>
  <si>
    <t>Ohkawara and al., 2011</t>
  </si>
  <si>
    <t>Troiano, and al., 2008</t>
  </si>
  <si>
    <t>Hickey and al., 2017</t>
  </si>
  <si>
    <t>Hooker and al., 2011</t>
  </si>
  <si>
    <t xml:space="preserve">St-Onge and al., 2007
Jakicic and al., 2004
</t>
  </si>
  <si>
    <t>Brage and al., 2005</t>
  </si>
  <si>
    <t>Esliger and al., 2011</t>
  </si>
  <si>
    <t xml:space="preserve">Lyden and al., 2017 </t>
  </si>
  <si>
    <t>Mackey and al., 2011</t>
  </si>
  <si>
    <t>Wullems and al., 2017</t>
  </si>
  <si>
    <t>Pavey and al., 2017 
Hildebrand and al., 2014</t>
  </si>
  <si>
    <t>Welk and al., 2007</t>
  </si>
  <si>
    <t>Copeland and Esliger, 2009
Troaino and al., 2008
Freedson and al., 1998</t>
  </si>
  <si>
    <t>Colley and Tremblay, 2011
Freedson and al., 1998</t>
  </si>
  <si>
    <t>Copeland and Esliger, 2009</t>
  </si>
  <si>
    <t>Crouter and al., 2013</t>
  </si>
  <si>
    <t>Jakicic and al., 2004</t>
  </si>
  <si>
    <t>Lyden and al., 2017</t>
  </si>
  <si>
    <t xml:space="preserve">Mackey and al., 2011 </t>
  </si>
  <si>
    <t>Pavey and al., 2017</t>
  </si>
  <si>
    <t>St-Onge and al., 2007</t>
  </si>
  <si>
    <t>Welk and al, 2007</t>
  </si>
  <si>
    <r>
      <t>**n&gt;48 due to Barone Gibbs et al., 2020 (uniaxial and triaxial types).</t>
    </r>
    <r>
      <rPr>
        <i/>
        <sz val="11"/>
        <color rgb="FFFF0000"/>
        <rFont val="Calibri"/>
        <family val="2"/>
        <scheme val="minor"/>
      </rPr>
      <t xml:space="preserve"> Mettre dans multiple?</t>
    </r>
  </si>
  <si>
    <t>Ici on est peut être pas obligés de parler de la direct observation comme elle permet uniquement de discriminer entre le standing et dedentary et que nous on focus sur PA</t>
  </si>
  <si>
    <t>Epidemiological study</t>
  </si>
  <si>
    <t>Method used in epidemiological study</t>
  </si>
  <si>
    <t>Method tested in validation study</t>
  </si>
  <si>
    <t>Suitability: scale</t>
  </si>
  <si>
    <t>Suitability: comments</t>
  </si>
  <si>
    <t>Setting</t>
  </si>
  <si>
    <t>Laboratory</t>
  </si>
  <si>
    <t>Freeliving</t>
  </si>
  <si>
    <t>Semi free-living</t>
  </si>
  <si>
    <r>
      <rPr>
        <b/>
        <sz val="11"/>
        <color theme="1"/>
        <rFont val="Calibri"/>
        <family val="2"/>
        <scheme val="minor"/>
      </rPr>
      <t>Monitor</t>
    </r>
    <r>
      <rPr>
        <sz val="11"/>
        <color theme="1"/>
        <rFont val="Calibri"/>
        <family val="2"/>
        <scheme val="minor"/>
      </rPr>
      <t>: Lifecorder-Ex</t>
    </r>
  </si>
  <si>
    <r>
      <rPr>
        <b/>
        <sz val="11"/>
        <color theme="1"/>
        <rFont val="Calibri"/>
        <family val="2"/>
        <scheme val="minor"/>
      </rPr>
      <t>Monitor location</t>
    </r>
    <r>
      <rPr>
        <sz val="11"/>
        <color theme="1"/>
        <rFont val="Calibri"/>
        <family val="2"/>
        <scheme val="minor"/>
      </rPr>
      <t>: hip/waist</t>
    </r>
  </si>
  <si>
    <r>
      <rPr>
        <b/>
        <sz val="11"/>
        <color theme="1"/>
        <rFont val="Calibri"/>
        <family val="2"/>
        <scheme val="minor"/>
      </rPr>
      <t>Monitor type</t>
    </r>
    <r>
      <rPr>
        <sz val="11"/>
        <color theme="1"/>
        <rFont val="Calibri"/>
        <family val="2"/>
        <scheme val="minor"/>
      </rPr>
      <t>: uniaxial</t>
    </r>
  </si>
  <si>
    <r>
      <rPr>
        <b/>
        <sz val="11"/>
        <color theme="1"/>
        <rFont val="Calibri"/>
        <family val="2"/>
        <scheme val="minor"/>
      </rPr>
      <t>Epoch used</t>
    </r>
    <r>
      <rPr>
        <sz val="11"/>
        <color theme="1"/>
        <rFont val="Calibri"/>
        <family val="2"/>
        <scheme val="minor"/>
      </rPr>
      <t>: 4s</t>
    </r>
  </si>
  <si>
    <r>
      <rPr>
        <b/>
        <sz val="11"/>
        <color theme="1"/>
        <rFont val="Calibri"/>
        <family val="2"/>
        <scheme val="minor"/>
      </rPr>
      <t>Bout time</t>
    </r>
    <r>
      <rPr>
        <sz val="11"/>
        <color theme="1"/>
        <rFont val="Calibri"/>
        <family val="2"/>
        <scheme val="minor"/>
      </rPr>
      <t xml:space="preserve">: ≥32s / ≥1min / ≥3min / ≥5min / ≥10min </t>
    </r>
  </si>
  <si>
    <r>
      <rPr>
        <b/>
        <sz val="11"/>
        <color theme="1"/>
        <rFont val="Calibri"/>
        <family val="2"/>
        <scheme val="minor"/>
      </rPr>
      <t>Bout type</t>
    </r>
    <r>
      <rPr>
        <sz val="11"/>
        <color theme="1"/>
        <rFont val="Calibri"/>
        <family val="2"/>
        <scheme val="minor"/>
      </rPr>
      <t>: daily physical activity</t>
    </r>
  </si>
  <si>
    <r>
      <rPr>
        <b/>
        <sz val="11"/>
        <color theme="1"/>
        <rFont val="Calibri"/>
        <family val="2"/>
        <scheme val="minor"/>
      </rPr>
      <t>Bout intensity</t>
    </r>
    <r>
      <rPr>
        <sz val="11"/>
        <color theme="1"/>
        <rFont val="Calibri"/>
        <family val="2"/>
        <scheme val="minor"/>
      </rPr>
      <t>: LPA scale 1-3 / MPA scale 4-6 / VPA scale 7-9 / MVPA scale 4-9</t>
    </r>
  </si>
  <si>
    <r>
      <rPr>
        <b/>
        <sz val="11"/>
        <color theme="1"/>
        <rFont val="Calibri"/>
        <family val="2"/>
        <scheme val="minor"/>
      </rPr>
      <t>Bout frequency</t>
    </r>
    <r>
      <rPr>
        <sz val="11"/>
        <color theme="1"/>
        <rFont val="Calibri"/>
        <family val="2"/>
        <scheme val="minor"/>
      </rPr>
      <t xml:space="preserve">: not studied </t>
    </r>
  </si>
  <si>
    <r>
      <rPr>
        <b/>
        <sz val="11"/>
        <color theme="1"/>
        <rFont val="Calibri"/>
        <family val="2"/>
        <scheme val="minor"/>
      </rPr>
      <t>Monitor</t>
    </r>
    <r>
      <rPr>
        <sz val="11"/>
        <color theme="1"/>
        <rFont val="Calibri"/>
        <family val="2"/>
        <scheme val="minor"/>
      </rPr>
      <t>: ActiGraph GT1M and GT3X+</t>
    </r>
  </si>
  <si>
    <r>
      <rPr>
        <b/>
        <sz val="11"/>
        <color theme="1"/>
        <rFont val="Calibri"/>
        <family val="2"/>
        <scheme val="minor"/>
      </rPr>
      <t>Monitor type</t>
    </r>
    <r>
      <rPr>
        <sz val="11"/>
        <color theme="1"/>
        <rFont val="Calibri"/>
        <family val="2"/>
        <scheme val="minor"/>
      </rPr>
      <t>: NK</t>
    </r>
  </si>
  <si>
    <r>
      <rPr>
        <b/>
        <sz val="11"/>
        <color theme="1"/>
        <rFont val="Calibri"/>
        <family val="2"/>
        <scheme val="minor"/>
      </rPr>
      <t>Epoch used</t>
    </r>
    <r>
      <rPr>
        <sz val="11"/>
        <color theme="1"/>
        <rFont val="Calibri"/>
        <family val="2"/>
        <scheme val="minor"/>
      </rPr>
      <t>: 30s</t>
    </r>
  </si>
  <si>
    <r>
      <rPr>
        <b/>
        <sz val="11"/>
        <color theme="1"/>
        <rFont val="Calibri"/>
        <family val="2"/>
        <scheme val="minor"/>
      </rPr>
      <t>Bout intensity</t>
    </r>
    <r>
      <rPr>
        <sz val="11"/>
        <color theme="1"/>
        <rFont val="Calibri"/>
        <family val="2"/>
        <scheme val="minor"/>
      </rPr>
      <t>: MVPA ≥2020cpm / VPA ≥5999cpm</t>
    </r>
  </si>
  <si>
    <r>
      <rPr>
        <b/>
        <sz val="11"/>
        <color theme="1"/>
        <rFont val="Calibri"/>
        <family val="2"/>
        <scheme val="minor"/>
      </rPr>
      <t>Bout time</t>
    </r>
    <r>
      <rPr>
        <sz val="11"/>
        <color theme="1"/>
        <rFont val="Calibri"/>
        <family val="2"/>
        <scheme val="minor"/>
      </rPr>
      <t>: ≥30s / ≥10min ("allowing for an interruption of up to 2 minutes anywhere within the bout")</t>
    </r>
  </si>
  <si>
    <r>
      <rPr>
        <b/>
        <sz val="11"/>
        <color theme="1"/>
        <rFont val="Calibri"/>
        <family val="2"/>
        <scheme val="minor"/>
      </rPr>
      <t>Monitor type</t>
    </r>
    <r>
      <rPr>
        <sz val="11"/>
        <color theme="1"/>
        <rFont val="Calibri"/>
        <family val="2"/>
        <scheme val="minor"/>
      </rPr>
      <t>: triaxial</t>
    </r>
  </si>
  <si>
    <r>
      <rPr>
        <b/>
        <sz val="11"/>
        <color theme="1"/>
        <rFont val="Calibri"/>
        <family val="2"/>
        <scheme val="minor"/>
      </rPr>
      <t>Epoch used</t>
    </r>
    <r>
      <rPr>
        <sz val="11"/>
        <color theme="1"/>
        <rFont val="Calibri"/>
        <family val="2"/>
        <scheme val="minor"/>
      </rPr>
      <t>: 60s</t>
    </r>
  </si>
  <si>
    <t>Clarke and Janssen, 2014</t>
  </si>
  <si>
    <t>Lindsay and al., 2019</t>
  </si>
  <si>
    <t>Clarke and Janssen, 2014 / Ekelund and al., 2019</t>
  </si>
  <si>
    <t>Jefferis and al., 2016 / Dos Santos and al., 2020 / Jefferis and al., 2019a / Jefferis and al., 2019b</t>
  </si>
  <si>
    <t>Saint-Maurice and al., 2018</t>
  </si>
  <si>
    <t>Glazer and al., 2013</t>
  </si>
  <si>
    <t>Mitchell and al., 2018</t>
  </si>
  <si>
    <t>2 / White and al., 2015 / Dos Santos and al., 2020 / Ekelund and al., 2019 / Shiroma and al., 2019 / Freedson and al., 1998</t>
  </si>
  <si>
    <t>Del Din and al, 2020</t>
  </si>
  <si>
    <t>Ahmadi and al., 2022 / Ahmadi and al., 2023 / Cassidy and al., 2018 / Stamatakis and al., 2022 / Stamatakis and al., 2023 / Millard and al., 2021 / Sabag and al., 2024 / Chen and al., 2023 / Yerramalla and al., 2024 / Stamatakis and al., 2024</t>
  </si>
  <si>
    <t>Diaz and al., 2019</t>
  </si>
  <si>
    <t>Jackson and al., 2023</t>
  </si>
  <si>
    <t>Ayabe and al., 2012, Ayabe and al., 2013</t>
  </si>
  <si>
    <t>Ostendorf and al., 2018</t>
  </si>
  <si>
    <t>Roe and al., 2019</t>
  </si>
  <si>
    <t>Saint-Maurice and al., 2018 / Strath and al., 2008</t>
  </si>
  <si>
    <t>Chen and al., 2018 / Chen and al., 2020</t>
  </si>
  <si>
    <t>Ahmadi and al., 2022 / Ahmadi and al., 2023 / Stamatakis and al., 2022 / Stamatakis and al., 2023 / Sabag and al., 2024 / Stamatakis and al., 2024</t>
  </si>
  <si>
    <t>Cameron and al., 2017 / Gay and al., 2016 / Fan and al., 2013 / Kheler and al., 2018 / Loprinzi and al., 2013 / Loprinzi, 2017 / Wolff-Hugues and al., 2015 / De Winter and al., 2018 / Dos Santos and al., 2020 / Kehler and al. 2020</t>
  </si>
  <si>
    <t>Vasankari and al. 2017</t>
  </si>
  <si>
    <t>Di Blasio and al., 2014 / Saint-Maurice and al., 2018</t>
  </si>
  <si>
    <t>Ryan and al., 2019</t>
  </si>
  <si>
    <r>
      <rPr>
        <b/>
        <sz val="11"/>
        <color theme="1"/>
        <rFont val="Calibri"/>
        <family val="2"/>
        <scheme val="minor"/>
      </rPr>
      <t>Monitor</t>
    </r>
    <r>
      <rPr>
        <sz val="11"/>
        <color theme="1"/>
        <rFont val="Calibri"/>
        <family val="2"/>
        <scheme val="minor"/>
      </rPr>
      <t>: Actical</t>
    </r>
  </si>
  <si>
    <r>
      <rPr>
        <b/>
        <sz val="11"/>
        <color theme="1"/>
        <rFont val="Calibri"/>
        <family val="2"/>
        <scheme val="minor"/>
      </rPr>
      <t>Monitor type</t>
    </r>
    <r>
      <rPr>
        <sz val="11"/>
        <color theme="1"/>
        <rFont val="Calibri"/>
        <family val="2"/>
        <scheme val="minor"/>
      </rPr>
      <t>: omnidirectional</t>
    </r>
  </si>
  <si>
    <r>
      <rPr>
        <b/>
        <sz val="11"/>
        <color theme="1"/>
        <rFont val="Calibri"/>
        <family val="2"/>
        <scheme val="minor"/>
      </rPr>
      <t>Bout intensity</t>
    </r>
    <r>
      <rPr>
        <sz val="11"/>
        <color theme="1"/>
        <rFont val="Calibri"/>
        <family val="2"/>
        <scheme val="minor"/>
      </rPr>
      <t>: MVPA ≥1535cpm (each epoch above the MPA cut-point is qualified using a regression equation to estimate METs)</t>
    </r>
  </si>
  <si>
    <r>
      <rPr>
        <b/>
        <sz val="11"/>
        <color theme="1"/>
        <rFont val="Calibri"/>
        <family val="2"/>
        <scheme val="minor"/>
      </rPr>
      <t>Monitor</t>
    </r>
    <r>
      <rPr>
        <sz val="11"/>
        <color theme="1"/>
        <rFont val="Calibri"/>
        <family val="2"/>
        <scheme val="minor"/>
      </rPr>
      <t>: SenseWear Pro2</t>
    </r>
  </si>
  <si>
    <r>
      <rPr>
        <b/>
        <sz val="11"/>
        <color theme="1"/>
        <rFont val="Calibri"/>
        <family val="2"/>
        <scheme val="minor"/>
      </rPr>
      <t>Monitor type</t>
    </r>
    <r>
      <rPr>
        <sz val="11"/>
        <color theme="1"/>
        <rFont val="Calibri"/>
        <family val="2"/>
        <scheme val="minor"/>
      </rPr>
      <t>: biaxial</t>
    </r>
  </si>
  <si>
    <r>
      <rPr>
        <b/>
        <sz val="11"/>
        <color theme="1"/>
        <rFont val="Calibri"/>
        <family val="2"/>
        <scheme val="minor"/>
      </rPr>
      <t>Epoch used</t>
    </r>
    <r>
      <rPr>
        <sz val="11"/>
        <color theme="1"/>
        <rFont val="Calibri"/>
        <family val="2"/>
        <scheme val="minor"/>
      </rPr>
      <t>: NK</t>
    </r>
  </si>
  <si>
    <r>
      <rPr>
        <b/>
        <sz val="11"/>
        <color theme="1"/>
        <rFont val="Calibri"/>
        <family val="2"/>
        <scheme val="minor"/>
      </rPr>
      <t>Bout intensity</t>
    </r>
    <r>
      <rPr>
        <sz val="11"/>
        <color theme="1"/>
        <rFont val="Calibri"/>
        <family val="2"/>
        <scheme val="minor"/>
      </rPr>
      <t>: MPA / VPA (monitor calculated)</t>
    </r>
  </si>
  <si>
    <r>
      <rPr>
        <b/>
        <sz val="11"/>
        <color theme="1"/>
        <rFont val="Calibri"/>
        <family val="2"/>
        <scheme val="minor"/>
      </rPr>
      <t>Bout time</t>
    </r>
    <r>
      <rPr>
        <sz val="11"/>
        <color theme="1"/>
        <rFont val="Calibri"/>
        <family val="2"/>
        <scheme val="minor"/>
      </rPr>
      <t>: ≥1epoch / ≥5min / ≥10min</t>
    </r>
  </si>
  <si>
    <r>
      <rPr>
        <b/>
        <sz val="11"/>
        <color theme="1"/>
        <rFont val="Calibri"/>
        <family val="2"/>
        <scheme val="minor"/>
      </rPr>
      <t>Monitor location</t>
    </r>
    <r>
      <rPr>
        <sz val="11"/>
        <color theme="1"/>
        <rFont val="Calibri"/>
        <family val="2"/>
        <scheme val="minor"/>
      </rPr>
      <t>: upper arm</t>
    </r>
  </si>
  <si>
    <r>
      <rPr>
        <b/>
        <sz val="11"/>
        <color theme="1"/>
        <rFont val="Calibri"/>
        <family val="2"/>
        <scheme val="minor"/>
      </rPr>
      <t>Monitor</t>
    </r>
    <r>
      <rPr>
        <sz val="11"/>
        <color theme="1"/>
        <rFont val="Calibri"/>
        <family val="2"/>
        <scheme val="minor"/>
      </rPr>
      <t>: Actigraph 7164</t>
    </r>
  </si>
  <si>
    <r>
      <rPr>
        <b/>
        <sz val="11"/>
        <color theme="1"/>
        <rFont val="Calibri"/>
        <family val="2"/>
        <scheme val="minor"/>
      </rPr>
      <t>Bout intensity</t>
    </r>
    <r>
      <rPr>
        <sz val="11"/>
        <color theme="1"/>
        <rFont val="Calibri"/>
        <family val="2"/>
        <scheme val="minor"/>
      </rPr>
      <t>: lower-intensity 760-2019cpm / MVPA ≥2020cpm</t>
    </r>
  </si>
  <si>
    <r>
      <rPr>
        <b/>
        <sz val="11"/>
        <color theme="1"/>
        <rFont val="Calibri"/>
        <family val="2"/>
        <scheme val="minor"/>
      </rPr>
      <t>Bout time</t>
    </r>
    <r>
      <rPr>
        <sz val="11"/>
        <color theme="1"/>
        <rFont val="Calibri"/>
        <family val="2"/>
        <scheme val="minor"/>
      </rPr>
      <t xml:space="preserve">: ≥1min / ≥10min </t>
    </r>
  </si>
  <si>
    <r>
      <rPr>
        <b/>
        <sz val="11"/>
        <color theme="1"/>
        <rFont val="Calibri"/>
        <family val="2"/>
        <scheme val="minor"/>
      </rPr>
      <t>Bout time</t>
    </r>
    <r>
      <rPr>
        <sz val="11"/>
        <color theme="1"/>
        <rFont val="Calibri"/>
        <family val="2"/>
        <scheme val="minor"/>
      </rPr>
      <t>: ≥1min / ≥10min ("allowing for 1–2 minute interruptions within any 10-minute window")</t>
    </r>
  </si>
  <si>
    <r>
      <rPr>
        <b/>
        <sz val="11"/>
        <color theme="1"/>
        <rFont val="Calibri"/>
        <family val="2"/>
        <scheme val="minor"/>
      </rPr>
      <t>Bout intensity</t>
    </r>
    <r>
      <rPr>
        <sz val="11"/>
        <color theme="1"/>
        <rFont val="Calibri"/>
        <family val="2"/>
        <scheme val="minor"/>
      </rPr>
      <t>: MVPA ≥2020cpm</t>
    </r>
  </si>
  <si>
    <r>
      <rPr>
        <b/>
        <sz val="11"/>
        <color theme="1"/>
        <rFont val="Calibri"/>
        <family val="2"/>
        <scheme val="minor"/>
      </rPr>
      <t>Bout time</t>
    </r>
    <r>
      <rPr>
        <sz val="11"/>
        <color theme="1"/>
        <rFont val="Calibri"/>
        <family val="2"/>
        <scheme val="minor"/>
      </rPr>
      <t>: ≥1min / ≥10min</t>
    </r>
  </si>
  <si>
    <r>
      <rPr>
        <b/>
        <sz val="11"/>
        <color theme="1"/>
        <rFont val="Calibri"/>
        <family val="2"/>
        <scheme val="minor"/>
      </rPr>
      <t>Bout time</t>
    </r>
    <r>
      <rPr>
        <sz val="11"/>
        <color theme="1"/>
        <rFont val="Calibri"/>
        <family val="2"/>
        <scheme val="minor"/>
      </rPr>
      <t>: ≥30s / ≥10min ("allowing for a 1–2 minute interruption")</t>
    </r>
  </si>
  <si>
    <r>
      <rPr>
        <b/>
        <sz val="11"/>
        <color theme="1"/>
        <rFont val="Calibri"/>
        <family val="2"/>
        <scheme val="minor"/>
      </rPr>
      <t>Bout intensity</t>
    </r>
    <r>
      <rPr>
        <sz val="11"/>
        <color theme="1"/>
        <rFont val="Calibri"/>
        <family val="2"/>
        <scheme val="minor"/>
      </rPr>
      <t>: MVPA ≥1486cpm (weighted average of 2 studies)</t>
    </r>
  </si>
  <si>
    <t>Crouter and Basset, 2008</t>
  </si>
  <si>
    <t>Crouter and Basset, 2008
Heil, 2006</t>
  </si>
  <si>
    <r>
      <rPr>
        <b/>
        <sz val="11"/>
        <color theme="1"/>
        <rFont val="Calibri"/>
        <family val="2"/>
        <scheme val="minor"/>
      </rPr>
      <t>Monitor</t>
    </r>
    <r>
      <rPr>
        <sz val="11"/>
        <color theme="1"/>
        <rFont val="Calibri"/>
        <family val="2"/>
        <scheme val="minor"/>
      </rPr>
      <t>: Actigraph GT3X</t>
    </r>
  </si>
  <si>
    <r>
      <rPr>
        <b/>
        <sz val="11"/>
        <color theme="1"/>
        <rFont val="Calibri"/>
        <family val="2"/>
        <scheme val="minor"/>
      </rPr>
      <t>Bout intensity</t>
    </r>
    <r>
      <rPr>
        <sz val="11"/>
        <color theme="1"/>
        <rFont val="Calibri"/>
        <family val="2"/>
        <scheme val="minor"/>
      </rPr>
      <t>: LPA 100–1040cpm / MVPA &gt;1040cpm</t>
    </r>
  </si>
  <si>
    <r>
      <rPr>
        <b/>
        <sz val="11"/>
        <color theme="1"/>
        <rFont val="Calibri"/>
        <family val="2"/>
        <scheme val="minor"/>
      </rPr>
      <t>Bout time</t>
    </r>
    <r>
      <rPr>
        <sz val="11"/>
        <color theme="1"/>
        <rFont val="Calibri"/>
        <family val="2"/>
        <scheme val="minor"/>
      </rPr>
      <t>: 1-10min / ≥10min</t>
    </r>
  </si>
  <si>
    <r>
      <rPr>
        <b/>
        <sz val="11"/>
        <color theme="1"/>
        <rFont val="Calibri"/>
        <family val="2"/>
        <scheme val="minor"/>
      </rPr>
      <t>Bout time</t>
    </r>
    <r>
      <rPr>
        <sz val="11"/>
        <color theme="1"/>
        <rFont val="Calibri"/>
        <family val="2"/>
        <scheme val="minor"/>
      </rPr>
      <t>: ≥1min / ≥10min ("with two allowable consecutive minutes out of 10 min to drop below the MVPA intensity threshold into light intensity physical activity")</t>
    </r>
  </si>
  <si>
    <r>
      <rPr>
        <b/>
        <sz val="11"/>
        <color theme="1"/>
        <rFont val="Calibri"/>
        <family val="2"/>
        <scheme val="minor"/>
      </rPr>
      <t>Bout intensity</t>
    </r>
    <r>
      <rPr>
        <sz val="11"/>
        <color theme="1"/>
        <rFont val="Calibri"/>
        <family val="2"/>
        <scheme val="minor"/>
      </rPr>
      <t>: MPA 2020-5998cpm / VPA ≥5999cpm / MVPA ≥2020cpm</t>
    </r>
  </si>
  <si>
    <r>
      <rPr>
        <b/>
        <sz val="11"/>
        <color theme="1"/>
        <rFont val="Calibri"/>
        <family val="2"/>
        <scheme val="minor"/>
      </rPr>
      <t>Bout time</t>
    </r>
    <r>
      <rPr>
        <sz val="11"/>
        <color theme="1"/>
        <rFont val="Calibri"/>
        <family val="2"/>
        <scheme val="minor"/>
      </rPr>
      <t>: ≥1min / ≥10min ("with allowance for interruptions of 1 or 2 minutes below the cut point")</t>
    </r>
  </si>
  <si>
    <r>
      <rPr>
        <b/>
        <sz val="11"/>
        <color theme="1"/>
        <rFont val="Calibri"/>
        <family val="2"/>
        <scheme val="minor"/>
      </rPr>
      <t>Bout intensity</t>
    </r>
    <r>
      <rPr>
        <sz val="11"/>
        <color theme="1"/>
        <rFont val="Calibri"/>
        <family val="2"/>
        <scheme val="minor"/>
      </rPr>
      <t>: MVPA ≥760cpm</t>
    </r>
  </si>
  <si>
    <r>
      <rPr>
        <b/>
        <sz val="11"/>
        <color theme="1"/>
        <rFont val="Calibri"/>
        <family val="2"/>
        <scheme val="minor"/>
      </rPr>
      <t>Bout time</t>
    </r>
    <r>
      <rPr>
        <sz val="11"/>
        <color theme="1"/>
        <rFont val="Calibri"/>
        <family val="2"/>
        <scheme val="minor"/>
      </rPr>
      <t>: ≥1min / ≥5min ("allowed for 1min of activity counts &lt;760cpm") / ≥10min ("allowed for 2min of activity counts &lt;760cpm")</t>
    </r>
  </si>
  <si>
    <r>
      <rPr>
        <b/>
        <sz val="11"/>
        <color theme="1"/>
        <rFont val="Calibri"/>
        <family val="2"/>
        <scheme val="minor"/>
      </rPr>
      <t>Monitor</t>
    </r>
    <r>
      <rPr>
        <sz val="11"/>
        <color theme="1"/>
        <rFont val="Calibri"/>
        <family val="2"/>
        <scheme val="minor"/>
      </rPr>
      <t>: Hookie AM 20</t>
    </r>
  </si>
  <si>
    <r>
      <rPr>
        <b/>
        <sz val="11"/>
        <color theme="1"/>
        <rFont val="Calibri"/>
        <family val="2"/>
        <scheme val="minor"/>
      </rPr>
      <t>Epoch used</t>
    </r>
    <r>
      <rPr>
        <sz val="11"/>
        <color theme="1"/>
        <rFont val="Calibri"/>
        <family val="2"/>
        <scheme val="minor"/>
      </rPr>
      <t>: 6s</t>
    </r>
  </si>
  <si>
    <r>
      <rPr>
        <b/>
        <sz val="11"/>
        <color theme="1"/>
        <rFont val="Calibri"/>
        <family val="2"/>
        <scheme val="minor"/>
      </rPr>
      <t>Bout intensity</t>
    </r>
    <r>
      <rPr>
        <sz val="11"/>
        <color theme="1"/>
        <rFont val="Calibri"/>
        <family val="2"/>
        <scheme val="minor"/>
      </rPr>
      <t>: LPA 1.5–2.9METs / MPA 3–5.9METs / VPA ≥6METs / MVPA ≥3METs / PA ≥1.5METs (calculated with one-minute moving exponential average of the estimated MET values determined from mean amplitude deviation values)</t>
    </r>
  </si>
  <si>
    <r>
      <rPr>
        <b/>
        <sz val="11"/>
        <color theme="1"/>
        <rFont val="Calibri"/>
        <family val="2"/>
        <scheme val="minor"/>
      </rPr>
      <t>Bout time</t>
    </r>
    <r>
      <rPr>
        <sz val="11"/>
        <color theme="1"/>
        <rFont val="Calibri"/>
        <family val="2"/>
        <scheme val="minor"/>
      </rPr>
      <t>: 30s–5min / ≤10min / ≤15min / ≤30min / &gt;5min / &gt;10min / &gt;15min / &gt;30min</t>
    </r>
  </si>
  <si>
    <r>
      <rPr>
        <b/>
        <sz val="11"/>
        <color theme="1"/>
        <rFont val="Calibri"/>
        <family val="2"/>
        <scheme val="minor"/>
      </rPr>
      <t>Bout intensity</t>
    </r>
    <r>
      <rPr>
        <sz val="11"/>
        <color theme="1"/>
        <rFont val="Calibri"/>
        <family val="2"/>
        <scheme val="minor"/>
      </rPr>
      <t>: MVPA  ≥1952cpm</t>
    </r>
  </si>
  <si>
    <r>
      <rPr>
        <b/>
        <sz val="11"/>
        <color theme="1"/>
        <rFont val="Calibri"/>
        <family val="2"/>
        <scheme val="minor"/>
      </rPr>
      <t>Bout time</t>
    </r>
    <r>
      <rPr>
        <sz val="11"/>
        <color theme="1"/>
        <rFont val="Calibri"/>
        <family val="2"/>
        <scheme val="minor"/>
      </rPr>
      <t>: 1-10min / ≥10min ("with allowance for one- or two-minute interruptions below the 1952 count threshold")</t>
    </r>
  </si>
  <si>
    <r>
      <rPr>
        <b/>
        <sz val="11"/>
        <color theme="1"/>
        <rFont val="Calibri"/>
        <family val="2"/>
        <scheme val="minor"/>
      </rPr>
      <t>Bout time</t>
    </r>
    <r>
      <rPr>
        <sz val="11"/>
        <color theme="1"/>
        <rFont val="Calibri"/>
        <family val="2"/>
        <scheme val="minor"/>
      </rPr>
      <t>: ≥10min ("allowing for 1 to 2 minutes below the 2020 cpm threshold")</t>
    </r>
  </si>
  <si>
    <r>
      <rPr>
        <b/>
        <sz val="11"/>
        <color theme="1"/>
        <rFont val="Calibri"/>
        <family val="2"/>
        <scheme val="minor"/>
      </rPr>
      <t>Monitor</t>
    </r>
    <r>
      <rPr>
        <sz val="11"/>
        <color theme="1"/>
        <rFont val="Calibri"/>
        <family val="2"/>
        <scheme val="minor"/>
      </rPr>
      <t>:  Axivity AX3</t>
    </r>
  </si>
  <si>
    <r>
      <rPr>
        <b/>
        <sz val="11"/>
        <color theme="1"/>
        <rFont val="Calibri"/>
        <family val="2"/>
        <scheme val="minor"/>
      </rPr>
      <t>Monitor</t>
    </r>
    <r>
      <rPr>
        <sz val="11"/>
        <color theme="1"/>
        <rFont val="Calibri"/>
        <family val="2"/>
        <scheme val="minor"/>
      </rPr>
      <t>: Axivity AX3</t>
    </r>
  </si>
  <si>
    <r>
      <rPr>
        <b/>
        <sz val="11"/>
        <color theme="1"/>
        <rFont val="Calibri"/>
        <family val="2"/>
        <scheme val="minor"/>
      </rPr>
      <t>Monitor location</t>
    </r>
    <r>
      <rPr>
        <sz val="11"/>
        <color theme="1"/>
        <rFont val="Calibri"/>
        <family val="2"/>
        <scheme val="minor"/>
      </rPr>
      <t>: wirst</t>
    </r>
  </si>
  <si>
    <r>
      <rPr>
        <b/>
        <sz val="11"/>
        <color theme="1"/>
        <rFont val="Calibri"/>
        <family val="2"/>
        <scheme val="minor"/>
      </rPr>
      <t>Epoch used</t>
    </r>
    <r>
      <rPr>
        <sz val="11"/>
        <color theme="1"/>
        <rFont val="Calibri"/>
        <family val="2"/>
        <scheme val="minor"/>
      </rPr>
      <t>: 10s</t>
    </r>
  </si>
  <si>
    <r>
      <rPr>
        <b/>
        <sz val="11"/>
        <color theme="1"/>
        <rFont val="Calibri"/>
        <family val="2"/>
        <scheme val="minor"/>
      </rPr>
      <t>Bout type</t>
    </r>
    <r>
      <rPr>
        <sz val="11"/>
        <color theme="1"/>
        <rFont val="Calibri"/>
        <family val="2"/>
        <scheme val="minor"/>
      </rPr>
      <t>: daily walking activity / daily running-high energetic activity</t>
    </r>
  </si>
  <si>
    <r>
      <rPr>
        <b/>
        <sz val="11"/>
        <color theme="1"/>
        <rFont val="Calibri"/>
        <family val="2"/>
        <scheme val="minor"/>
      </rPr>
      <t>Bout intensity</t>
    </r>
    <r>
      <rPr>
        <sz val="11"/>
        <color theme="1"/>
        <rFont val="Calibri"/>
        <family val="2"/>
        <scheme val="minor"/>
      </rPr>
      <t>: two-level PA classification scheme with VPA &gt;400mg</t>
    </r>
  </si>
  <si>
    <r>
      <rPr>
        <b/>
        <sz val="11"/>
        <color theme="1"/>
        <rFont val="Calibri"/>
        <family val="2"/>
        <scheme val="minor"/>
      </rPr>
      <t>Bout intensity</t>
    </r>
    <r>
      <rPr>
        <sz val="11"/>
        <color theme="1"/>
        <rFont val="Calibri"/>
        <family val="2"/>
        <scheme val="minor"/>
      </rPr>
      <t>: two-level PA classification scheme with MVPA &gt;100mg</t>
    </r>
  </si>
  <si>
    <r>
      <rPr>
        <b/>
        <sz val="11"/>
        <color theme="1"/>
        <rFont val="Calibri"/>
        <family val="2"/>
        <scheme val="minor"/>
      </rPr>
      <t>Bout time</t>
    </r>
    <r>
      <rPr>
        <sz val="11"/>
        <color theme="1"/>
        <rFont val="Calibri"/>
        <family val="2"/>
        <scheme val="minor"/>
      </rPr>
      <t>: 10s-2min</t>
    </r>
  </si>
  <si>
    <r>
      <rPr>
        <b/>
        <sz val="11"/>
        <color theme="1"/>
        <rFont val="Calibri"/>
        <family val="2"/>
        <scheme val="minor"/>
      </rPr>
      <t>Bout time</t>
    </r>
    <r>
      <rPr>
        <sz val="11"/>
        <color theme="1"/>
        <rFont val="Calibri"/>
        <family val="2"/>
        <scheme val="minor"/>
      </rPr>
      <t>: 10s-1min / 1-3min / 3-5min / 5-10min</t>
    </r>
  </si>
  <si>
    <r>
      <rPr>
        <b/>
        <sz val="11"/>
        <color theme="1"/>
        <rFont val="Calibri"/>
        <family val="2"/>
        <scheme val="minor"/>
      </rPr>
      <t>Monitor</t>
    </r>
    <r>
      <rPr>
        <sz val="11"/>
        <color theme="1"/>
        <rFont val="Calibri"/>
        <family val="2"/>
        <scheme val="minor"/>
      </rPr>
      <t>: Actigraph 7164 and Actigraph GT3x</t>
    </r>
  </si>
  <si>
    <r>
      <rPr>
        <b/>
        <sz val="11"/>
        <color theme="1"/>
        <rFont val="Calibri"/>
        <family val="2"/>
        <scheme val="minor"/>
      </rPr>
      <t>Monitor type</t>
    </r>
    <r>
      <rPr>
        <sz val="11"/>
        <color theme="1"/>
        <rFont val="Calibri"/>
        <family val="2"/>
        <scheme val="minor"/>
      </rPr>
      <t>: uniaxial and triaxial</t>
    </r>
  </si>
  <si>
    <r>
      <rPr>
        <b/>
        <sz val="11"/>
        <color theme="1"/>
        <rFont val="Calibri"/>
        <family val="2"/>
        <scheme val="minor"/>
      </rPr>
      <t>Bout intensity</t>
    </r>
    <r>
      <rPr>
        <sz val="11"/>
        <color theme="1"/>
        <rFont val="Calibri"/>
        <family val="2"/>
        <scheme val="minor"/>
      </rPr>
      <t>: MVPA  ≥1952cpm (vertical axis either directly from 7164 or reintegrated from GT3x, categorically calculated with cut-point)</t>
    </r>
  </si>
  <si>
    <r>
      <rPr>
        <b/>
        <sz val="11"/>
        <color theme="1"/>
        <rFont val="Calibri"/>
        <family val="2"/>
        <scheme val="minor"/>
      </rPr>
      <t>Bout time</t>
    </r>
    <r>
      <rPr>
        <sz val="11"/>
        <color theme="1"/>
        <rFont val="Calibri"/>
        <family val="2"/>
        <scheme val="minor"/>
      </rPr>
      <t>: 1-9min / ≥10min ("with allowance for 2 minutes &lt;1952 cpm")</t>
    </r>
  </si>
  <si>
    <r>
      <rPr>
        <b/>
        <sz val="11"/>
        <color theme="1"/>
        <rFont val="Calibri"/>
        <family val="2"/>
        <scheme val="minor"/>
      </rPr>
      <t>Bout intensity</t>
    </r>
    <r>
      <rPr>
        <sz val="11"/>
        <color theme="1"/>
        <rFont val="Calibri"/>
        <family val="2"/>
        <scheme val="minor"/>
      </rPr>
      <t>: MVPA ≥100mg</t>
    </r>
  </si>
  <si>
    <r>
      <rPr>
        <b/>
        <sz val="11"/>
        <color theme="1"/>
        <rFont val="Calibri"/>
        <family val="2"/>
        <scheme val="minor"/>
      </rPr>
      <t>Bout time</t>
    </r>
    <r>
      <rPr>
        <sz val="11"/>
        <color theme="1"/>
        <rFont val="Calibri"/>
        <family val="2"/>
        <scheme val="minor"/>
      </rPr>
      <t>: 1–5min / ≥10min</t>
    </r>
  </si>
  <si>
    <r>
      <rPr>
        <b/>
        <sz val="11"/>
        <color theme="1"/>
        <rFont val="Calibri"/>
        <family val="2"/>
        <scheme val="minor"/>
      </rPr>
      <t>Monitor</t>
    </r>
    <r>
      <rPr>
        <sz val="11"/>
        <color theme="1"/>
        <rFont val="Calibri"/>
        <family val="2"/>
        <scheme val="minor"/>
      </rPr>
      <t>: Active style Pro HJA-350IT</t>
    </r>
  </si>
  <si>
    <r>
      <rPr>
        <b/>
        <sz val="11"/>
        <color theme="1"/>
        <rFont val="Calibri"/>
        <family val="2"/>
        <scheme val="minor"/>
      </rPr>
      <t>Bout intensity</t>
    </r>
    <r>
      <rPr>
        <sz val="11"/>
        <color theme="1"/>
        <rFont val="Calibri"/>
        <family val="2"/>
        <scheme val="minor"/>
      </rPr>
      <t>: LPA 3–5.9METs / MVPA ≥3METs / VPA ≥6METs (monitor calculated)</t>
    </r>
  </si>
  <si>
    <r>
      <rPr>
        <b/>
        <sz val="11"/>
        <color theme="1"/>
        <rFont val="Calibri"/>
        <family val="2"/>
        <scheme val="minor"/>
      </rPr>
      <t>Bout time</t>
    </r>
    <r>
      <rPr>
        <sz val="11"/>
        <color theme="1"/>
        <rFont val="Calibri"/>
        <family val="2"/>
        <scheme val="minor"/>
      </rPr>
      <t>: ≥1min / ≥10min ("with an allowance for up to 2 minutes below threshold" / only MVPA and VPA)</t>
    </r>
  </si>
  <si>
    <r>
      <rPr>
        <b/>
        <sz val="11"/>
        <color theme="1"/>
        <rFont val="Calibri"/>
        <family val="2"/>
        <scheme val="minor"/>
      </rPr>
      <t>Bout intensity</t>
    </r>
    <r>
      <rPr>
        <sz val="11"/>
        <color theme="1"/>
        <rFont val="Calibri"/>
        <family val="2"/>
        <scheme val="minor"/>
      </rPr>
      <t>: MVPA ≥3METs (monitor calculated)</t>
    </r>
  </si>
  <si>
    <r>
      <rPr>
        <b/>
        <sz val="11"/>
        <color theme="1"/>
        <rFont val="Calibri"/>
        <family val="2"/>
        <scheme val="minor"/>
      </rPr>
      <t>Bout time</t>
    </r>
    <r>
      <rPr>
        <sz val="11"/>
        <color theme="1"/>
        <rFont val="Calibri"/>
        <family val="2"/>
        <scheme val="minor"/>
      </rPr>
      <t>: 1-10min / ≥10min ("with an allowance for up to 2 min out of 10 to drop below the MVPA intensity threshold")</t>
    </r>
  </si>
  <si>
    <r>
      <rPr>
        <b/>
        <sz val="11"/>
        <color theme="1"/>
        <rFont val="Calibri"/>
        <family val="2"/>
        <scheme val="minor"/>
      </rPr>
      <t>Bout intensity</t>
    </r>
    <r>
      <rPr>
        <sz val="11"/>
        <color theme="1"/>
        <rFont val="Calibri"/>
        <family val="2"/>
        <scheme val="minor"/>
      </rPr>
      <t>: MVPA ≥?cpm</t>
    </r>
  </si>
  <si>
    <r>
      <rPr>
        <b/>
        <sz val="11"/>
        <color theme="1"/>
        <rFont val="Calibri"/>
        <family val="2"/>
        <scheme val="minor"/>
      </rPr>
      <t>Bout time</t>
    </r>
    <r>
      <rPr>
        <sz val="11"/>
        <color theme="1"/>
        <rFont val="Calibri"/>
        <family val="2"/>
        <scheme val="minor"/>
      </rPr>
      <t>: ≥1min / ≥5min / ≥10min / ≥30min / ≥60min</t>
    </r>
  </si>
  <si>
    <r>
      <rPr>
        <b/>
        <sz val="11"/>
        <color theme="1"/>
        <rFont val="Calibri"/>
        <family val="2"/>
        <scheme val="minor"/>
      </rPr>
      <t>Monitor location</t>
    </r>
    <r>
      <rPr>
        <sz val="11"/>
        <color theme="1"/>
        <rFont val="Calibri"/>
        <family val="2"/>
        <scheme val="minor"/>
      </rPr>
      <t>: lower-back</t>
    </r>
  </si>
  <si>
    <r>
      <rPr>
        <b/>
        <sz val="11"/>
        <color theme="1"/>
        <rFont val="Calibri"/>
        <family val="2"/>
        <scheme val="minor"/>
      </rPr>
      <t>Bout time</t>
    </r>
    <r>
      <rPr>
        <sz val="11"/>
        <color theme="1"/>
        <rFont val="Calibri"/>
        <family val="2"/>
        <scheme val="minor"/>
      </rPr>
      <t>: ≥1min</t>
    </r>
  </si>
  <si>
    <r>
      <rPr>
        <b/>
        <sz val="11"/>
        <color theme="1"/>
        <rFont val="Calibri"/>
        <family val="2"/>
        <scheme val="minor"/>
      </rPr>
      <t>Bout type</t>
    </r>
    <r>
      <rPr>
        <sz val="11"/>
        <color theme="1"/>
        <rFont val="Calibri"/>
        <family val="2"/>
        <scheme val="minor"/>
      </rPr>
      <t>: daily walking activity</t>
    </r>
  </si>
  <si>
    <r>
      <rPr>
        <b/>
        <sz val="11"/>
        <color theme="1"/>
        <rFont val="Calibri"/>
        <family val="2"/>
        <scheme val="minor"/>
      </rPr>
      <t>Bout intensity</t>
    </r>
    <r>
      <rPr>
        <sz val="11"/>
        <color theme="1"/>
        <rFont val="Calibri"/>
        <family val="2"/>
        <scheme val="minor"/>
      </rPr>
      <t>: LPA 50–1064cpm / MVPA ≥1065cpm</t>
    </r>
  </si>
  <si>
    <r>
      <rPr>
        <b/>
        <sz val="11"/>
        <color theme="1"/>
        <rFont val="Calibri"/>
        <family val="2"/>
        <scheme val="minor"/>
      </rPr>
      <t>Monitor</t>
    </r>
    <r>
      <rPr>
        <sz val="11"/>
        <color theme="1"/>
        <rFont val="Calibri"/>
        <family val="2"/>
        <scheme val="minor"/>
      </rPr>
      <t>: Actigraph GT3X and GT3X+</t>
    </r>
  </si>
  <si>
    <r>
      <rPr>
        <b/>
        <sz val="11"/>
        <color theme="1"/>
        <rFont val="Calibri"/>
        <family val="2"/>
        <scheme val="minor"/>
      </rPr>
      <t>Bout intensity</t>
    </r>
    <r>
      <rPr>
        <sz val="11"/>
        <color theme="1"/>
        <rFont val="Calibri"/>
        <family val="2"/>
        <scheme val="minor"/>
      </rPr>
      <t>: MVPA ≥1952cpm / MVPA ≥1040cpm / MVPA ≥2020cpm</t>
    </r>
  </si>
  <si>
    <r>
      <rPr>
        <b/>
        <sz val="11"/>
        <color theme="1"/>
        <rFont val="Calibri"/>
        <family val="2"/>
        <scheme val="minor"/>
      </rPr>
      <t>Monitor</t>
    </r>
    <r>
      <rPr>
        <sz val="11"/>
        <color theme="1"/>
        <rFont val="Calibri"/>
        <family val="2"/>
        <scheme val="minor"/>
      </rPr>
      <t>: Actical and Actigraph</t>
    </r>
  </si>
  <si>
    <r>
      <rPr>
        <b/>
        <sz val="11"/>
        <color theme="1"/>
        <rFont val="Calibri"/>
        <family val="2"/>
        <scheme val="minor"/>
      </rPr>
      <t>Monitor location</t>
    </r>
    <r>
      <rPr>
        <sz val="11"/>
        <color theme="1"/>
        <rFont val="Calibri"/>
        <family val="2"/>
        <scheme val="minor"/>
      </rPr>
      <t>: multiple</t>
    </r>
  </si>
  <si>
    <r>
      <rPr>
        <b/>
        <sz val="11"/>
        <color theme="1"/>
        <rFont val="Calibri"/>
        <family val="2"/>
        <scheme val="minor"/>
      </rPr>
      <t>Bout intensity</t>
    </r>
    <r>
      <rPr>
        <sz val="11"/>
        <color theme="1"/>
        <rFont val="Calibri"/>
        <family val="2"/>
        <scheme val="minor"/>
      </rPr>
      <t>: Actigraph - LPA 101-1951cpm / low-LPA 101-759cpm / high-LPA 760-1951cpm / VPA ≥5725cpm / MVPA ≥1952cpm. Actical - LPA 101-1534cpm / low-LPA 101-599cpm / high-LPA 600-1534cpm / VPA ≥3960cpm / MVPA ≥1535cpm</t>
    </r>
  </si>
  <si>
    <t>F: not studied
I: Actigraph - LPA 101-1951cpm / low-LPA 101-759cpm / high-LPA 760-1951cpm / VPA ≥5725cpm / MVPA ≥1952cpm. Actical - LPA 101-1534cpm / low-LPA 101-599cpm / high-LPA 600-1534cpm / VPA ≥3960cpm / MVPA ≥1535cpm (categorically calculated with cut-points)
T: ≥1epoch / ≥10min*'**
T: daily physical activity
* "allowing for 1-2 minute drops below the threshold during each period of 10 or more minutes"
** only MVPA</t>
  </si>
  <si>
    <r>
      <rPr>
        <b/>
        <sz val="11"/>
        <color theme="1"/>
        <rFont val="Calibri"/>
        <family val="2"/>
        <scheme val="minor"/>
      </rPr>
      <t>Bout time</t>
    </r>
    <r>
      <rPr>
        <sz val="11"/>
        <color theme="1"/>
        <rFont val="Calibri"/>
        <family val="2"/>
        <scheme val="minor"/>
      </rPr>
      <t>: ≥1epoch / ≥10min ("allowing for 1-2 minute drops below the threshold during each period of 10 or more minutes" / only MVPA)</t>
    </r>
  </si>
  <si>
    <r>
      <rPr>
        <b/>
        <sz val="11"/>
        <color theme="1"/>
        <rFont val="Calibri"/>
        <family val="2"/>
        <scheme val="minor"/>
      </rPr>
      <t>Monitor</t>
    </r>
    <r>
      <rPr>
        <sz val="11"/>
        <color theme="1"/>
        <rFont val="Calibri"/>
        <family val="2"/>
        <scheme val="minor"/>
      </rPr>
      <t>: SenseWear® Pro3 Armband</t>
    </r>
  </si>
  <si>
    <r>
      <rPr>
        <b/>
        <sz val="11"/>
        <color theme="1"/>
        <rFont val="Calibri"/>
        <family val="2"/>
        <scheme val="minor"/>
      </rPr>
      <t>Bout time</t>
    </r>
    <r>
      <rPr>
        <sz val="11"/>
        <color theme="1"/>
        <rFont val="Calibri"/>
        <family val="2"/>
        <scheme val="minor"/>
      </rPr>
      <t>: ≥1min / ≥10min / &lt;10min</t>
    </r>
  </si>
  <si>
    <r>
      <rPr>
        <b/>
        <sz val="11"/>
        <color theme="1"/>
        <rFont val="Calibri"/>
        <family val="2"/>
        <scheme val="minor"/>
      </rPr>
      <t>Monitor</t>
    </r>
    <r>
      <rPr>
        <sz val="11"/>
        <color theme="1"/>
        <rFont val="Calibri"/>
        <family val="2"/>
        <scheme val="minor"/>
      </rPr>
      <t>: Actigraph GT3x</t>
    </r>
  </si>
  <si>
    <r>
      <rPr>
        <b/>
        <sz val="11"/>
        <color theme="1"/>
        <rFont val="Calibri"/>
        <family val="2"/>
        <scheme val="minor"/>
      </rPr>
      <t>Bout intensity</t>
    </r>
    <r>
      <rPr>
        <sz val="11"/>
        <color theme="1"/>
        <rFont val="Calibri"/>
        <family val="2"/>
        <scheme val="minor"/>
      </rPr>
      <t>: MVPA ≥1040cpm</t>
    </r>
  </si>
  <si>
    <r>
      <rPr>
        <b/>
        <sz val="11"/>
        <color theme="1"/>
        <rFont val="Calibri"/>
        <family val="2"/>
        <scheme val="minor"/>
      </rPr>
      <t>Bout time</t>
    </r>
    <r>
      <rPr>
        <sz val="11"/>
        <color theme="1"/>
        <rFont val="Calibri"/>
        <family val="2"/>
        <scheme val="minor"/>
      </rPr>
      <t>: ≥1min / 1-9min / ≥10min</t>
    </r>
  </si>
  <si>
    <r>
      <rPr>
        <b/>
        <sz val="11"/>
        <color theme="1"/>
        <rFont val="Calibri"/>
        <family val="2"/>
        <scheme val="minor"/>
      </rPr>
      <t>Bout time</t>
    </r>
    <r>
      <rPr>
        <sz val="11"/>
        <color theme="1"/>
        <rFont val="Calibri"/>
        <family val="2"/>
        <scheme val="minor"/>
      </rPr>
      <t>: 1-9min / ≥10min ("with two allowable consecutive minutes out of 10 min to drop below the MVPA intensity threshold")</t>
    </r>
  </si>
  <si>
    <r>
      <rPr>
        <b/>
        <sz val="11"/>
        <color theme="1"/>
        <rFont val="Calibri"/>
        <family val="2"/>
        <scheme val="minor"/>
      </rPr>
      <t>Monitor</t>
    </r>
    <r>
      <rPr>
        <sz val="11"/>
        <color theme="1"/>
        <rFont val="Calibri"/>
        <family val="2"/>
        <scheme val="minor"/>
      </rPr>
      <t>: Actiheart</t>
    </r>
  </si>
  <si>
    <r>
      <rPr>
        <b/>
        <sz val="11"/>
        <color theme="1"/>
        <rFont val="Calibri"/>
        <family val="2"/>
        <scheme val="minor"/>
      </rPr>
      <t>Monitor location</t>
    </r>
    <r>
      <rPr>
        <sz val="11"/>
        <color theme="1"/>
        <rFont val="Calibri"/>
        <family val="2"/>
        <scheme val="minor"/>
      </rPr>
      <t>: chest</t>
    </r>
  </si>
  <si>
    <r>
      <rPr>
        <b/>
        <sz val="11"/>
        <color theme="1"/>
        <rFont val="Calibri"/>
        <family val="2"/>
        <scheme val="minor"/>
      </rPr>
      <t>Bout intensity</t>
    </r>
    <r>
      <rPr>
        <sz val="11"/>
        <color theme="1"/>
        <rFont val="Calibri"/>
        <family val="2"/>
        <scheme val="minor"/>
      </rPr>
      <t>: MVPA ≥3METs (from heart rate combined with acceleration in a branched equation model)</t>
    </r>
  </si>
  <si>
    <t>F: not studied
I: MVPA ≥100mg (categorically calculated with cut-point)
T: 1-15min / 16-40min / ≥41min / 1-9min / ≥10min
T: daily physical activity</t>
  </si>
  <si>
    <r>
      <rPr>
        <b/>
        <sz val="11"/>
        <color theme="1"/>
        <rFont val="Calibri"/>
        <family val="2"/>
        <scheme val="minor"/>
      </rPr>
      <t>Bout time</t>
    </r>
    <r>
      <rPr>
        <sz val="11"/>
        <color theme="1"/>
        <rFont val="Calibri"/>
        <family val="2"/>
        <scheme val="minor"/>
      </rPr>
      <t>: 1-15min / 16-40min / ≥41min / 1-9min / ≥10min</t>
    </r>
  </si>
  <si>
    <r>
      <rPr>
        <b/>
        <sz val="11"/>
        <color theme="1"/>
        <rFont val="Calibri"/>
        <family val="2"/>
        <scheme val="minor"/>
      </rPr>
      <t>Monitor</t>
    </r>
    <r>
      <rPr>
        <sz val="11"/>
        <color theme="1"/>
        <rFont val="Calibri"/>
        <family val="2"/>
        <scheme val="minor"/>
      </rPr>
      <t>: GENEActiv</t>
    </r>
  </si>
  <si>
    <r>
      <rPr>
        <b/>
        <sz val="11"/>
        <color theme="1"/>
        <rFont val="Calibri"/>
        <family val="2"/>
        <scheme val="minor"/>
      </rPr>
      <t>Bout time</t>
    </r>
    <r>
      <rPr>
        <sz val="11"/>
        <color theme="1"/>
        <rFont val="Calibri"/>
        <family val="2"/>
        <scheme val="minor"/>
      </rPr>
      <t>: ≥1min / ≥10min (only MVPA)</t>
    </r>
  </si>
  <si>
    <r>
      <rPr>
        <b/>
        <sz val="11"/>
        <color theme="1"/>
        <rFont val="Calibri"/>
        <family val="2"/>
        <scheme val="minor"/>
      </rPr>
      <t>Monitor</t>
    </r>
    <r>
      <rPr>
        <sz val="11"/>
        <color theme="1"/>
        <rFont val="Calibri"/>
        <family val="2"/>
        <scheme val="minor"/>
      </rPr>
      <t>: activPAL</t>
    </r>
  </si>
  <si>
    <r>
      <rPr>
        <b/>
        <sz val="11"/>
        <color theme="1"/>
        <rFont val="Calibri"/>
        <family val="2"/>
        <scheme val="minor"/>
      </rPr>
      <t>Monitor location</t>
    </r>
    <r>
      <rPr>
        <sz val="11"/>
        <color theme="1"/>
        <rFont val="Calibri"/>
        <family val="2"/>
        <scheme val="minor"/>
      </rPr>
      <t>: thigh</t>
    </r>
  </si>
  <si>
    <r>
      <rPr>
        <b/>
        <sz val="11"/>
        <color theme="1"/>
        <rFont val="Calibri"/>
        <family val="2"/>
        <scheme val="minor"/>
      </rPr>
      <t>Epoch used</t>
    </r>
    <r>
      <rPr>
        <sz val="11"/>
        <color theme="1"/>
        <rFont val="Calibri"/>
        <family val="2"/>
        <scheme val="minor"/>
      </rPr>
      <t>: 1s</t>
    </r>
  </si>
  <si>
    <r>
      <rPr>
        <b/>
        <sz val="11"/>
        <color theme="1"/>
        <rFont val="Calibri"/>
        <family val="2"/>
        <scheme val="minor"/>
      </rPr>
      <t>Bout intensity</t>
    </r>
    <r>
      <rPr>
        <sz val="11"/>
        <color theme="1"/>
        <rFont val="Calibri"/>
        <family val="2"/>
        <scheme val="minor"/>
      </rPr>
      <t>: MVPA stepping event ≥75steps/min (monitor calculated)</t>
    </r>
  </si>
  <si>
    <r>
      <rPr>
        <b/>
        <sz val="11"/>
        <color theme="1"/>
        <rFont val="Calibri"/>
        <family val="2"/>
        <scheme val="minor"/>
      </rPr>
      <t>Bout time</t>
    </r>
    <r>
      <rPr>
        <sz val="11"/>
        <color theme="1"/>
        <rFont val="Calibri"/>
        <family val="2"/>
        <scheme val="minor"/>
      </rPr>
      <t>: ≥1s / ≥10min</t>
    </r>
  </si>
  <si>
    <r>
      <rPr>
        <b/>
        <sz val="11"/>
        <color theme="1"/>
        <rFont val="Calibri"/>
        <family val="2"/>
        <scheme val="minor"/>
      </rPr>
      <t>Bout intensity</t>
    </r>
    <r>
      <rPr>
        <sz val="11"/>
        <color theme="1"/>
        <rFont val="Calibri"/>
        <family val="2"/>
        <scheme val="minor"/>
      </rPr>
      <t>: ≥1.5 METS (monitor calculated)</t>
    </r>
  </si>
  <si>
    <r>
      <rPr>
        <b/>
        <sz val="11"/>
        <color theme="1"/>
        <rFont val="Calibri"/>
        <family val="2"/>
        <scheme val="minor"/>
      </rPr>
      <t>Bout time</t>
    </r>
    <r>
      <rPr>
        <sz val="11"/>
        <color theme="1"/>
        <rFont val="Calibri"/>
        <family val="2"/>
        <scheme val="minor"/>
      </rPr>
      <t>: ≥5min</t>
    </r>
  </si>
  <si>
    <r>
      <rPr>
        <b/>
        <sz val="11"/>
        <color theme="1"/>
        <rFont val="Calibri"/>
        <family val="2"/>
        <scheme val="minor"/>
      </rPr>
      <t>Bout intensity</t>
    </r>
    <r>
      <rPr>
        <sz val="11"/>
        <color theme="1"/>
        <rFont val="Calibri"/>
        <family val="2"/>
        <scheme val="minor"/>
      </rPr>
      <t>: MVPA ≥3 METs (calculated with an in-house developed data analysis software)</t>
    </r>
  </si>
  <si>
    <r>
      <rPr>
        <b/>
        <sz val="11"/>
        <color theme="1"/>
        <rFont val="Calibri"/>
        <family val="2"/>
        <scheme val="minor"/>
      </rPr>
      <t>Bout time</t>
    </r>
    <r>
      <rPr>
        <sz val="11"/>
        <color theme="1"/>
        <rFont val="Calibri"/>
        <family val="2"/>
        <scheme val="minor"/>
      </rPr>
      <t>: 10s-10min / ≥10min</t>
    </r>
  </si>
  <si>
    <r>
      <rPr>
        <sz val="11"/>
        <color rgb="FFFF0000"/>
        <rFont val="Calibri"/>
        <family val="2"/>
        <scheme val="minor"/>
      </rPr>
      <t>F: studied using restricted cubic splines with knots at the 10th, 50th, and 90th percentiles, with the reference group set to zero bouts per day</t>
    </r>
    <r>
      <rPr>
        <sz val="11"/>
        <rFont val="Calibri"/>
        <family val="2"/>
        <scheme val="minor"/>
      </rPr>
      <t xml:space="preserve">
I: two-level PA classification scheme: 1. walking and running/high energetic activities classified with an accelerometer-based activity machine learning classifier; 2. MVPA walking activity ≥100mg and MVPA = running/high energetic activities
T: ≥3min
T: daily walking activity / daily running-high energetic activity</t>
    </r>
  </si>
  <si>
    <r>
      <rPr>
        <b/>
        <sz val="11"/>
        <color theme="1"/>
        <rFont val="Calibri"/>
        <family val="2"/>
        <scheme val="minor"/>
      </rPr>
      <t>Bout frequency</t>
    </r>
    <r>
      <rPr>
        <sz val="11"/>
        <color theme="1"/>
        <rFont val="Calibri"/>
        <family val="2"/>
        <scheme val="minor"/>
      </rPr>
      <t>: studied using restricted cubic splines with knots at the 10th, 50th, and 90th percentiles, with the reference group set to zero bouts per day</t>
    </r>
  </si>
  <si>
    <r>
      <rPr>
        <b/>
        <sz val="11"/>
        <color theme="1"/>
        <rFont val="Calibri"/>
        <family val="2"/>
        <scheme val="minor"/>
      </rPr>
      <t>Bout time</t>
    </r>
    <r>
      <rPr>
        <sz val="11"/>
        <color theme="1"/>
        <rFont val="Calibri"/>
        <family val="2"/>
        <scheme val="minor"/>
      </rPr>
      <t>: ≥3min</t>
    </r>
  </si>
  <si>
    <t xml:space="preserve">Pavey and al., 2017 </t>
  </si>
  <si>
    <r>
      <rPr>
        <b/>
        <sz val="11"/>
        <color theme="1"/>
        <rFont val="Calibri"/>
        <family val="2"/>
        <scheme val="minor"/>
      </rPr>
      <t>Bout intensity</t>
    </r>
    <r>
      <rPr>
        <sz val="11"/>
        <color theme="1"/>
        <rFont val="Calibri"/>
        <family val="2"/>
        <scheme val="minor"/>
      </rPr>
      <t>: MVPA ≥1952cpm</t>
    </r>
  </si>
  <si>
    <r>
      <rPr>
        <b/>
        <sz val="11"/>
        <color theme="1"/>
        <rFont val="Calibri"/>
        <family val="2"/>
        <scheme val="minor"/>
      </rPr>
      <t>Bout time</t>
    </r>
    <r>
      <rPr>
        <sz val="11"/>
        <color theme="1"/>
        <rFont val="Calibri"/>
        <family val="2"/>
        <scheme val="minor"/>
      </rPr>
      <t>: ≥1min / ≥10min ("with 1- or 2-min allowance below the MVPA threshold")</t>
    </r>
  </si>
  <si>
    <r>
      <rPr>
        <b/>
        <sz val="11"/>
        <color theme="1"/>
        <rFont val="Calibri"/>
        <family val="2"/>
        <scheme val="minor"/>
      </rPr>
      <t>Bout time</t>
    </r>
    <r>
      <rPr>
        <sz val="11"/>
        <color theme="1"/>
        <rFont val="Calibri"/>
        <family val="2"/>
        <scheme val="minor"/>
      </rPr>
      <t>: 10s-1min / 10s-2min</t>
    </r>
  </si>
  <si>
    <r>
      <rPr>
        <b/>
        <sz val="11"/>
        <color theme="1"/>
        <rFont val="Calibri"/>
        <family val="2"/>
        <scheme val="minor"/>
      </rPr>
      <t>Monitor location</t>
    </r>
    <r>
      <rPr>
        <sz val="11"/>
        <color theme="1"/>
        <rFont val="Calibri"/>
        <family val="2"/>
        <scheme val="minor"/>
      </rPr>
      <t>: wrist</t>
    </r>
  </si>
  <si>
    <r>
      <rPr>
        <b/>
        <sz val="11"/>
        <color theme="1"/>
        <rFont val="Calibri"/>
        <family val="2"/>
        <scheme val="minor"/>
      </rPr>
      <t>Bout intensity</t>
    </r>
    <r>
      <rPr>
        <sz val="11"/>
        <color theme="1"/>
        <rFont val="Calibri"/>
        <family val="2"/>
        <scheme val="minor"/>
      </rPr>
      <t>: LPA 40–99mg / MVPA ≥100mg</t>
    </r>
  </si>
  <si>
    <r>
      <rPr>
        <b/>
        <sz val="11"/>
        <color theme="1"/>
        <rFont val="Calibri"/>
        <family val="2"/>
        <scheme val="minor"/>
      </rPr>
      <t>Bout time</t>
    </r>
    <r>
      <rPr>
        <sz val="11"/>
        <color theme="1"/>
        <rFont val="Calibri"/>
        <family val="2"/>
        <scheme val="minor"/>
      </rPr>
      <t>: 1-9min / ≥10min</t>
    </r>
  </si>
  <si>
    <r>
      <rPr>
        <b/>
        <sz val="11"/>
        <color theme="1"/>
        <rFont val="Calibri"/>
        <family val="2"/>
        <scheme val="minor"/>
      </rPr>
      <t>Bout time</t>
    </r>
    <r>
      <rPr>
        <sz val="11"/>
        <color theme="1"/>
        <rFont val="Calibri"/>
        <family val="2"/>
        <scheme val="minor"/>
      </rPr>
      <t xml:space="preserve">: 10s-1min / 10s-2min </t>
    </r>
  </si>
  <si>
    <t>To class : matthews</t>
  </si>
  <si>
    <r>
      <rPr>
        <b/>
        <sz val="11"/>
        <color theme="1"/>
        <rFont val="Calibri"/>
        <family val="2"/>
        <scheme val="minor"/>
      </rPr>
      <t>Epoch used</t>
    </r>
    <r>
      <rPr>
        <sz val="11"/>
        <color theme="1"/>
        <rFont val="Calibri"/>
        <family val="2"/>
        <scheme val="minor"/>
      </rPr>
      <t>: 15s</t>
    </r>
  </si>
  <si>
    <r>
      <rPr>
        <b/>
        <sz val="11"/>
        <color theme="1"/>
        <rFont val="Calibri"/>
        <family val="2"/>
        <scheme val="minor"/>
      </rPr>
      <t>Bout frequency</t>
    </r>
    <r>
      <rPr>
        <sz val="11"/>
        <color theme="1"/>
        <rFont val="Calibri"/>
        <family val="2"/>
        <scheme val="minor"/>
      </rPr>
      <t>: not defined</t>
    </r>
  </si>
  <si>
    <r>
      <rPr>
        <b/>
        <sz val="11"/>
        <color theme="1"/>
        <rFont val="Calibri"/>
        <family val="2"/>
        <scheme val="minor"/>
      </rPr>
      <t>Bout intensity</t>
    </r>
    <r>
      <rPr>
        <sz val="11"/>
        <color theme="1"/>
        <rFont val="Calibri"/>
        <family val="2"/>
        <scheme val="minor"/>
      </rPr>
      <t>: energy expenditure prediction model using acceleromter counts and heart rate</t>
    </r>
  </si>
  <si>
    <r>
      <rPr>
        <b/>
        <sz val="11"/>
        <color theme="1"/>
        <rFont val="Calibri"/>
        <family val="2"/>
        <scheme val="minor"/>
      </rPr>
      <t>Bout type</t>
    </r>
    <r>
      <rPr>
        <sz val="11"/>
        <color theme="1"/>
        <rFont val="Calibri"/>
        <family val="2"/>
        <scheme val="minor"/>
      </rPr>
      <t>: walking and running activities</t>
    </r>
  </si>
  <si>
    <r>
      <rPr>
        <b/>
        <sz val="11"/>
        <color theme="1"/>
        <rFont val="Calibri"/>
        <family val="2"/>
        <scheme val="minor"/>
      </rPr>
      <t>Bout time</t>
    </r>
    <r>
      <rPr>
        <sz val="11"/>
        <color theme="1"/>
        <rFont val="Calibri"/>
        <family val="2"/>
        <scheme val="minor"/>
      </rPr>
      <t>: not defined</t>
    </r>
  </si>
  <si>
    <r>
      <rPr>
        <b/>
        <sz val="11"/>
        <color theme="1"/>
        <rFont val="Calibri"/>
        <family val="2"/>
        <scheme val="minor"/>
      </rPr>
      <t>Monitor location</t>
    </r>
    <r>
      <rPr>
        <sz val="11"/>
        <color theme="1"/>
        <rFont val="Calibri"/>
        <family val="2"/>
        <scheme val="minor"/>
      </rPr>
      <t>: NK</t>
    </r>
  </si>
  <si>
    <r>
      <rPr>
        <b/>
        <sz val="11"/>
        <color theme="1"/>
        <rFont val="Calibri"/>
        <family val="2"/>
        <scheme val="minor"/>
      </rPr>
      <t>Bout intensity</t>
    </r>
    <r>
      <rPr>
        <sz val="11"/>
        <color theme="1"/>
        <rFont val="Calibri"/>
        <family val="2"/>
        <scheme val="minor"/>
      </rPr>
      <t>: MPA &gt;1535cpm, VPA &gt;3960cpm</t>
    </r>
  </si>
  <si>
    <r>
      <rPr>
        <b/>
        <sz val="11"/>
        <color theme="1"/>
        <rFont val="Calibri"/>
        <family val="2"/>
        <scheme val="minor"/>
      </rPr>
      <t>Bout type</t>
    </r>
    <r>
      <rPr>
        <sz val="11"/>
        <color theme="1"/>
        <rFont val="Calibri"/>
        <family val="2"/>
        <scheme val="minor"/>
      </rPr>
      <t>: walking activity</t>
    </r>
  </si>
  <si>
    <r>
      <rPr>
        <b/>
        <sz val="11"/>
        <color theme="1"/>
        <rFont val="Calibri"/>
        <family val="2"/>
        <scheme val="minor"/>
      </rPr>
      <t>Bout intensity</t>
    </r>
    <r>
      <rPr>
        <sz val="11"/>
        <color theme="1"/>
        <rFont val="Calibri"/>
        <family val="2"/>
        <scheme val="minor"/>
      </rPr>
      <t>: MPA &gt;1041cpm</t>
    </r>
  </si>
  <si>
    <r>
      <rPr>
        <b/>
        <sz val="11"/>
        <color theme="1"/>
        <rFont val="Calibri"/>
        <family val="2"/>
        <scheme val="minor"/>
      </rPr>
      <t>Monitor</t>
    </r>
    <r>
      <rPr>
        <sz val="11"/>
        <color theme="1"/>
        <rFont val="Calibri"/>
        <family val="2"/>
        <scheme val="minor"/>
      </rPr>
      <t>: Actigraph GT1M</t>
    </r>
  </si>
  <si>
    <r>
      <rPr>
        <b/>
        <sz val="11"/>
        <color theme="1"/>
        <rFont val="Calibri"/>
        <family val="2"/>
        <scheme val="minor"/>
      </rPr>
      <t>Bout type</t>
    </r>
    <r>
      <rPr>
        <sz val="11"/>
        <color theme="1"/>
        <rFont val="Calibri"/>
        <family val="2"/>
        <scheme val="minor"/>
      </rPr>
      <t>: daily physical activities</t>
    </r>
  </si>
  <si>
    <r>
      <rPr>
        <b/>
        <sz val="11"/>
        <color theme="1"/>
        <rFont val="Calibri"/>
        <family val="2"/>
        <scheme val="minor"/>
      </rPr>
      <t>Bout intensity</t>
    </r>
    <r>
      <rPr>
        <sz val="11"/>
        <color theme="1"/>
        <rFont val="Calibri"/>
        <family val="2"/>
        <scheme val="minor"/>
      </rPr>
      <t>: METs prediction model</t>
    </r>
  </si>
  <si>
    <r>
      <rPr>
        <b/>
        <sz val="11"/>
        <color theme="1"/>
        <rFont val="Calibri"/>
        <family val="2"/>
        <scheme val="minor"/>
      </rPr>
      <t>Bout intensity</t>
    </r>
    <r>
      <rPr>
        <sz val="11"/>
        <color theme="1"/>
        <rFont val="Calibri"/>
        <family val="2"/>
        <scheme val="minor"/>
      </rPr>
      <t>: left wrist LPA 217–644, MPA 645–1810, VPA &gt;1810 / right wrist LPA 386–439, MPA  440–2098, VPA &gt;2098 / waist LPA  77–219, MPA 645–1810, VPA &gt;2056</t>
    </r>
  </si>
  <si>
    <r>
      <rPr>
        <b/>
        <sz val="11"/>
        <color theme="1"/>
        <rFont val="Calibri"/>
        <family val="2"/>
        <scheme val="minor"/>
      </rPr>
      <t>Monitor</t>
    </r>
    <r>
      <rPr>
        <sz val="11"/>
        <color theme="1"/>
        <rFont val="Calibri"/>
        <family val="2"/>
        <scheme val="minor"/>
      </rPr>
      <t>: CSA</t>
    </r>
  </si>
  <si>
    <r>
      <rPr>
        <b/>
        <sz val="11"/>
        <color theme="1"/>
        <rFont val="Calibri"/>
        <family val="2"/>
        <scheme val="minor"/>
      </rPr>
      <t>Bout intensity</t>
    </r>
    <r>
      <rPr>
        <sz val="11"/>
        <color theme="1"/>
        <rFont val="Calibri"/>
        <family val="2"/>
        <scheme val="minor"/>
      </rPr>
      <t>: LPA &lt;1952cpm / MPA 1952-5724cpm / VPA 5725-9498 / Very hard &gt;9498cpm</t>
    </r>
  </si>
  <si>
    <t>F: not defined
I: LPA &lt;1952cpm / MPA 1952-5724cpm / VPA 5725-9498 / Very hard &gt;9498cpm
T: not defined
T: walking and running activities</t>
  </si>
  <si>
    <r>
      <rPr>
        <b/>
        <sz val="11"/>
        <color theme="1"/>
        <rFont val="Calibri"/>
        <family val="2"/>
        <scheme val="minor"/>
      </rPr>
      <t>Bout time</t>
    </r>
    <r>
      <rPr>
        <sz val="11"/>
        <color theme="1"/>
        <rFont val="Calibri"/>
        <family val="2"/>
        <scheme val="minor"/>
      </rPr>
      <t>: ≥1min / ≥3min / ≥5 min</t>
    </r>
  </si>
  <si>
    <r>
      <rPr>
        <b/>
        <sz val="11"/>
        <color theme="1"/>
        <rFont val="Calibri"/>
        <family val="2"/>
        <scheme val="minor"/>
      </rPr>
      <t>Epoch used</t>
    </r>
    <r>
      <rPr>
        <sz val="11"/>
        <color theme="1"/>
        <rFont val="Calibri"/>
        <family val="2"/>
        <scheme val="minor"/>
      </rPr>
      <t>: 0.1s</t>
    </r>
  </si>
  <si>
    <t>Axivity AX3 (triaxial accelerometer, lower-back-worn, 0.1s)</t>
  </si>
  <si>
    <r>
      <rPr>
        <b/>
        <sz val="11"/>
        <color theme="1"/>
        <rFont val="Calibri"/>
        <family val="2"/>
        <scheme val="minor"/>
      </rPr>
      <t>Bout time</t>
    </r>
    <r>
      <rPr>
        <sz val="11"/>
        <color theme="1"/>
        <rFont val="Calibri"/>
        <family val="2"/>
        <scheme val="minor"/>
      </rPr>
      <t>: ≥0.5s</t>
    </r>
  </si>
  <si>
    <r>
      <rPr>
        <b/>
        <sz val="11"/>
        <color theme="1"/>
        <rFont val="Calibri"/>
        <family val="2"/>
        <scheme val="minor"/>
      </rPr>
      <t>Bout intensity</t>
    </r>
    <r>
      <rPr>
        <sz val="11"/>
        <color theme="1"/>
        <rFont val="Calibri"/>
        <family val="2"/>
        <scheme val="minor"/>
      </rPr>
      <t>: not defined</t>
    </r>
  </si>
  <si>
    <r>
      <rPr>
        <b/>
        <sz val="11"/>
        <color theme="1"/>
        <rFont val="Calibri"/>
        <family val="2"/>
        <scheme val="minor"/>
      </rPr>
      <t>Bout intensity</t>
    </r>
    <r>
      <rPr>
        <sz val="11"/>
        <color theme="1"/>
        <rFont val="Calibri"/>
        <family val="2"/>
        <scheme val="minor"/>
      </rPr>
      <t>: not studied</t>
    </r>
  </si>
  <si>
    <t>F: not studied
I: not studied
T: ≥1min
T: daily walking activity</t>
  </si>
  <si>
    <r>
      <rPr>
        <b/>
        <sz val="11"/>
        <color theme="1"/>
        <rFont val="Calibri"/>
        <family val="2"/>
        <scheme val="minor"/>
      </rPr>
      <t>Monitor</t>
    </r>
    <r>
      <rPr>
        <sz val="11"/>
        <color theme="1"/>
        <rFont val="Calibri"/>
        <family val="2"/>
        <scheme val="minor"/>
      </rPr>
      <t>: ActiGraph GT3X+ and GENEActiv</t>
    </r>
  </si>
  <si>
    <r>
      <rPr>
        <b/>
        <sz val="11"/>
        <color theme="1"/>
        <rFont val="Calibri"/>
        <family val="2"/>
        <scheme val="minor"/>
      </rPr>
      <t>Monitor location</t>
    </r>
    <r>
      <rPr>
        <sz val="11"/>
        <color theme="1"/>
        <rFont val="Calibri"/>
        <family val="2"/>
        <scheme val="minor"/>
      </rPr>
      <t>: hip/waist and wrist</t>
    </r>
  </si>
  <si>
    <r>
      <rPr>
        <b/>
        <sz val="11"/>
        <color theme="1"/>
        <rFont val="Calibri"/>
        <family val="2"/>
        <scheme val="minor"/>
      </rPr>
      <t>Bout intensity</t>
    </r>
    <r>
      <rPr>
        <sz val="11"/>
        <color theme="1"/>
        <rFont val="Calibri"/>
        <family val="2"/>
        <scheme val="minor"/>
      </rPr>
      <t>: ActiGraph hip MVPA &gt;69.1mg, VPA &gt;258.7mg / ActiGraph wrist MVPA&gt;100.6mg, VPA &gt;428.8mg / GENEActiv hip MVPA &gt;68.7mg, VPA &gt;266.8mg / GENEActiv wrist MVPA &gt;93.2mg, VPA &gt;418.3mg</t>
    </r>
  </si>
  <si>
    <r>
      <rPr>
        <b/>
        <sz val="11"/>
        <color theme="1"/>
        <rFont val="Calibri"/>
        <family val="2"/>
        <scheme val="minor"/>
      </rPr>
      <t>Bout intensity</t>
    </r>
    <r>
      <rPr>
        <sz val="11"/>
        <color theme="1"/>
        <rFont val="Calibri"/>
        <family val="2"/>
        <scheme val="minor"/>
      </rPr>
      <t>: MPA &gt;1065cpm</t>
    </r>
  </si>
  <si>
    <r>
      <rPr>
        <b/>
        <sz val="11"/>
        <color theme="1"/>
        <rFont val="Calibri"/>
        <family val="2"/>
        <scheme val="minor"/>
      </rPr>
      <t>Monitor</t>
    </r>
    <r>
      <rPr>
        <sz val="11"/>
        <color theme="1"/>
        <rFont val="Calibri"/>
        <family val="2"/>
        <scheme val="minor"/>
      </rPr>
      <t>: SenseWear Pro Armband</t>
    </r>
  </si>
  <si>
    <r>
      <rPr>
        <b/>
        <sz val="11"/>
        <color theme="1"/>
        <rFont val="Calibri"/>
        <family val="2"/>
        <scheme val="minor"/>
      </rPr>
      <t>Bout type</t>
    </r>
    <r>
      <rPr>
        <sz val="11"/>
        <color theme="1"/>
        <rFont val="Calibri"/>
        <family val="2"/>
        <scheme val="minor"/>
      </rPr>
      <t>: exercise (treadmill walking, stair stepping, cycle ergometry and arm ergometry)</t>
    </r>
  </si>
  <si>
    <r>
      <rPr>
        <b/>
        <sz val="11"/>
        <color theme="1"/>
        <rFont val="Calibri"/>
        <family val="2"/>
        <scheme val="minor"/>
      </rPr>
      <t>Bout intensity</t>
    </r>
    <r>
      <rPr>
        <sz val="11"/>
        <color theme="1"/>
        <rFont val="Calibri"/>
        <family val="2"/>
        <scheme val="minor"/>
      </rPr>
      <t>: categorized into 1-9 activity levels by the monitor, then MPA 4-6 / VPA 7-9</t>
    </r>
  </si>
  <si>
    <r>
      <rPr>
        <b/>
        <sz val="11"/>
        <color theme="1"/>
        <rFont val="Calibri"/>
        <family val="2"/>
        <scheme val="minor"/>
      </rPr>
      <t>Bout intensity</t>
    </r>
    <r>
      <rPr>
        <sz val="11"/>
        <color theme="1"/>
        <rFont val="Calibri"/>
        <family val="2"/>
        <scheme val="minor"/>
      </rPr>
      <t>: not defined - all intensities were considered without distinction</t>
    </r>
  </si>
  <si>
    <r>
      <rPr>
        <b/>
        <sz val="11"/>
        <color theme="1"/>
        <rFont val="Calibri"/>
        <family val="2"/>
        <scheme val="minor"/>
      </rPr>
      <t>Bout time</t>
    </r>
    <r>
      <rPr>
        <sz val="11"/>
        <color theme="1"/>
        <rFont val="Calibri"/>
        <family val="2"/>
        <scheme val="minor"/>
      </rPr>
      <t>: not defined - all durations were considered without distinction</t>
    </r>
  </si>
  <si>
    <r>
      <rPr>
        <b/>
        <sz val="11"/>
        <color theme="1"/>
        <rFont val="Calibri"/>
        <family val="2"/>
        <scheme val="minor"/>
      </rPr>
      <t>Monitor</t>
    </r>
    <r>
      <rPr>
        <sz val="11"/>
        <color theme="1"/>
        <rFont val="Calibri"/>
        <family val="2"/>
        <scheme val="minor"/>
      </rPr>
      <t>: Actigraph</t>
    </r>
  </si>
  <si>
    <r>
      <rPr>
        <b/>
        <sz val="11"/>
        <color theme="1"/>
        <rFont val="Calibri"/>
        <family val="2"/>
        <scheme val="minor"/>
      </rPr>
      <t>Bout intensity</t>
    </r>
    <r>
      <rPr>
        <sz val="11"/>
        <color theme="1"/>
        <rFont val="Calibri"/>
        <family val="2"/>
        <scheme val="minor"/>
      </rPr>
      <t>: MPA &gt;760cpm</t>
    </r>
  </si>
  <si>
    <r>
      <rPr>
        <b/>
        <sz val="11"/>
        <color theme="1"/>
        <rFont val="Calibri"/>
        <family val="2"/>
        <scheme val="minor"/>
      </rPr>
      <t>Monitor</t>
    </r>
    <r>
      <rPr>
        <sz val="11"/>
        <color theme="1"/>
        <rFont val="Calibri"/>
        <family val="2"/>
        <scheme val="minor"/>
      </rPr>
      <t>: LIS3LV02DQ</t>
    </r>
  </si>
  <si>
    <r>
      <rPr>
        <b/>
        <sz val="11"/>
        <color theme="1"/>
        <rFont val="Calibri"/>
        <family val="2"/>
        <scheme val="minor"/>
      </rPr>
      <t>Bout intensity</t>
    </r>
    <r>
      <rPr>
        <sz val="11"/>
        <color theme="1"/>
        <rFont val="Calibri"/>
        <family val="2"/>
        <scheme val="minor"/>
      </rPr>
      <t>: METs prediction algorithm</t>
    </r>
  </si>
  <si>
    <r>
      <rPr>
        <b/>
        <sz val="11"/>
        <color theme="1"/>
        <rFont val="Calibri"/>
        <family val="2"/>
        <scheme val="minor"/>
      </rPr>
      <t>Bout time</t>
    </r>
    <r>
      <rPr>
        <sz val="11"/>
        <color theme="1"/>
        <rFont val="Calibri"/>
        <family val="2"/>
        <scheme val="minor"/>
      </rPr>
      <t>: ≥10s</t>
    </r>
  </si>
  <si>
    <r>
      <rPr>
        <b/>
        <sz val="11"/>
        <color theme="1"/>
        <rFont val="Calibri"/>
        <family val="2"/>
        <scheme val="minor"/>
      </rPr>
      <t>Monitor</t>
    </r>
    <r>
      <rPr>
        <sz val="11"/>
        <color theme="1"/>
        <rFont val="Calibri"/>
        <family val="2"/>
        <scheme val="minor"/>
      </rPr>
      <t>: HealthWear Bodymedia</t>
    </r>
  </si>
  <si>
    <r>
      <rPr>
        <b/>
        <sz val="11"/>
        <color theme="1"/>
        <rFont val="Calibri"/>
        <family val="2"/>
        <scheme val="minor"/>
      </rPr>
      <t>Monitor</t>
    </r>
    <r>
      <rPr>
        <sz val="11"/>
        <color theme="1"/>
        <rFont val="Calibri"/>
        <family val="2"/>
        <scheme val="minor"/>
      </rPr>
      <t>: Actigraph 1764</t>
    </r>
  </si>
  <si>
    <r>
      <rPr>
        <b/>
        <sz val="11"/>
        <color theme="1"/>
        <rFont val="Calibri"/>
        <family val="2"/>
        <scheme val="minor"/>
      </rPr>
      <t>Bout intensity</t>
    </r>
    <r>
      <rPr>
        <sz val="11"/>
        <color theme="1"/>
        <rFont val="Calibri"/>
        <family val="2"/>
        <scheme val="minor"/>
      </rPr>
      <t>: MPA &gt;2020cpm / VPA &gt;5999cpm</t>
    </r>
  </si>
  <si>
    <r>
      <rPr>
        <b/>
        <sz val="11"/>
        <color theme="1"/>
        <rFont val="Calibri"/>
        <family val="2"/>
        <scheme val="minor"/>
      </rPr>
      <t>Bout time</t>
    </r>
    <r>
      <rPr>
        <sz val="11"/>
        <color theme="1"/>
        <rFont val="Calibri"/>
        <family val="2"/>
        <scheme val="minor"/>
      </rPr>
      <t>: ≥1min, ≥10min ("with allowance for interruptions of 1 or 2 min below threshold")</t>
    </r>
  </si>
  <si>
    <r>
      <rPr>
        <b/>
        <sz val="11"/>
        <color theme="1"/>
        <rFont val="Calibri"/>
        <family val="2"/>
        <scheme val="minor"/>
      </rPr>
      <t>Bout intensity</t>
    </r>
    <r>
      <rPr>
        <sz val="11"/>
        <color theme="1"/>
        <rFont val="Calibri"/>
        <family val="2"/>
        <scheme val="minor"/>
      </rPr>
      <t>: MPA &gt;91mg / VPA &gt;414mg (from MAD values)</t>
    </r>
  </si>
  <si>
    <t>F: not defined
I: MPA &gt;91mg / VPA &gt;414mg (from MAD values)
T: not defined
T: walking and running activities</t>
  </si>
  <si>
    <t>GENEActiv (triaxial accelerometer, thigh-worn, 10s)</t>
  </si>
  <si>
    <r>
      <rPr>
        <b/>
        <sz val="11"/>
        <color theme="1"/>
        <rFont val="Calibri"/>
        <family val="2"/>
        <scheme val="minor"/>
      </rPr>
      <t>Bout intensity</t>
    </r>
    <r>
      <rPr>
        <sz val="11"/>
        <color theme="1"/>
        <rFont val="Calibri"/>
        <family val="2"/>
        <scheme val="minor"/>
      </rPr>
      <t>: LIPA and MVPA classification according to a random forest model.</t>
    </r>
  </si>
  <si>
    <r>
      <rPr>
        <b/>
        <sz val="11"/>
        <color theme="1"/>
        <rFont val="Calibri"/>
        <family val="2"/>
        <scheme val="minor"/>
      </rPr>
      <t>Bout time</t>
    </r>
    <r>
      <rPr>
        <sz val="11"/>
        <color theme="1"/>
        <rFont val="Calibri"/>
        <family val="2"/>
        <scheme val="minor"/>
      </rPr>
      <t>: 10s</t>
    </r>
  </si>
  <si>
    <t>CSA (uniaxial accelerometer, hip/waist-worn, NK)</t>
  </si>
  <si>
    <t>ActiGraph GT1M (uniaxial accelerometer, hip/waist-worn, 1s)</t>
  </si>
  <si>
    <t>Actical (omnidirectionnal accelerometer, hip/waist-worn, 15s)</t>
  </si>
  <si>
    <t>GENEA (triaxial accelerometer, wrist and hip/waist-worn, 1s)</t>
  </si>
  <si>
    <t>CSA (uniaxial accelerometer, hip/waist-worn, 60s)</t>
  </si>
  <si>
    <t>Actical (omnidirectionnal accelerometer, wirst, ankle and hip/waist-worn, 60s)</t>
  </si>
  <si>
    <t>ActiGraph GT3X+ (triaxial accelerometer, hip/waist and wrist-worn , 1s)
GENEActiv (triaxial, hip and wrist-worn, 1s).</t>
  </si>
  <si>
    <t>Actical (omnidirectionnal accelerometer, hip/waist-worn, 60s)</t>
  </si>
  <si>
    <t>Lifecorder (uniaxial accelerometer, hip/waist-wornn, 4s)</t>
  </si>
  <si>
    <t>Tritrac (triaxial accelerometer, hip/waist-worn, 60s)
CSA (uniaxial accelerometer, hip/waist-worn, 60s)
Yamax-Digiwalker-500 (pedometer, hip/waist-worn, NA)</t>
  </si>
  <si>
    <t>LIS3LV02DQ (triaxial accelerometer, hip/waist-worn, 10s)</t>
  </si>
  <si>
    <t>Hookie AM20 (triaxial accelerometer, hip/waist-worn, 6s)</t>
  </si>
  <si>
    <t>SenseWear Pro2 (bi-axial accelerometer, upper-arm-worn, 60s)
Actigraph MTI (uniaxial accelerometer, hip/waist-worn, 60s)</t>
  </si>
  <si>
    <t>MTI 7164 (uniaxial accelerometer, hip/waist and lower back-worn, 15s)</t>
  </si>
  <si>
    <t>Note: when several monitors and/or methods were tested in validation study, only the corresponding one.s with epidemiological study was/were presented.</t>
  </si>
  <si>
    <r>
      <rPr>
        <b/>
        <sz val="11"/>
        <color theme="1"/>
        <rFont val="Calibri"/>
        <family val="2"/>
        <scheme val="minor"/>
      </rPr>
      <t>Bout intensity</t>
    </r>
    <r>
      <rPr>
        <sz val="11"/>
        <color theme="1"/>
        <rFont val="Calibri"/>
        <family val="2"/>
        <scheme val="minor"/>
      </rPr>
      <t>: estimate from the sofware for SenseWear Pro2</t>
    </r>
  </si>
  <si>
    <r>
      <rPr>
        <b/>
        <sz val="11"/>
        <color theme="1"/>
        <rFont val="Calibri"/>
        <family val="2"/>
        <scheme val="minor"/>
      </rPr>
      <t>Monitor</t>
    </r>
    <r>
      <rPr>
        <sz val="11"/>
        <color theme="1"/>
        <rFont val="Calibri"/>
        <family val="2"/>
        <scheme val="minor"/>
      </rPr>
      <t>: Actigraph MTI</t>
    </r>
  </si>
  <si>
    <r>
      <rPr>
        <b/>
        <sz val="11"/>
        <color theme="1"/>
        <rFont val="Calibri"/>
        <family val="2"/>
        <scheme val="minor"/>
      </rPr>
      <t>Bout intensity</t>
    </r>
    <r>
      <rPr>
        <sz val="11"/>
        <color theme="1"/>
        <rFont val="Calibri"/>
        <family val="2"/>
        <scheme val="minor"/>
      </rPr>
      <t>: MVPA &gt;760cpm</t>
    </r>
  </si>
  <si>
    <r>
      <rPr>
        <b/>
        <sz val="11"/>
        <color theme="1"/>
        <rFont val="Calibri"/>
        <family val="2"/>
        <scheme val="minor"/>
      </rPr>
      <t>Bout intensity</t>
    </r>
    <r>
      <rPr>
        <sz val="11"/>
        <color theme="1"/>
        <rFont val="Calibri"/>
        <family val="2"/>
        <scheme val="minor"/>
      </rPr>
      <t>: MVPA &gt;93.2mg, VPA &gt;418.3mg</t>
    </r>
  </si>
  <si>
    <r>
      <rPr>
        <b/>
        <sz val="11"/>
        <color theme="1"/>
        <rFont val="Calibri"/>
        <family val="2"/>
        <scheme val="minor"/>
      </rPr>
      <t>Bout intensity</t>
    </r>
    <r>
      <rPr>
        <sz val="11"/>
        <color theme="1"/>
        <rFont val="Calibri"/>
        <family val="2"/>
        <scheme val="minor"/>
      </rPr>
      <t>: GENEActiv wrist MVPA &gt;93.2mg, VPA &gt;418.3mg</t>
    </r>
  </si>
  <si>
    <r>
      <rPr>
        <b/>
        <sz val="11"/>
        <color theme="1"/>
        <rFont val="Calibri"/>
        <family val="2"/>
        <scheme val="minor"/>
      </rPr>
      <t>Bout intensity</t>
    </r>
    <r>
      <rPr>
        <sz val="11"/>
        <color theme="1"/>
        <rFont val="Calibri"/>
        <family val="2"/>
        <scheme val="minor"/>
      </rPr>
      <t>: ActiGraph wrist MVPA&gt;100.6mg, VPA &gt;428.8mg / GENEActiv wrist MVPA &gt;93.2mg, VPA &gt;418.3mg</t>
    </r>
  </si>
  <si>
    <t>SOME CONCERNS</t>
  </si>
  <si>
    <t>Bout duration definition used in epidemiological study is not defined/tested in validation study.</t>
  </si>
  <si>
    <t xml:space="preserve">Validation study only tested the method for walking and running detection, not for other types of physical activity. </t>
  </si>
  <si>
    <t xml:space="preserve">Validation study only tested the method for walking detection, not for other types of physical activity. </t>
  </si>
  <si>
    <t xml:space="preserve">Validation study only tested the method for specific exercise detection, not for other types of physical activity. </t>
  </si>
  <si>
    <t>Same monitor but different version</t>
  </si>
  <si>
    <t>Method was validated using a larger epoch</t>
  </si>
  <si>
    <r>
      <t xml:space="preserve">Method was validated using a smaller epoch </t>
    </r>
    <r>
      <rPr>
        <sz val="11"/>
        <color rgb="FFFF0000"/>
        <rFont val="Calibri"/>
        <family val="2"/>
        <scheme val="minor"/>
      </rPr>
      <t>(orange?)</t>
    </r>
  </si>
  <si>
    <t>Minimal bout duration was longer in validation study</t>
  </si>
  <si>
    <t>Minimal bout duration was longer in validation study. No drop time in validation study</t>
  </si>
  <si>
    <r>
      <rPr>
        <b/>
        <sz val="11"/>
        <color theme="1"/>
        <rFont val="Calibri"/>
        <family val="2"/>
        <scheme val="minor"/>
      </rPr>
      <t>Bout intensity</t>
    </r>
    <r>
      <rPr>
        <sz val="11"/>
        <color theme="1"/>
        <rFont val="Calibri"/>
        <family val="2"/>
        <scheme val="minor"/>
      </rPr>
      <t>: location specific cut-points and energy expenditure prediction equations</t>
    </r>
  </si>
  <si>
    <t>Regression equation to quantify each epoch above MPA cut-point was defined/tested in the other cited validation study.</t>
  </si>
  <si>
    <t>Clarke and Janssen, 2014 / Glazer and al., 2013</t>
  </si>
  <si>
    <t>F: not defined
I: location specific cut-points and energy expenditure prediction equations
T: ≥1min / ≥3min / ≥5 min
T: daily physical activities</t>
  </si>
  <si>
    <t>MPA cut-point was defined/tested in the other cited validation study.</t>
  </si>
  <si>
    <t>Method was tested with different monitor location in validation study</t>
  </si>
  <si>
    <t>Lower-intensity cut-point was defined/tested in the other cited validation study.</t>
  </si>
  <si>
    <t>MVPA cut-point was defined/tested in the other cited validation study.</t>
  </si>
  <si>
    <t>Version of monitor used in validation study is unknow.</t>
  </si>
  <si>
    <t>LPA cut-point was not defined/tested in validation study.</t>
  </si>
  <si>
    <t>Method was defined/tested with a different monitor.</t>
  </si>
  <si>
    <t>The monitor from epidemiological study has been developed from the prototype accelerometer developed during the validation study</t>
  </si>
  <si>
    <t>Monitor location in epidemiological study was one of the locations tested in the validation study</t>
  </si>
  <si>
    <t>Part of monitor types was different in epidemiological study</t>
  </si>
  <si>
    <t>Method was defined/tested with different monitor type.</t>
  </si>
  <si>
    <r>
      <rPr>
        <b/>
        <sz val="11"/>
        <color theme="1"/>
        <rFont val="Calibri"/>
        <family val="2"/>
        <scheme val="minor"/>
      </rPr>
      <t>Monitor type</t>
    </r>
    <r>
      <rPr>
        <sz val="11"/>
        <color theme="1"/>
        <rFont val="Calibri"/>
        <family val="2"/>
        <scheme val="minor"/>
      </rPr>
      <t>: multiple</t>
    </r>
  </si>
  <si>
    <t>Multiple**</t>
  </si>
  <si>
    <t>Total***</t>
  </si>
  <si>
    <t>** harmonised meta-analysis</t>
  </si>
  <si>
    <t>Not all monitor types in epidemiological study were tested in the validation study</t>
  </si>
  <si>
    <t>Not all monitor locations in epidemiological study were tested in the validation study</t>
  </si>
  <si>
    <t>F: not studied
I: MVPA ≥1535cpm (each epoch above the MPA cut-point is qualified using a regression equation to estimate METs)
T: ≥1min / ≥10min*
T: daily physical activity
* "a bout continued until 80% was no longer above the cut-point"</t>
  </si>
  <si>
    <r>
      <rPr>
        <b/>
        <sz val="11"/>
        <color theme="1"/>
        <rFont val="Calibri"/>
        <family val="2"/>
        <scheme val="minor"/>
      </rPr>
      <t>Bout time</t>
    </r>
    <r>
      <rPr>
        <sz val="11"/>
        <color theme="1"/>
        <rFont val="Calibri"/>
        <family val="2"/>
        <scheme val="minor"/>
      </rPr>
      <t>: ≥1min / ≥10min ("a bout continued until 80% was no longer above the cut-point")</t>
    </r>
  </si>
  <si>
    <t>Drop time was not defined/tested in validation study.</t>
  </si>
  <si>
    <t>Drop time defined in validation study for 10min bouts was not used in epidemiological study.</t>
  </si>
  <si>
    <t>Cut point in epidemiological study is a weighted average of 2 studies.</t>
  </si>
  <si>
    <t>One-minute moving exponential average process was not defined/tested in validation study.</t>
  </si>
  <si>
    <t>Bout intensity method was defined using other cited validation study.</t>
  </si>
  <si>
    <t>The method used in epidemiological study has been developed from the prototype accelerometer developed during the validation study</t>
  </si>
  <si>
    <t>F: not defined
I: monitor calculated or with energy expenditure prediction algorithm
T: not defined
T: exercise (treadmill walking, stair stepping, cycle ergometry and arm ergometry)</t>
  </si>
  <si>
    <r>
      <rPr>
        <b/>
        <sz val="11"/>
        <color theme="1"/>
        <rFont val="Calibri"/>
        <family val="2"/>
        <scheme val="minor"/>
      </rPr>
      <t>Bout intensity</t>
    </r>
    <r>
      <rPr>
        <sz val="11"/>
        <color theme="1"/>
        <rFont val="Calibri"/>
        <family val="2"/>
        <scheme val="minor"/>
      </rPr>
      <t>: monitor calculated</t>
    </r>
  </si>
  <si>
    <t>Cut points in epidemiological study were calculated with adjusted cut-point for the 100 Hz sampling frequency</t>
  </si>
  <si>
    <r>
      <rPr>
        <b/>
        <sz val="11"/>
        <color theme="1"/>
        <rFont val="Calibri"/>
        <family val="2"/>
        <scheme val="minor"/>
      </rPr>
      <t>Bout intensity</t>
    </r>
    <r>
      <rPr>
        <sz val="11"/>
        <color theme="1"/>
        <rFont val="Calibri"/>
        <family val="2"/>
        <scheme val="minor"/>
      </rPr>
      <t>: LPA 377-805g.min / MVPA &lt;806g.min</t>
    </r>
  </si>
  <si>
    <r>
      <rPr>
        <b/>
        <sz val="11"/>
        <color theme="1"/>
        <rFont val="Calibri"/>
        <family val="2"/>
        <scheme val="minor"/>
      </rPr>
      <t>Bout type</t>
    </r>
    <r>
      <rPr>
        <sz val="11"/>
        <color theme="1"/>
        <rFont val="Calibri"/>
        <family val="2"/>
        <scheme val="minor"/>
      </rPr>
      <t>: daily ambulatory activities</t>
    </r>
  </si>
  <si>
    <r>
      <rPr>
        <b/>
        <sz val="11"/>
        <color theme="1"/>
        <rFont val="Calibri"/>
        <family val="2"/>
        <scheme val="minor"/>
      </rPr>
      <t>Bout intensity</t>
    </r>
    <r>
      <rPr>
        <sz val="11"/>
        <color theme="1"/>
        <rFont val="Calibri"/>
        <family val="2"/>
        <scheme val="minor"/>
      </rPr>
      <t>: LPA / MVPA using internal device algorithm based on a cadence-based linear regression</t>
    </r>
  </si>
  <si>
    <t>VPA cut point is slightly different in validation study.</t>
  </si>
  <si>
    <t>Physical activity types studied in epidemiological study are included in validation study.</t>
  </si>
  <si>
    <t>MVPA cut-point is slightly different in validation study and LPA cut-point is not defined/tested.</t>
  </si>
  <si>
    <r>
      <t xml:space="preserve">To review monitor calibration studies and to define new cut-points for estimating physical activity intensity  </t>
    </r>
    <r>
      <rPr>
        <sz val="8"/>
        <rFont val="Calibri"/>
        <family val="2"/>
        <scheme val="minor"/>
      </rPr>
      <t>1</t>
    </r>
  </si>
  <si>
    <t>Actigraph CSA 7164 (uniaxial, hip/waist-worn, 60s)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</si>
</sst>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x14ac:knownFonts="1">
    <font>
      <sz val="11"/>
      <color theme="1"/>
      <name val="Calibri"/>
      <family val="2"/>
      <scheme val="minor"/>
    </font>
    <font>
      <b/>
      <sz val="11"/>
      <color theme="0"/>
      <name val="Calibri"/>
      <family val="2"/>
      <scheme val="minor"/>
    </font>
    <font>
      <sz val="11"/>
      <color theme="1"/>
      <name val="Calibri"/>
      <family val="2"/>
    </font>
    <font>
      <b/>
      <sz val="11"/>
      <color theme="1"/>
      <name val="Calibri"/>
      <family val="2"/>
      <scheme val="minor"/>
    </font>
    <font>
      <i/>
      <sz val="11"/>
      <color theme="1"/>
      <name val="Calibri"/>
      <family val="2"/>
      <scheme val="minor"/>
    </font>
    <font>
      <sz val="10"/>
      <color theme="1"/>
      <name val="Calibri"/>
      <family val="2"/>
      <scheme val="minor"/>
    </font>
    <font>
      <sz val="11"/>
      <color rgb="FF006100"/>
      <name val="Calibri"/>
      <family val="2"/>
      <scheme val="minor"/>
    </font>
    <font>
      <sz val="11"/>
      <color rgb="FFFF0000"/>
      <name val="Calibri"/>
      <family val="2"/>
      <scheme val="minor"/>
    </font>
    <font>
      <sz val="11"/>
      <color theme="1"/>
      <name val="Aptos Narrow"/>
      <family val="2"/>
    </font>
    <font>
      <sz val="11"/>
      <name val="Calibri"/>
      <family val="2"/>
      <scheme val="minor"/>
    </font>
    <font>
      <b/>
      <sz val="12"/>
      <color theme="0"/>
      <name val="Calibri"/>
      <family val="2"/>
      <scheme val="minor"/>
    </font>
    <font>
      <b/>
      <sz val="11"/>
      <name val="Calibri"/>
      <family val="2"/>
      <scheme val="minor"/>
    </font>
    <font>
      <b/>
      <sz val="11"/>
      <color rgb="FF00B0F0"/>
      <name val="Calibri"/>
      <family val="2"/>
      <scheme val="minor"/>
    </font>
    <font>
      <sz val="8"/>
      <color theme="1"/>
      <name val="Calibri"/>
      <family val="2"/>
      <scheme val="minor"/>
    </font>
    <font>
      <vertAlign val="subscript"/>
      <sz val="11"/>
      <name val="Calibri"/>
      <family val="2"/>
      <scheme val="minor"/>
    </font>
    <font>
      <sz val="8"/>
      <name val="Calibri"/>
      <family val="2"/>
      <scheme val="minor"/>
    </font>
    <font>
      <b/>
      <sz val="14"/>
      <color theme="1"/>
      <name val="Calibri"/>
      <family val="2"/>
      <scheme val="minor"/>
    </font>
    <font>
      <i/>
      <sz val="11"/>
      <color rgb="FFFF0000"/>
      <name val="Calibri"/>
      <family val="2"/>
      <scheme val="minor"/>
    </font>
    <font>
      <sz val="11"/>
      <name val="Aptos Narrow"/>
      <family val="2"/>
    </font>
    <font>
      <sz val="11"/>
      <color theme="1"/>
      <name val="Calibri"/>
      <family val="2"/>
      <scheme val="minor"/>
    </font>
    <font>
      <sz val="22"/>
      <color rgb="FFFF0000"/>
      <name val="Calibri"/>
      <family val="2"/>
      <scheme val="minor"/>
    </font>
    <font>
      <u/>
      <sz val="11"/>
      <color theme="10"/>
      <name val="Calibri"/>
      <family val="2"/>
      <scheme val="minor"/>
    </font>
    <font>
      <sz val="11"/>
      <color rgb="FF9C0006"/>
      <name val="Calibri"/>
      <family val="2"/>
      <scheme val="minor"/>
    </font>
    <font>
      <sz val="11"/>
      <color rgb="FF9C5700"/>
      <name val="Calibri"/>
      <family val="2"/>
      <scheme val="minor"/>
    </font>
    <font>
      <sz val="11"/>
      <color theme="2" tint="-0.499984740745262"/>
      <name val="Calibri"/>
      <family val="2"/>
      <scheme val="minor"/>
    </font>
  </fonts>
  <fills count="13">
    <fill>
      <patternFill patternType="none"/>
    </fill>
    <fill>
      <patternFill patternType="gray125"/>
    </fill>
    <fill>
      <patternFill patternType="solid">
        <fgColor rgb="FFA5A5A5"/>
      </patternFill>
    </fill>
    <fill>
      <patternFill patternType="solid">
        <fgColor theme="9" tint="0.79998168889431442"/>
        <bgColor indexed="64"/>
      </patternFill>
    </fill>
    <fill>
      <patternFill patternType="solid">
        <fgColor rgb="FFC6EFCE"/>
      </patternFill>
    </fill>
    <fill>
      <patternFill patternType="solid">
        <fgColor theme="4"/>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rgb="FFFFC7CE"/>
      </patternFill>
    </fill>
    <fill>
      <patternFill patternType="solid">
        <fgColor rgb="FFFFEB9C"/>
      </patternFill>
    </fill>
    <fill>
      <patternFill patternType="solid">
        <fgColor theme="6" tint="0.39997558519241921"/>
        <bgColor indexed="65"/>
      </patternFill>
    </fill>
  </fills>
  <borders count="31">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indexed="64"/>
      </left>
      <right style="thin">
        <color indexed="64"/>
      </right>
      <top style="thin">
        <color indexed="64"/>
      </top>
      <bottom/>
      <diagonal/>
    </border>
    <border>
      <left style="medium">
        <color indexed="64"/>
      </left>
      <right/>
      <top/>
      <bottom/>
      <diagonal/>
    </border>
    <border>
      <left style="thin">
        <color indexed="64"/>
      </left>
      <right style="thin">
        <color indexed="64"/>
      </right>
      <top/>
      <bottom style="medium">
        <color indexed="64"/>
      </bottom>
      <diagonal/>
    </border>
    <border>
      <left/>
      <right style="medium">
        <color indexed="64"/>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thin">
        <color indexed="64"/>
      </left>
      <right style="medium">
        <color indexed="64"/>
      </right>
      <top/>
      <bottom style="medium">
        <color indexed="64"/>
      </bottom>
      <diagonal/>
    </border>
    <border>
      <left style="thin">
        <color indexed="64"/>
      </left>
      <right/>
      <top/>
      <bottom/>
      <diagonal/>
    </border>
    <border>
      <left style="medium">
        <color indexed="64"/>
      </left>
      <right style="thin">
        <color indexed="64"/>
      </right>
      <top/>
      <bottom style="medium">
        <color indexed="64"/>
      </bottom>
      <diagonal/>
    </border>
  </borders>
  <cellStyleXfs count="8">
    <xf numFmtId="0" fontId="0" fillId="0" borderId="0"/>
    <xf numFmtId="0" fontId="1" fillId="2" borderId="1" applyNumberFormat="0" applyAlignment="0" applyProtection="0"/>
    <xf numFmtId="0" fontId="6" fillId="4" borderId="0" applyNumberFormat="0" applyBorder="0" applyAlignment="0" applyProtection="0"/>
    <xf numFmtId="9" fontId="19" fillId="0" borderId="0" applyFont="0" applyFill="0" applyBorder="0" applyAlignment="0" applyProtection="0"/>
    <xf numFmtId="0" fontId="21" fillId="0" borderId="0" applyNumberFormat="0" applyFill="0" applyBorder="0" applyAlignment="0" applyProtection="0"/>
    <xf numFmtId="0" fontId="22" fillId="10" borderId="0" applyNumberFormat="0" applyBorder="0" applyAlignment="0" applyProtection="0"/>
    <xf numFmtId="0" fontId="23" fillId="11" borderId="0" applyNumberFormat="0" applyBorder="0" applyAlignment="0" applyProtection="0"/>
    <xf numFmtId="0" fontId="19" fillId="12" borderId="0" applyNumberFormat="0" applyBorder="0" applyAlignment="0" applyProtection="0"/>
  </cellStyleXfs>
  <cellXfs count="118">
    <xf numFmtId="0" fontId="0" fillId="0" borderId="0" xfId="0"/>
    <xf numFmtId="0" fontId="0" fillId="0" borderId="0" xfId="0" applyAlignment="1">
      <alignment wrapText="1"/>
    </xf>
    <xf numFmtId="0" fontId="3" fillId="0" borderId="0" xfId="0" applyFont="1"/>
    <xf numFmtId="0" fontId="1" fillId="2" borderId="2" xfId="1" applyBorder="1" applyAlignment="1">
      <alignment horizontal="center" vertical="center" wrapText="1"/>
    </xf>
    <xf numFmtId="0" fontId="4" fillId="0" borderId="0" xfId="0" applyFont="1"/>
    <xf numFmtId="0" fontId="5" fillId="6" borderId="2" xfId="0" applyFont="1" applyFill="1" applyBorder="1" applyAlignment="1">
      <alignment horizontal="center" vertical="center" wrapText="1"/>
    </xf>
    <xf numFmtId="0" fontId="5" fillId="6" borderId="4" xfId="0" applyFont="1" applyFill="1" applyBorder="1" applyAlignment="1">
      <alignment horizontal="center" vertical="center" wrapText="1"/>
    </xf>
    <xf numFmtId="0" fontId="5" fillId="6" borderId="10" xfId="0" applyFont="1" applyFill="1" applyBorder="1" applyAlignment="1">
      <alignment horizontal="center" vertical="center" wrapText="1"/>
    </xf>
    <xf numFmtId="0" fontId="5" fillId="6" borderId="11" xfId="0" applyFont="1" applyFill="1" applyBorder="1" applyAlignment="1">
      <alignment horizontal="center" vertical="center" wrapText="1"/>
    </xf>
    <xf numFmtId="0" fontId="1" fillId="2" borderId="12" xfId="1" applyBorder="1" applyAlignment="1">
      <alignment horizontal="center" vertical="center" wrapText="1"/>
    </xf>
    <xf numFmtId="0" fontId="1" fillId="5" borderId="13" xfId="1" applyFill="1" applyBorder="1" applyAlignment="1">
      <alignment horizontal="center" vertical="center" wrapText="1"/>
    </xf>
    <xf numFmtId="0" fontId="1" fillId="5" borderId="14" xfId="1" applyFill="1" applyBorder="1" applyAlignment="1">
      <alignment horizontal="center" vertical="center" wrapText="1"/>
    </xf>
    <xf numFmtId="0" fontId="0" fillId="3" borderId="2" xfId="0" applyFill="1" applyBorder="1" applyAlignment="1">
      <alignment horizontal="center" vertical="center" wrapText="1"/>
    </xf>
    <xf numFmtId="0" fontId="0" fillId="7" borderId="2" xfId="0" applyFill="1" applyBorder="1" applyAlignment="1">
      <alignment horizontal="center" vertical="center" wrapText="1"/>
    </xf>
    <xf numFmtId="0" fontId="0" fillId="7" borderId="2" xfId="0" applyFill="1" applyBorder="1"/>
    <xf numFmtId="0" fontId="0" fillId="0" borderId="0" xfId="0" pivotButton="1"/>
    <xf numFmtId="0" fontId="0" fillId="0" borderId="0" xfId="0" applyAlignment="1">
      <alignment horizontal="left"/>
    </xf>
    <xf numFmtId="0" fontId="0" fillId="0" borderId="0" xfId="0" applyAlignment="1">
      <alignment horizontal="left" indent="1"/>
    </xf>
    <xf numFmtId="0" fontId="7" fillId="0" borderId="2" xfId="0" applyFont="1" applyBorder="1" applyAlignment="1">
      <alignment horizontal="center" vertical="center" wrapText="1"/>
    </xf>
    <xf numFmtId="0" fontId="0" fillId="0" borderId="0" xfId="0" applyAlignment="1">
      <alignment horizontal="center" vertical="center"/>
    </xf>
    <xf numFmtId="0" fontId="0" fillId="3" borderId="2" xfId="0" applyFill="1" applyBorder="1" applyAlignment="1">
      <alignment horizontal="center" vertical="center"/>
    </xf>
    <xf numFmtId="0" fontId="0" fillId="7" borderId="2" xfId="0" applyFill="1" applyBorder="1" applyAlignment="1">
      <alignment horizontal="center" vertical="center"/>
    </xf>
    <xf numFmtId="0" fontId="0" fillId="0" borderId="0" xfId="0" applyAlignment="1">
      <alignment horizontal="center" vertical="center" wrapText="1"/>
    </xf>
    <xf numFmtId="0" fontId="9" fillId="7" borderId="2" xfId="0" applyFont="1" applyFill="1" applyBorder="1" applyAlignment="1">
      <alignment horizontal="center" vertical="center" wrapText="1"/>
    </xf>
    <xf numFmtId="0" fontId="10" fillId="2" borderId="2" xfId="1" applyFont="1" applyBorder="1" applyAlignment="1">
      <alignment horizontal="center" vertical="center" wrapText="1"/>
    </xf>
    <xf numFmtId="0" fontId="0" fillId="0" borderId="2" xfId="0" applyBorder="1" applyAlignment="1">
      <alignment horizontal="center" vertical="center" wrapText="1"/>
    </xf>
    <xf numFmtId="0" fontId="6" fillId="7" borderId="2" xfId="2" applyFill="1" applyBorder="1" applyAlignment="1">
      <alignment horizontal="center" vertical="center" wrapText="1"/>
    </xf>
    <xf numFmtId="0" fontId="7" fillId="0" borderId="0" xfId="0" applyFont="1" applyAlignment="1">
      <alignment horizontal="center" vertical="center" wrapText="1"/>
    </xf>
    <xf numFmtId="164" fontId="0" fillId="0" borderId="0" xfId="0" applyNumberFormat="1"/>
    <xf numFmtId="1" fontId="0" fillId="0" borderId="0" xfId="0" applyNumberFormat="1"/>
    <xf numFmtId="0" fontId="0" fillId="0" borderId="2" xfId="0" applyBorder="1"/>
    <xf numFmtId="0" fontId="0" fillId="0" borderId="15" xfId="0" applyBorder="1" applyAlignment="1">
      <alignment horizontal="center" vertical="center" wrapText="1"/>
    </xf>
    <xf numFmtId="0" fontId="0" fillId="9" borderId="0" xfId="0" applyFill="1" applyAlignment="1">
      <alignment horizontal="center" vertical="center" wrapText="1"/>
    </xf>
    <xf numFmtId="0" fontId="7" fillId="9" borderId="2" xfId="0" applyFont="1" applyFill="1" applyBorder="1" applyAlignment="1">
      <alignment horizontal="center" vertical="center" wrapText="1"/>
    </xf>
    <xf numFmtId="0" fontId="7" fillId="9" borderId="0" xfId="0" applyFont="1" applyFill="1" applyAlignment="1">
      <alignment horizontal="center" vertical="center" wrapText="1"/>
    </xf>
    <xf numFmtId="0" fontId="7" fillId="0" borderId="0" xfId="0" applyFont="1" applyAlignment="1">
      <alignment wrapText="1"/>
    </xf>
    <xf numFmtId="0" fontId="7" fillId="9" borderId="15" xfId="0" applyFont="1" applyFill="1" applyBorder="1" applyAlignment="1">
      <alignment horizontal="center" vertical="center" wrapText="1"/>
    </xf>
    <xf numFmtId="0" fontId="0" fillId="7" borderId="2" xfId="0" applyFill="1" applyBorder="1" applyAlignment="1">
      <alignment horizontal="center" wrapText="1"/>
    </xf>
    <xf numFmtId="0" fontId="9" fillId="3" borderId="2" xfId="0" applyFont="1" applyFill="1" applyBorder="1" applyAlignment="1">
      <alignment horizontal="center" vertical="center" wrapText="1"/>
    </xf>
    <xf numFmtId="0" fontId="12" fillId="3" borderId="2"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9" fillId="8" borderId="2" xfId="0" applyFont="1" applyFill="1" applyBorder="1" applyAlignment="1">
      <alignment horizontal="center" vertical="center" wrapText="1"/>
    </xf>
    <xf numFmtId="0" fontId="0" fillId="0" borderId="9" xfId="0" applyBorder="1" applyAlignment="1">
      <alignment horizontal="center" vertical="center"/>
    </xf>
    <xf numFmtId="0" fontId="0" fillId="0" borderId="3" xfId="0" applyBorder="1" applyAlignment="1">
      <alignment horizontal="center" vertical="center"/>
    </xf>
    <xf numFmtId="0" fontId="0" fillId="9" borderId="3" xfId="0" applyFill="1" applyBorder="1" applyAlignment="1">
      <alignment horizontal="center" vertical="center"/>
    </xf>
    <xf numFmtId="0" fontId="0" fillId="9" borderId="5" xfId="0" applyFill="1" applyBorder="1" applyAlignment="1">
      <alignment horizontal="center" vertical="center"/>
    </xf>
    <xf numFmtId="0" fontId="0" fillId="0" borderId="0" xfId="0" applyAlignment="1">
      <alignment horizontal="left"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3" xfId="0" applyBorder="1"/>
    <xf numFmtId="0" fontId="0" fillId="0" borderId="4" xfId="0" applyBorder="1"/>
    <xf numFmtId="0" fontId="0" fillId="0" borderId="5" xfId="0" applyBorder="1"/>
    <xf numFmtId="0" fontId="0" fillId="0" borderId="6" xfId="0" applyBorder="1"/>
    <xf numFmtId="0" fontId="4" fillId="0" borderId="18" xfId="0" applyFont="1" applyBorder="1" applyAlignment="1">
      <alignment vertical="top"/>
    </xf>
    <xf numFmtId="0" fontId="4" fillId="0" borderId="0" xfId="0" applyFont="1" applyAlignment="1">
      <alignment horizontal="left" vertical="center"/>
    </xf>
    <xf numFmtId="0" fontId="16" fillId="0" borderId="0" xfId="0" applyFont="1"/>
    <xf numFmtId="0" fontId="9" fillId="7" borderId="2" xfId="0" applyFont="1" applyFill="1" applyBorder="1" applyAlignment="1">
      <alignment horizontal="center" vertical="center"/>
    </xf>
    <xf numFmtId="0" fontId="9" fillId="7" borderId="2" xfId="2" applyFont="1" applyFill="1" applyBorder="1" applyAlignment="1">
      <alignment horizontal="center" vertical="center" wrapText="1"/>
    </xf>
    <xf numFmtId="0" fontId="9" fillId="8" borderId="2" xfId="0" applyFont="1" applyFill="1" applyBorder="1" applyAlignment="1">
      <alignment horizontal="center" vertical="center"/>
    </xf>
    <xf numFmtId="0" fontId="9" fillId="3" borderId="2" xfId="2" applyFont="1" applyFill="1" applyBorder="1" applyAlignment="1">
      <alignment horizontal="center" vertical="center" wrapText="1"/>
    </xf>
    <xf numFmtId="0" fontId="9" fillId="8" borderId="2" xfId="0" applyFont="1" applyFill="1" applyBorder="1" applyAlignment="1">
      <alignment vertical="center" wrapText="1"/>
    </xf>
    <xf numFmtId="0" fontId="13" fillId="3" borderId="2" xfId="0" applyFont="1" applyFill="1" applyBorder="1" applyAlignment="1">
      <alignment horizontal="center" vertical="center" wrapText="1"/>
    </xf>
    <xf numFmtId="0" fontId="12" fillId="0" borderId="2" xfId="0" applyFont="1" applyBorder="1" applyAlignment="1">
      <alignment horizontal="center" vertical="center" wrapText="1"/>
    </xf>
    <xf numFmtId="0" fontId="7" fillId="0" borderId="15" xfId="0" applyFont="1" applyBorder="1" applyAlignment="1">
      <alignment horizontal="center" vertical="center" wrapText="1"/>
    </xf>
    <xf numFmtId="0" fontId="0" fillId="0" borderId="15" xfId="0" applyBorder="1"/>
    <xf numFmtId="0" fontId="9" fillId="0" borderId="0" xfId="0" applyFont="1" applyAlignment="1">
      <alignment horizontal="center" vertical="center" wrapText="1"/>
    </xf>
    <xf numFmtId="0" fontId="0" fillId="0" borderId="19" xfId="0" applyBorder="1" applyAlignment="1">
      <alignment horizontal="center" vertical="center" wrapText="1"/>
    </xf>
    <xf numFmtId="0" fontId="0" fillId="0" borderId="10" xfId="0" applyBorder="1" applyAlignment="1">
      <alignment horizontal="center" vertical="center" wrapText="1"/>
    </xf>
    <xf numFmtId="0" fontId="7" fillId="0" borderId="0" xfId="0" applyFont="1" applyAlignment="1">
      <alignment horizontal="center" vertical="center"/>
    </xf>
    <xf numFmtId="9" fontId="0" fillId="0" borderId="0" xfId="3" applyFont="1"/>
    <xf numFmtId="0" fontId="20" fillId="0" borderId="0" xfId="0" applyFont="1"/>
    <xf numFmtId="0" fontId="6" fillId="4" borderId="19" xfId="2" applyBorder="1"/>
    <xf numFmtId="0" fontId="6" fillId="4" borderId="15" xfId="2" applyBorder="1"/>
    <xf numFmtId="0" fontId="6" fillId="4" borderId="10" xfId="2" applyBorder="1"/>
    <xf numFmtId="0" fontId="0" fillId="0" borderId="20" xfId="0" applyBorder="1" applyAlignment="1">
      <alignment vertical="center"/>
    </xf>
    <xf numFmtId="0" fontId="5" fillId="6" borderId="21" xfId="0" applyFont="1" applyFill="1" applyBorder="1" applyAlignment="1">
      <alignment horizontal="center" vertical="center" wrapText="1"/>
    </xf>
    <xf numFmtId="0" fontId="5" fillId="6" borderId="6" xfId="0" applyFont="1" applyFill="1" applyBorder="1" applyAlignment="1">
      <alignment horizontal="center" vertical="center" wrapText="1"/>
    </xf>
    <xf numFmtId="0" fontId="21" fillId="0" borderId="0" xfId="4"/>
    <xf numFmtId="0" fontId="24" fillId="12" borderId="15" xfId="7" applyFont="1" applyBorder="1" applyAlignment="1">
      <alignment horizontal="center" vertical="center"/>
    </xf>
    <xf numFmtId="0" fontId="22" fillId="10" borderId="15" xfId="5" applyBorder="1"/>
    <xf numFmtId="0" fontId="23" fillId="11" borderId="10" xfId="6" applyBorder="1"/>
    <xf numFmtId="0" fontId="23" fillId="11" borderId="19" xfId="6" applyBorder="1"/>
    <xf numFmtId="0" fontId="0" fillId="0" borderId="22" xfId="0" applyBorder="1" applyAlignment="1">
      <alignment horizontal="center" vertical="center" wrapText="1"/>
    </xf>
    <xf numFmtId="0" fontId="0" fillId="0" borderId="7" xfId="0" applyBorder="1" applyAlignment="1">
      <alignment horizontal="center" vertical="center" wrapText="1"/>
    </xf>
    <xf numFmtId="0" fontId="0" fillId="0" borderId="23" xfId="0" applyBorder="1" applyAlignment="1">
      <alignment horizontal="center" vertical="center" wrapText="1"/>
    </xf>
    <xf numFmtId="0" fontId="0" fillId="0" borderId="8" xfId="0"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0" fillId="0" borderId="11" xfId="0" applyBorder="1" applyAlignment="1">
      <alignment horizontal="center" vertical="center" wrapText="1"/>
    </xf>
    <xf numFmtId="0" fontId="0" fillId="0" borderId="21" xfId="0" applyBorder="1" applyAlignment="1">
      <alignment horizontal="center" vertical="center" wrapText="1"/>
    </xf>
    <xf numFmtId="0" fontId="6" fillId="4" borderId="21" xfId="2" applyBorder="1"/>
    <xf numFmtId="0" fontId="0" fillId="0" borderId="28" xfId="0" applyBorder="1" applyAlignment="1">
      <alignment horizontal="center" vertical="center" wrapText="1"/>
    </xf>
    <xf numFmtId="0" fontId="23" fillId="11" borderId="15" xfId="6" applyBorder="1"/>
    <xf numFmtId="0" fontId="6" fillId="4" borderId="0" xfId="2"/>
    <xf numFmtId="0" fontId="22" fillId="10" borderId="19" xfId="5" applyBorder="1"/>
    <xf numFmtId="0" fontId="23" fillId="11" borderId="0" xfId="6" applyBorder="1"/>
    <xf numFmtId="0" fontId="0" fillId="0" borderId="29" xfId="0" applyBorder="1" applyAlignment="1">
      <alignment horizontal="center" vertical="center" wrapText="1"/>
    </xf>
    <xf numFmtId="0" fontId="0" fillId="0" borderId="24" xfId="0" applyBorder="1" applyAlignment="1">
      <alignment horizontal="center" vertical="center"/>
    </xf>
    <xf numFmtId="0" fontId="0" fillId="0" borderId="30" xfId="0" applyBorder="1" applyAlignment="1">
      <alignment horizontal="center" vertical="center"/>
    </xf>
    <xf numFmtId="0" fontId="16" fillId="0" borderId="7" xfId="0" applyFont="1" applyBorder="1" applyAlignment="1">
      <alignment horizontal="center" vertical="center"/>
    </xf>
    <xf numFmtId="0" fontId="16" fillId="0" borderId="8" xfId="0" applyFont="1" applyBorder="1" applyAlignment="1">
      <alignment horizontal="center" vertical="center"/>
    </xf>
    <xf numFmtId="0" fontId="16" fillId="0" borderId="7" xfId="0" applyFont="1" applyBorder="1" applyAlignment="1">
      <alignment horizontal="center"/>
    </xf>
    <xf numFmtId="0" fontId="16" fillId="0" borderId="8" xfId="0" applyFont="1" applyBorder="1" applyAlignment="1">
      <alignment horizontal="center"/>
    </xf>
    <xf numFmtId="0" fontId="0" fillId="0" borderId="0" xfId="0" applyAlignment="1">
      <alignment horizontal="left" vertical="center"/>
    </xf>
    <xf numFmtId="0" fontId="0" fillId="0" borderId="0" xfId="0" applyAlignment="1">
      <alignment horizontal="left" vertical="center" wrapText="1"/>
    </xf>
    <xf numFmtId="0" fontId="0" fillId="0" borderId="26" xfId="0" applyBorder="1" applyAlignment="1">
      <alignment horizontal="center" vertical="center"/>
    </xf>
    <xf numFmtId="0" fontId="0" fillId="0" borderId="27" xfId="0" applyBorder="1" applyAlignment="1">
      <alignment horizontal="center" vertical="center"/>
    </xf>
    <xf numFmtId="0" fontId="0" fillId="0" borderId="9" xfId="0" applyBorder="1" applyAlignment="1">
      <alignment horizontal="center" vertical="center"/>
    </xf>
    <xf numFmtId="0" fontId="0" fillId="0" borderId="19" xfId="0" applyBorder="1" applyAlignment="1">
      <alignment horizontal="center" vertical="center"/>
    </xf>
    <xf numFmtId="0" fontId="0" fillId="0" borderId="15" xfId="0" applyBorder="1" applyAlignment="1">
      <alignment horizontal="center" vertical="center"/>
    </xf>
    <xf numFmtId="0" fontId="0" fillId="0" borderId="10" xfId="0" applyBorder="1" applyAlignment="1">
      <alignment horizontal="center" vertical="center"/>
    </xf>
    <xf numFmtId="0" fontId="0" fillId="0" borderId="3" xfId="0" applyBorder="1" applyAlignment="1">
      <alignment horizontal="center" vertical="center"/>
    </xf>
    <xf numFmtId="0" fontId="0" fillId="0" borderId="3" xfId="0" applyBorder="1" applyAlignment="1">
      <alignment horizontal="center" vertical="center" wrapText="1"/>
    </xf>
    <xf numFmtId="0" fontId="0" fillId="0" borderId="5" xfId="0" applyBorder="1" applyAlignment="1">
      <alignment horizontal="center" vertical="center"/>
    </xf>
    <xf numFmtId="0" fontId="0" fillId="0" borderId="21" xfId="0" applyBorder="1" applyAlignment="1">
      <alignment horizontal="center" vertical="center"/>
    </xf>
  </cellXfs>
  <cellStyles count="8">
    <cellStyle name="60 % - Accent3" xfId="7" builtinId="40"/>
    <cellStyle name="Insatisfaisant" xfId="5" builtinId="27"/>
    <cellStyle name="Lien hypertexte" xfId="4" builtinId="8"/>
    <cellStyle name="Neutre" xfId="6" builtinId="28"/>
    <cellStyle name="Normal" xfId="0" builtinId="0"/>
    <cellStyle name="Pourcentage" xfId="3" builtinId="5"/>
    <cellStyle name="Satisfaisant" xfId="2" builtinId="26"/>
    <cellStyle name="Vérification" xfId="1" builtinId="23"/>
  </cellStyles>
  <dxfs count="0"/>
  <tableStyles count="0" defaultTableStyle="TableStyleMedium2" defaultPivotStyle="PivotStyleLight16"/>
  <colors>
    <mruColors>
      <color rgb="FF66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 Faucheur Alexis" refreshedDate="45695.747579976851" createdVersion="8" refreshedVersion="8" minRefreshableVersion="3" recordCount="48" xr:uid="{2026388D-8AFF-4BFD-B5F7-20FD676E95C4}">
  <cacheSource type="worksheet">
    <worksheetSource ref="A1:H49" sheet="epidemio. studies_included"/>
  </cacheSource>
  <cacheFields count="9">
    <cacheField name="Source" numFmtId="0">
      <sharedItems count="3">
        <s v="PAGAC"/>
        <s v="new search"/>
        <s v="manually added"/>
      </sharedItems>
    </cacheField>
    <cacheField name="Study" numFmtId="0">
      <sharedItems/>
    </cacheField>
    <cacheField name="Study design" numFmtId="0">
      <sharedItems count="5">
        <s v="Cross-sectional"/>
        <s v="Prospective"/>
        <s v="systematic review and harmonised meta-analysis"/>
        <s v="Case-control study"/>
        <s v="Prospective / cross-sectional ?" u="1"/>
      </sharedItems>
    </cacheField>
    <cacheField name="Participants" numFmtId="0">
      <sharedItems/>
    </cacheField>
    <cacheField name="Protocol" numFmtId="0">
      <sharedItems/>
    </cacheField>
    <cacheField name="Monitor (type, location, epoch)" numFmtId="0">
      <sharedItems/>
    </cacheField>
    <cacheField name="Bouts tested (≥10 min and/or &lt; 10 min)" numFmtId="0">
      <sharedItems/>
    </cacheField>
    <cacheField name="Bout definition" numFmtId="0">
      <sharedItems longText="1"/>
    </cacheField>
    <cacheField name="Validation article (not directly cited)"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x v="0"/>
    <s v="Ayabe et al., 2012"/>
    <x v="0"/>
    <s v="84 healthy participants (42w/42m, 50yr) "/>
    <s v="10-days measurement period."/>
    <s v="Lifecorder-Ex (uniaxial, waist-worn, 4s)"/>
    <s v="both"/>
    <s v="F: not studied _x000a_I: LPA scale 1-3 / MPA scale 4-6 / VPA scale 7-9 / MVPA scale 4-9 (monitor calculated)_x000a_T: ≥32s / ≥1min / ≥3min / ≥5min / ≥10min _x000a_T: daily physical activity"/>
    <s v="Kumahara et al., 2004  (https://pubmed.ncbi.nlm.nih.gov/14756909/)"/>
  </r>
  <r>
    <x v="0"/>
    <s v="Ayabe et al., 2013"/>
    <x v="0"/>
    <s v="84 healthy participants (42w/42m, 50yr) "/>
    <s v="10-days measurement period."/>
    <s v="Lifecorder-Ex (uniaxial, waist-worn, 4s)"/>
    <s v="both"/>
    <s v="F: not studied _x000a_I: LPA scale 1-3 / MPA scale 4-6 / VPA scale 7-9 / MVPA scale 4-9 (monitor calculated)_x000a_T: ≥32s / ≥1min / ≥3min / ≥5min / ≥10min _x000a_T: daily physical activity"/>
    <s v="Kumahara et al., 2004 (https://pubmed.ncbi.nlm.nih.gov/14756909/)"/>
  </r>
  <r>
    <x v="0"/>
    <s v="Cameron et al., 2017"/>
    <x v="0"/>
    <s v="236 overweight/obeses latino and non-latino adults (184w/52m, 42.6 yr)"/>
    <s v="7-days measurement period. A valid day consisted of &gt; 10 hours of wear time. "/>
    <s v="ActiGraph GT1M and GT3X+ (NK, waist-worn, 30s)"/>
    <s v="both"/>
    <s v="F: not studied_x000a_I: MVPA ≥2020cpm / VPA ≥5999cpm (categorically calculated with cut-points)_x000a_T: ≥30s / ≥10min*_x000a_T: daily physical activity_x000a_* &quot;allowing for an interruption of up to 2 minutes anywhere within the bout&quot;"/>
    <s v="Troaino et al., 2008 (https://pubmed.ncbi.nlm.nih.gov/18091006/)"/>
  </r>
  <r>
    <x v="0"/>
    <s v="Clarke J. &amp; Janssen I., 2014"/>
    <x v="0"/>
    <s v="1119 participants from CHMS cohort (532w/587m, 41.1yr)"/>
    <s v="7-days measurement period. A valid day consisted of &gt; 10 hours of wear time, with a minimum of 4 days."/>
    <s v="Actical (omni-directional, hip-worn, 60s)"/>
    <s v="both"/>
    <s v="F: not studied_x000a_I: MVPA ≥1535cpm (each epoch above the MPA cut-point is qualified using a regression equation to estimate METs)_x000a_T: ≥30s / ≥10min*_x000a_T: daily physical activity_x000a_* &quot;a bout continued until 80% was no longer above the cut-point&quot;"/>
    <s v="Colley et Tremblay, 2011 (https://pubmed.ncbi.nlm.nih.gov/21424979) &amp; Heil, 2006"/>
  </r>
  <r>
    <x v="0"/>
    <s v="Di Blasio et al., 2014"/>
    <x v="1"/>
    <s v="40 post-menopausal participants (40w, 56.8yr)"/>
    <s v="3-days measurement period (two weekdays and one weekend day)"/>
    <s v="SenseWear Pro2 (two-axis, upper arm-worn, NK)"/>
    <s v="both"/>
    <s v="F: not studied_x000a_I: MPA /VPA (monitor calculated)_x000a_T: ≥1epoch / ≥5min / ≥10min_x000a_T: daily physical activity"/>
    <s v="Welk, 2007 (https://pubmed.ncbi.nlm.nih.gov/17426327/)"/>
  </r>
  <r>
    <x v="0"/>
    <s v="Fan et al., 2013"/>
    <x v="0"/>
    <s v="4511 participants from NHANES 2003-2006 cohort (2202w/2309m, 42.7yr)"/>
    <s v="7-days measurement period. A valid day consisted of &gt; 10 hours of wear time, with a minimum of 4 days."/>
    <s v="Actigraph 7164 (uniaxial, hip-worn, 60s)"/>
    <s v="both"/>
    <s v="F: not studied_x000a_I: lower-intensity 760-2019cpm / MVPA ≥2020cpm (categorically calculated with cut-points)_x000a_T: ≥1min / ≥10min*_x000a_T: daily physical activity_x000a_* &quot;allowing for 1–2 minute interruptions within any 10-minute window&quot;"/>
    <s v="Troaino et al., 2008 (https://pubmed.ncbi.nlm.nih.gov/18091006/)"/>
  </r>
  <r>
    <x v="0"/>
    <s v="Gay et al., 2016"/>
    <x v="0"/>
    <s v="5302 participants from NHANES 2003-2006 cohort (2710w/2592m, 47yr)"/>
    <s v="7-days measurement period. A valid day consisted of &gt; 10 hours of wear time, with a minimum of 4 days."/>
    <s v="Actigraph 7164 (uniaxial, hip-worn, 60s)"/>
    <s v="both"/>
    <s v="F: not studied_x000a_I: MVPA ≥2020cpm (categorically calculated with cut-point)_x000a_T: ≥1min / ≥10min_x000a_T: daily physical activity"/>
    <s v="Troaino et al., 2008 (https://pubmed.ncbi.nlm.nih.gov/18091006/)"/>
  </r>
  <r>
    <x v="0"/>
    <s v="Glazer et al., 2013"/>
    <x v="0"/>
    <s v="2109 participants form Framingham heart study 3rd gen. cohort (1150w/959m, 47yr)"/>
    <s v="7-days measurement period. A valid day consisted of &gt; 10 hours of wear time, with a minimum of 5 days."/>
    <s v="Actical (omni-directional, waist-worn, 30s)"/>
    <s v="both"/>
    <s v="F: not studied_x000a_I: MVPA ≥1486cpm (categorically calculated with cut-point using a weighted average of 2 studies)_x000a_T: ≥30s / ≥10min*_x000a_T: daily physical activity_x000a_* &quot;allowing for a 1–2 minute interruption&quot;"/>
    <s v="Crouter et Basset, 2008 (https://pubmed.ncbi.nlm.nih.gov/17761786) _x000a_Heil, 2006 (https://pubmed.ncbi.nlm.nih.gov/16646354/)"/>
  </r>
  <r>
    <x v="0"/>
    <s v="Jefferis et al., 2016"/>
    <x v="0"/>
    <s v="1009 participants from British regional heart study cohort (1009m, 78.5yr)"/>
    <s v="7-days measurement period. A valid day consisted of &gt; 10 hours of wear time, with a minimum of 3 days."/>
    <s v="Actigraph GT3X (uniaxial, hip-worn, 60s)"/>
    <s v="both"/>
    <s v="F: not studied_x000a_I: LPA 100–1040cpm / MVPA &gt;1040cpm (categorically calculated with cut-points)_x000a_T: 1-10min / ≥10min_x000a_T: daily physical activity"/>
    <s v="Copeland, 2009 (https://pubmed.ncbi.nlm.nih.gov/19299836)"/>
  </r>
  <r>
    <x v="0"/>
    <s v="Kheler et al., 2018"/>
    <x v="0"/>
    <s v="2317 participants from NHANES 2003-2006 cohort (1143w/1174m, 67.4yr)"/>
    <s v="7-days measurement period. A valid day consisted of &gt; 10 hours of wear time, with a minimum of 4 days."/>
    <s v="Actigraph 7164 (uniaxial, hip-worn, 60s)"/>
    <s v="both"/>
    <s v="F: not studied_x000a_I: MVPA ≥2020cpm (categorically calculated with cut-point)_x000a_T: ≥1min / ≥10min*_x000a_T: daily physical activity_x000a_* &quot;with two allowable consecutive minutes out of 10 min to drop below the MVPA intensity threshold into light intensity physical activity&quot;"/>
    <s v="Troiano et al, 2008 (https://pubmed.ncbi.nlm.nih.gov/18091006/)"/>
  </r>
  <r>
    <x v="0"/>
    <s v="Loprinzi et al., 2013"/>
    <x v="0"/>
    <s v="6321 participants from NHANES 2003-2006 cohort (3230w/3091m, 47.9yr)"/>
    <s v="7-days measurement period. A valid day consisted of &gt; 10 hours of wear time, with a minimum of 4 days."/>
    <s v="Actigraph 7164 (uniaxial, hip-worn, 60s)"/>
    <s v="both"/>
    <s v="F: not studied_x000a_I: MPA 2020-5998cpm / VPA ≥5999cpm / MVPA ≥2020cpm (categorically calculated with cut-points)_x000a_T: ≥1min / ≥10min*_x000a_T: daily physical activity_x000a_* &quot;with allowance for interruptions of 1 or 2 minutes below the cut point&quot;"/>
    <s v="Troaino et al., 2008 (https://pubmed.ncbi.nlm.nih.gov/18091006/)"/>
  </r>
  <r>
    <x v="0"/>
    <s v="Loprinzi, 2017"/>
    <x v="0"/>
    <s v="4584 participants from NHANES 2003-2006 cohort (2269w/2315m, 44.6yr)"/>
    <s v="7-days measurement period. A valid day consisted of &gt; 10 hours of wear time, with a minimum of 4 days."/>
    <s v="Actigraph 7164 (uniaxial, hip-worn, 60s)"/>
    <s v="both"/>
    <s v="F: not studied_x000a_I: MVPA ≥2020cpm (categorically calculated with cut-point)_x000a_T: 1-10min / ≥10min_x000a_T: daily physical activity"/>
    <s v="Troiano et al, 2008 (https://pubmed.ncbi.nlm.nih.gov/18091006/)"/>
  </r>
  <r>
    <x v="0"/>
    <s v="Saint-Maurice et al., 2018"/>
    <x v="1"/>
    <s v="4840 participants from NHANES 2003-2006 cohort (2580w/2260m)"/>
    <s v="7-days measurement period. A valid day consisted of &gt; 10 hours of wear time, with a minimum of 1 day."/>
    <s v="Actigraph 7164 (uniaxial, waist-worn, 60s)"/>
    <s v="both"/>
    <s v="F: not studied_x000a_I: MVPA ≥760cpm (categorically calculated with cut-point)_x000a_T: ≥1min / ≥5min* / ≥10min**_x000a_T: daily physical activity_x000a_* &quot;allowed for 1min of activity counts &lt;760cpm&quot;_x000a_** &quot;allowed for 2min of activity counts &lt;760cpm&quot;"/>
    <s v="Matthews 2005 (https://pubmed.ncbi.nlm.nih.gov/16294114/) ; _x000a_Crouter et al., 2013 (https://pubmed.ncbi.nlm.nih.gov/22975460/); _x000a_Welk et al., 2007 (https://pubmed.ncbi.nlm.nih.gov/17426327/)"/>
  </r>
  <r>
    <x v="0"/>
    <s v="Strath et al., 2008"/>
    <x v="0"/>
    <s v="3272 participants from NHANES 2003-2004 cohort (1594w/1678m, 47.2yr)"/>
    <s v="7-days measurement period. A valid day consisted of &gt; 10 hours of wear time, with a minimum of 4 days."/>
    <s v="Actigraph 7164 (uniaxial, hip-worn, 60s)"/>
    <s v="both"/>
    <s v="F: not studied_x000a_I: MVPA ≥760cpm (categorically calculated with cut-point)_x000a_T: ≥1min / ≥10min_x000a_T: daily physical activity"/>
    <s v="Matthews 2005 (https://pubmed.ncbi.nlm.nih.gov/16294114/)"/>
  </r>
  <r>
    <x v="0"/>
    <s v="Vasankari et al. 2017"/>
    <x v="0"/>
    <s v="1398 participants from Health 2011 study Finland cohort (802w/596m, 53.4yr)"/>
    <s v="7-days measurement period. A valid day consisted of &gt; 10 hours of wear time, with a minimum of 4 days."/>
    <s v="Hookie AM 20 (triaxial, hip-worn, 6s)"/>
    <s v="both"/>
    <s v="F: not studied_x000a_I: LPA 1.5–2.9METs / MPA 3–5.9METs / VPA ≥6METs / MVPA ≥3METs / PA ≥1.5METs (calculated with one-minute moving exponential average of the estimated MET values determined from mean amplitude deviation values) _x000a_T: 30s–5min / ≤10min / ≤15min / ≤30min / &gt;5min / &gt;10min / &gt;15min / &gt;30min_x000a_T: daily physical activity"/>
    <s v="Vaha-Ypya et al., 2015 (https://pubmed.ncbi.nlm.nih.gov/26292225/)"/>
  </r>
  <r>
    <x v="0"/>
    <s v="White et al., 2015"/>
    <x v="1"/>
    <s v="2076 participants from CARDIA cohort (1190w/886m, 45.2yr)"/>
    <s v="7-days measurement period. A valid day consisted of &gt; 10 hours of wear time, with a minimum of 4 days."/>
    <s v="Actigraph 7164 (uniaxial, waist-worn, 60s)"/>
    <s v="both"/>
    <s v="F: not studied_x000a_I: MVPA  ≥1952cpm (categorically calculated with cut-point)_x000a_T: 1-10min / ≥10min*_x000a_T: daily physical activity_x000a_* &quot;with allowance for one- or two-minute interruptions below the 1952 count threshold&quot;"/>
    <s v=" Freedson et al., 1998 (https://pubmed.ncbi.nlm.nih.gov/9588623/)"/>
  </r>
  <r>
    <x v="0"/>
    <s v="Wolff-Hugues et al., 2015"/>
    <x v="0"/>
    <s v="5668 participants from NHANES 2003-2006 cohort (2868w/2800m, 46.5yr)"/>
    <s v="7-days measurement period. A valid day consisted of &gt; 10 hours of wear time, with a minimum of 4 days."/>
    <s v="Actigraph 7164 (uniaxial, hip-worn, 60s)"/>
    <s v="≥ 10 min"/>
    <s v="F: not studied_x000a_I: MVPA ≥2020cpm (categorically calculated with cut-point)_x000a_T: ≥10min*_x000a_T: daily physical activity_x000a_* &quot;allowing for 1 to 2 minutes below the 2020 cpm threshold&quot;"/>
    <s v="Troaino et al., 2008 (https://pubmed.ncbi.nlm.nih.gov/18091006/)"/>
  </r>
  <r>
    <x v="1"/>
    <s v="Ahmadi et al., 2022"/>
    <x v="1"/>
    <s v="71893 participants from UK Biobank study cohort (40189w/31704m, 62.5yr)"/>
    <s v="7-days measurement period. A valid day consisted of &gt; 16 hours of wear time, with a minimum of 4 days (at least 1 weekend day)."/>
    <s v=" Axivity AX3  (triaxial, dominant-wirst-worn, 10s)"/>
    <s v="&lt; 10 min"/>
    <s v="F: not studied_x000a_I: two-level PA classification scheme: 1. walking and running/high energetic activities classified with an accelerometer-based activity machine learning classifier; 2. vigorous walking activties≥400mg and running/high energetic activities_x000a_T: 10s-2min_x000a_T: sedentary / standing utilitarian movements / walking activities / running-high energetic activities"/>
    <s v="Pavey et al., 2017 (https://pubmed.ncbi.nlm.nih.gov/27372275/)"/>
  </r>
  <r>
    <x v="1"/>
    <s v="Ahmadi et al., 2023"/>
    <x v="1"/>
    <s v="25241 participants from UK Biobank study cohort (14178w/11063m, 61.8yr)"/>
    <s v="7-days measurement period. A valid day consisted of &gt; 16 hours of wear time, with a minimum of 3 days (at least 1 weekend day)."/>
    <s v=" Axivity AX3  (triaxial, dominant-wirst-worn, 10s)"/>
    <s v="to define "/>
    <s v="F: not studied_x000a_I:  two-level PA classification scheme: 1. walking activities classified with an accelerometer-based activity machine learning classifier; 2. Moderate to vigorous walking activties≥100mg _x000a_T: 10s-1min / 1-3min / 3-5min / 5-10min _x000a_T: sedentary / standing utilitarian movements / walking activities / running-high energetic activities (participation in exercise or sport during leisure time or walked for recreation more than once a week are exclusion criteria)"/>
    <s v="Pavey et al., 2017 (https://pubmed.ncbi.nlm.nih.gov/27372275/)"/>
  </r>
  <r>
    <x v="1"/>
    <s v="Cassidy et al., 2018"/>
    <x v="0"/>
    <s v="52556 participants from UK Biobank cohort (27544w/24880m)"/>
    <s v="7-days measurement period, with a minimum of 3 wearing days."/>
    <s v="Axivity AX3 (triaxial, wrist-worn, NK)"/>
    <s v="both"/>
    <s v="F: not studied_x000a_I: MVPA ≥100mg (categorically calculated with cut-point)_x000a_T: 1–5min / ≥10min_x000a_T: daily physical activity"/>
    <s v="Hildebrand et al., 2014 (https://pubmed.ncbi.nlm.nih.gov/24887173/)"/>
  </r>
  <r>
    <x v="1"/>
    <s v="Chen et al., 2018"/>
    <x v="0"/>
    <s v="1740 participants from Hisayama study cohort (698w/1042m)"/>
    <s v="7-days measurement period. A valid day consisted of &gt; 10 hours of wear time, with a minimum of 4 days."/>
    <s v="Active style Pro HJA-350IT (triaxial, waist-worn, 60s)"/>
    <s v="both"/>
    <s v="F: not studied_x000a_I: LPA 3–5.9METs / MVPA ≥3METs / VPA ≥6METs (monitor calculated)_x000a_T: ≥1min / ≥10min*'**_x000a_T: daily physical activity_x000a_* &quot;with an allowance for up to 2 minutes below threshold&quot;_x000a_** only MVPA and VPA"/>
    <s v="Ohkawara et al., 2011 (https://pubmed.ncbi.nlm.nih.gov/21262061/)"/>
  </r>
  <r>
    <x v="1"/>
    <s v="Chen et al., 2020"/>
    <x v="0"/>
    <s v="819 participants from Itoshima Frail study cohort (424w/395m, 70.9yr)"/>
    <s v="7-days measurement period. A valid day consisted of &gt; 10 hours of wear time, with a minimum of 4 days."/>
    <s v="Active style Pro HJA-350IT (triaxial, waist-worn, 60s)"/>
    <s v="both"/>
    <s v="F: not studied_x000a_I: MVPA ≥3METs (monitor calculated)_x000a_T: 1-10min / ≥10min*_x000a_T: daily physical activity_x000a_* &quot;with an allowance for up to 2 min out of 10 to drop below the MVPA intensity threshold&quot;"/>
    <s v="Ohkawara et al., 2011 (https://pubmed.ncbi.nlm.nih.gov/21262061/) "/>
  </r>
  <r>
    <x v="1"/>
    <s v="De Winter et al., 2018"/>
    <x v="0"/>
    <s v="2446 obese participants from NHANES 2003-2006 cohort"/>
    <s v="7-days measurement period. A valid day consisted of &gt; 10 hours of wear time, with a minimum of 4 days."/>
    <s v="Actigraph 7164 (uniaxial, hip-worn, 60s)"/>
    <s v="both"/>
    <s v="F: not studied_x000a_I: MVPA ≥?cpm (categorically calculated with age-specific cut-points)_x000a_T: ≥1min / ≥5min / ≥10min / ≥30min / ≥60min_x000a_T: daily physical activity"/>
    <s v="Cibler et retenir uniquement les études qui renvoient aux cutpoints utilisés...Troiano, et al., 2008 (https://pubmed.ncbi.nlm.nih.gov/18091006/)_x000a_ They also cite two validations study for CSA https://pubmed.ncbi.nlm.nih.gov/9565947/ and https://journals.humankinetics.com/view/journals/pes/11/4/article-p413.xml Should we analyse theses studies?)."/>
  </r>
  <r>
    <x v="1"/>
    <s v="Debache et al., 2019"/>
    <x v="0"/>
    <s v="131 participants from RECORD study cohort (84w/47m, 50.5yr)"/>
    <s v="7-days measurement period. A valid day consisted of &gt; 10 hours of wear time, with a minimum of 4 days."/>
    <s v="Vitamove Research-V1000® (triaxial, trunk-worn and thigh-worn, NK)"/>
    <s v="both"/>
    <s v="F: not studied_x000a_I: MVPA (monitor calculated)_x000a_T: ≥1min*_x000a_T: daily physical activity_x000a_* &quot;the threshold for the proportion of the behavior of interest was kept at 0.8&quot;"/>
    <s v="No validation study is cited."/>
  </r>
  <r>
    <x v="1"/>
    <s v="Diaz et al., 2019"/>
    <x v="1"/>
    <s v="7999 participants from REGARDS study cohort (3672w/4327m, 63.5yr)"/>
    <s v="7-days measurement period. A valid day consisted of &gt; 10 hours of wear time, with a minimum of 4 days."/>
    <s v="Actical (hip-worn, omni-directional, 60s)"/>
    <s v="both"/>
    <s v="F: not studied_x000a_I: LPA 50–1064cpm / MVPA ≥1065cpm (categorically calculated with cut-points)_x000a_T: ≥1min_x000a_T: daily physical activity"/>
    <s v="Hooker et al., 2011 (https://pubmed.ncbi.nlm.nih.gov/21487136/)"/>
  </r>
  <r>
    <x v="1"/>
    <s v="Dos Santos et al., 2020"/>
    <x v="0"/>
    <s v="425 participants from EpiFloripa Ageing study cohort (265w/160m, 71.8yr)"/>
    <s v="7-days measurement period. A valid day consisted of &gt; 10 hours of wear time, with a minimum of 4 days."/>
    <s v="Actigraph GT3X and GT3X+ (NK, hip-worn, 60s)"/>
    <s v="≥ 10 min"/>
    <s v="F: not studied_x000a_I: MVPA ≥1952cpm / MVPA ≥1040cpm / MVPA ≥2020cpm (categorically calculated with cut-points)_x000a_T: ≥1min / ≥10min_x000a_T: daily physical activity"/>
    <s v="Copeland 2009 (https://pubmed.ncbi.nlm.nih.gov/19299836)_x000a_Troaino et al., 2008 (https://pubmed.ncbi.nlm.nih.gov/18091006/)_x000a_Freedson et al., 1998 (https://pubmed.ncbi.nlm.nih.gov/9588623/)"/>
  </r>
  <r>
    <x v="1"/>
    <s v="Ekelund et al., 2019"/>
    <x v="2"/>
    <s v="36383 participants from 8 cohort studies -WAT2D, REGARDS, ABC, BRHS, WHS, FHS, NHANES, NNPAS- (26487w/9896m, 62.6yr)"/>
    <s v="Several days measurement period. A valid day consisted of &gt; 10 hours of wear time, with a minimum of 4 days."/>
    <s v="multiple (systematic review)"/>
    <s v="both"/>
    <s v="F: not studied_x000a_I: LPA 101-1951cpm / low-LPA 101-759 cpm / high-LPA 760-1951cpm / VPA ≥5725cpm / MVPA ≥1952 cpm (categorically calculated with cut-points)_x000a_T: ≥1epoch / ≥10min* (only MVPA)_x000a_T: daily physical activity_x000a_* &quot;allowing for 1-2 minute drops below the threshold during each period of 10 or more minutes&quot;"/>
    <s v="Actical: Colley et al., 2011, https://pubmed.ncbi.nlm.nih.gov/21424979/_x000a_Actigraph: Freedson et al., 1998; Matthews et al. 2016)."/>
  </r>
  <r>
    <x v="1"/>
    <s v="Jefferis et al., 2019a"/>
    <x v="1"/>
    <s v="1274 participants from British Regional Heart study cohort (1274m, 78.4yr)"/>
    <s v="7-days measurement period. A valid day consisted of &gt; 10 hours of wear time, with a minimum of 3 days."/>
    <s v="Actigraph GT3x  (uniaxial, hip-worn, 60s) "/>
    <s v="both"/>
    <s v="F: not studied_x000a_I: LPA 100–1040cpm / MVPA &gt;1040cpm (categorically calculated with cut-points)_x000a_T: 1-10min / ≥10min_x000a_T: daily physical activity"/>
    <s v="Copeland 2009 (https://pubmed.ncbi.nlm.nih.gov/19299836)"/>
  </r>
  <r>
    <x v="1"/>
    <s v="Lindsay et al., 2019"/>
    <x v="0"/>
    <s v="12002 participants from Fenland study cohort (6428w/5574m)"/>
    <s v="6-days measurement period, valid for a minimum of 72 wearing hours."/>
    <s v="Actiheart (uniaxial, chest-worn, 60s)"/>
    <s v="both"/>
    <s v="F: not studied_x000a_I: MVPA≥3METs (from heart rate combined with acceleration in a branched equation model)_x000a_T: ≥1min / ≥10min  _x000a_T: daily physical activity"/>
    <s v="unknown: no validity study is cited==&gt; Yes: https://doi.org/10.1152/japplphysiol.00703.2003 or https://doi.org/10.1249/01.mss.0000185650.68232.3f"/>
  </r>
  <r>
    <x v="1"/>
    <s v="Mitchell et al., 2018"/>
    <x v="0"/>
    <s v="168 participants (132w/36m, 50.7yr)"/>
    <s v="7-days measurement period. A valid day consisted of &gt; 10 hours of wear time, with a minimum of 4 days."/>
    <s v="GENEActiv (triaxial, non-dominant wirst-worn, 60s)"/>
    <s v="to define "/>
    <s v="F: not studied_x000a_I: LPA 377-805g.min / MVPA &lt;806g.min (categorically calculated with adjusted cut-point for the 100 Hz sampling frequency)_x000a_T: ≥1min / ≥10min (only MVPA)_x000a_T: daily physical activity"/>
    <s v="Esliger et al., 2011 (https://pubmed.ncbi.nlm.nih.gov/21088628/)"/>
  </r>
  <r>
    <x v="1"/>
    <s v="Ryan et al., 2019"/>
    <x v="0"/>
    <s v="93 participants (51w/42m, 73.8yr)"/>
    <s v="7-days measurement period. Valid for a minimum of 6 wearing days."/>
    <s v="GENEActiv  (triaxial, dominant thigh-worn, 10s)"/>
    <s v="both"/>
    <s v="F: not studied_x000a_I: MVPA ≥3 METs (calculated with an in-house developed data analysis software)_x000a_T: 10s-10min / ≥10min_x000a_T: daily physical activity"/>
    <s v="Wullems et al., 2017 (https://pubmed.ncbi.nlm.nih.gov/29155839/)"/>
  </r>
  <r>
    <x v="1"/>
    <s v="Stamatakis et al., 2022"/>
    <x v="1"/>
    <s v="25241 participants from UK Biobank study cohort (14185w/11056m, 61.8yr)"/>
    <s v="7-days measurement period. A valid day consisted of &gt; 16 hours of wear time, with a minimum of 3 days (at least 1 weekend day)."/>
    <s v=" Axivity AX3  (triaxial, dominant-wirst-worn, 10s)"/>
    <s v="to define "/>
    <s v="F: not studied_x000a_I: two-level PA classification scheme: 1. walking and running/high energetic activities classified with an accelerometer-based activity machine learning classifier; 2. vigorous walking activties≥400mg and running/high energetic activities_x000a_T: 10s-1min / 10s-2min_x000a_T: walking activities and running-high energetic activities"/>
    <s v="Pavey et al., 2017 (https://pubmed.ncbi.nlm.nih.gov/27372275/)"/>
  </r>
  <r>
    <x v="1"/>
    <s v="Stamatakis et al., 2023"/>
    <x v="1"/>
    <s v="22398 participants from UK Biobank study cohort (12276w/10122m, 62yr)"/>
    <s v="7-days measurement period. A valid day consisted of &gt; 16 hours of wear time, with a minimum of 3 days (at least 1 weekend day)."/>
    <s v=" Axivity AX3  (triaxial, dominant-wirst-worn, 10s)"/>
    <s v="to define "/>
    <s v="F: not studied_x000a_I: two-level PA classification scheme: 1. walking and running/high energetic activities classified with an accelerometer-based activity machine learning classifier; 2. vigorous walking activties≥400mg and running/high energetic activities_x000a_T: 10s-1min / 10s-2minT: walking activities and running-high energetic activities"/>
    <s v="Pavey et al., 2017 (https://pubmed.ncbi.nlm.nih.gov/27372275/) _x000a_Hildebrand et al., 2014"/>
  </r>
  <r>
    <x v="1"/>
    <s v="Verswijveren et al., 2022"/>
    <x v="0"/>
    <s v="221 participants from Mitchelstown rescreen study cohort (108w/113m, 65.1yr)"/>
    <s v="7-days measurement period. A valid day consisted of &gt; 10 hours of wear time, with a minimum of 4 days."/>
    <s v="activPAL3 Micro (triaxial, thigh-worn, NK)"/>
    <s v="≥ 10 min"/>
    <s v="F: not studied_x000a_I: stepping (monitor and software calculated)_x000a_T: ≥10min_x000a_T: daily physical activity"/>
    <s v="Winkler et al., 2016 (https://pubmed.ncbi.nlm.nih.gov/27652827/)"/>
  </r>
  <r>
    <x v="1"/>
    <s v="Wanigatunga et al., 2019"/>
    <x v="1"/>
    <s v="548 participants from Baltimore Longitudinal study of Aging cohort (262w/286m, 75.8yr)"/>
    <s v="7-days measurement period. A valid day consisted of &lt;5% of missing data, with a minimum of 3 days."/>
    <s v="Actiheart (uniaxial, chest-worn, 60s)"/>
    <s v="both"/>
    <s v="F: not studied_x000a_I: active ≥10 cpm (categorically calculated with cut-point)_x000a_T: 1-5min / 5-10min / ≥10min_x000a_T: daily physical activity"/>
    <s v="unknown: no validity study is cited"/>
  </r>
  <r>
    <x v="1"/>
    <s v="Millard et al., 2021"/>
    <x v="1"/>
    <s v="79503 adult participants from the population-based UK Biobank cohort (54,5%w, 62.1±7.9 yr)"/>
    <s v="7-days measurement period."/>
    <s v=" Axivity AX3  (triaxial, dominant-wirst-worn, 60s)"/>
    <s v="both"/>
    <s v="F: not studied_x000a_I: I: MVPA ≥100mg _x000a_T: a. 1-15 min (short) / 16-40 mon (medium) / ≥41 min (long); b. 1-9 min / 10-15min_x000a_T: daily physical activity"/>
    <s v="no validation study was cited, only study that applied the same threshold (to re check!)"/>
  </r>
  <r>
    <x v="1"/>
    <s v="Shiroma et al., 2019"/>
    <x v="1"/>
    <s v="3438 participants from NHANES 2003-2006 cohort (1897w/1541m, 57.1±0.4yr)"/>
    <s v="7-days measurement period. A valid day consisted of &gt; 10 hours of wear time, with a minimum of 6 days."/>
    <s v="Actigraph 7164 (uniaxial, hip-worn, right side, 60s)"/>
    <s v="both"/>
    <s v="F: not studied_x000a_I: MVPA ≥1952cpm_x000a_T: ≥1min / ≥10min*_x000a_T: daily physical activity_x000a_* &quot;with 1- or 2-min allowance below the MVPA threshold&quot;"/>
    <s v="Freedson et al., 1998"/>
  </r>
  <r>
    <x v="1"/>
    <s v="Roe et al., 2019"/>
    <x v="1"/>
    <s v="2816 men participants from Osteoporotic Fractures in Men Study ( 79.1±5.2yr)"/>
    <s v="7-days measurement period. A valid day consisted of &gt;90% of wear time over 24h, with a minimum of 5 days."/>
    <s v="SenseWear® Pro3 Armband  (triaxial, arm-worn, right side, 60s)"/>
    <s v="≥ 5 min"/>
    <s v="F: not studied_x000a_I: ≥1.5 METS_x000a_T: ≥5min_x000a_T: daily physical activity"/>
    <s v="Mackey et al., 2011 https://pubmed.ncbi.nlm.nih.gov/21734231/"/>
  </r>
  <r>
    <x v="1"/>
    <s v="Jefferis et al., 2019b"/>
    <x v="1"/>
    <s v="3137 men participants from the British Regional Heart Study (78.4 yr)"/>
    <s v="7-days measurement period. A valid day consisted of &gt; 10 hours of wear time, with a minimum of 3 days."/>
    <s v="Actigraph GT3x  (triaxial, hip-worn, right side, 60s) "/>
    <s v="both"/>
    <s v="F: not studied_x000a_I: MVPA ≥1040cpm (vertical axis) _x000a_T: a. ≥1min / ≥10min; b. 1-9 min / ≥10min_x000a_T: daily physical activity"/>
    <s v="Copeland et al., 2009"/>
  </r>
  <r>
    <x v="1"/>
    <s v="Del Din et al, 2020"/>
    <x v="0"/>
    <s v="65 participants (41w,73.9±11.2 yr)"/>
    <s v="7-days measurement period. Valid data consisted of a minimum of 3 days of activity."/>
    <s v=" Axivity AX3  (triaxial, fifth lumbar vertebra, 17Hz)"/>
    <s v="≥ 1 min"/>
    <s v="F: not studied_x000a_I: based on threshold on the standard deviation and the magnitude vector of the triaxial accelerations_x000a_T: ≥1min_x000a_ T: ambulatory walking bouts"/>
    <s v="Hickey et al., 2017"/>
  </r>
  <r>
    <x v="1"/>
    <s v="Ostendorf et al., 2018"/>
    <x v="3"/>
    <s v="Participants recruted from the National Weight Control Registry and the Denver metropolitan area"/>
    <s v="7-days measurement period. Data were considered valid and used for analysis if the device was worn for &gt;10 hours/day on ≥4 days (including ≥2 weekdays and ≥1 weekend day)"/>
    <s v="activPAL (triaxial, thigh-worn, 1s)"/>
    <s v="both"/>
    <s v="F: not studied_x000a_I: stepping events ≥ 75 steps/min (=3 METs) _x000a_T: ≥ 1s / ≥10min_x000a_T: daily stepping events"/>
    <s v="Lyden et al., 2017 _x000a_https://pubmed.ncbi.nlm.nih.gov/28410327/"/>
  </r>
  <r>
    <x v="1"/>
    <s v="Sabag et al., 2024"/>
    <x v="1"/>
    <s v="29836 adult participants from the population-based UK Biobank cohort (53,2%w, 62.2±7.7 yr)"/>
    <s v="7-days measurement period. A valid day consisted of &gt; 16 hours of wear time, with a minimum of 3 days."/>
    <s v=" Axivity AX3  (triaxial, dominant-wirst-worn, 60s)"/>
    <s v="≥ 3 min"/>
    <s v="F: not studied_x000a_I:  two-level PA classification scheme: 1. walking activities classified with an accelerometer-based activity machine learning classifier; 2. Moderate to vigorous walking activties≥100mg _x000a_T: ≥3min_x000a_T: walking activities"/>
    <s v="Pavey et al., 2017 _x000a_(Hildebrand et al., 2014)"/>
  </r>
  <r>
    <x v="1"/>
    <s v="Jackson et al., 2023"/>
    <x v="0"/>
    <s v="375 adult participants enrolled in a behavioral weight-loss program (79,5%w, 45.2±7.8 yr)"/>
    <s v="7-days measurement period. Valid data consisted of &gt; 10 h/day of wear time ≥ 4 days over the week"/>
    <s v="SenseWear® Pro3 Armband  (triaxial, arm-worn, 60s)"/>
    <s v="both"/>
    <s v="F: not studied_x000a_I: ≥3 METS_x000a_T:  LOW-MVPA: &lt;150 min/wk of MVPA (no bout) / MVPA-NON-BOUTED: ≥150 min/wk accumulated in bouts &lt; 10 min / MVPA-COMBINED: ≥150 min/wk accumulated with a combination of bouts &lt; 10 min and ≥10 min;  MVPA-BOUTED: ≥150 min/wk accumulated in bouts ≥ 10 min_x000a_T: daily physical activity"/>
    <s v="St-Onge et al., 2007_x000a_https://pubmed.ncbi.nlm.nih.gov/17344495/_x000a_Jakicic et al., 2004_x000a_https://pubmed.ncbi.nlm.nih.gov/15126727/_x000a_"/>
  </r>
  <r>
    <x v="1"/>
    <s v="Kehler et al. 2020 (from Brady et al., 2022)"/>
    <x v="0"/>
    <s v="2317 participants from NHANES 2003-2006 cohort (1143w/1174m, 67.4yr)"/>
    <s v="7-days measurement period. A valid day consisted of &gt; 10 hours of wear time, with a minimum of 4 days."/>
    <s v="Actigraph 7164 (uniaxial, hip-worn, 60s)"/>
    <s v="both"/>
    <s v="F: not studied_x000a_I: MVPA ≥2020cpm (categorically calculated with cut-point)_x000a_T: 1-9min / ≥10min*_x000a_T: daily physical activity_x000a_* &quot;with two allowable consecutive minutes out of 10 min to drop below the MVPA intensity threshold&quot;"/>
    <s v="Troiano et al, 2008 (https://pubmed.ncbi.nlm.nih.gov/18091006/)"/>
  </r>
  <r>
    <x v="1"/>
    <s v="Barone Gibbs et al., 2020 (from Brady et al., 2022)"/>
    <x v="1"/>
    <s v="866 participants from CARDIA cohort (62%w 45.2yr±3.5yr)"/>
    <s v="7-days measurement period. A valid day consisted of ≥ 10 hours of wear time, with a minimum of 4 days."/>
    <s v="Actigraph 7164 (uniaxial, waist-worn?, 60s) and Actigraph GT3x  (triaxial, hip-worn?, 60s) "/>
    <s v="both"/>
    <s v="F: not studied_x000a_I: MVPA  ≥1952cpm (categorically calculated with cut-point)_x000a_T: 1-9min / ≥10min*_x000a_T: daily physical activity_x000a_* &quot;with allowance for 2 minutes &lt;1952 cpm&quot;"/>
    <s v=" Freedson et al., 1998 (https://pubmed.ncbi.nlm.nih.gov/9588623/)"/>
  </r>
  <r>
    <x v="2"/>
    <s v="Chen et al., 2023"/>
    <x v="1"/>
    <s v="3991 adult participants from the UK-based Whitehall II accelerometer sub-study (25,8%w, 69.4yr)"/>
    <s v="9-days measurement period. Valid data consisted of &gt; 10 h/day of wear time ≥ 4 days over the week"/>
    <s v="GENEActiv (triaxial, non-dominant wirst-worn, 60s)"/>
    <s v="both"/>
    <s v="F: not studied_x000a_I: LIPA=40–99 mg; MVPA≥100mg_x000a_T: 1-9min / ≥10min_x000a_T: Daily physical activity"/>
    <s v="(Hildebrand et al., 2014)"/>
  </r>
  <r>
    <x v="2"/>
    <s v="Yerramalla et al., 2024"/>
    <x v="1"/>
    <s v="3991 adult participants from the UK-based Whitehall II accelerometer sub-study (25,8%w, 69.4±5.7yr)"/>
    <s v="9-days measurement period. Valid data when accelerometer wear time was ≥2/3 of the waking period for at least 2 weekdays and 2 weekend days, from day 2 to day 8."/>
    <s v="GENEActiv (triaxial, non-dominant wirst-worn, 60s)"/>
    <s v="T: ≥1min"/>
    <s v="F: not studied_x000a_I: LIPA=40–99 mg; MVPA≥100mg_x000a_T: ≥1min_x000a_T: Daily physical activity"/>
    <s v="(Hildebrand et al., 2014)"/>
  </r>
  <r>
    <x v="2"/>
    <s v="Stamatakis et al., 2024"/>
    <x v="1"/>
    <s v="22368 women participants from UK Biobank study cohort (13018w/9350m, 61.9±7.6yr)"/>
    <s v="7-days measurement period. A valid day consisted of &gt; 16 hours of wear time, with a minimum of 3 days (with at least 1 weekend day)."/>
    <s v=" Axivity AX3  (triaxial, dominant-wirst-worn, 10s)"/>
    <s v="≤2min"/>
    <s v="F: not studied_x000a_I: two-level PA classification scheme: 1. walking and running/high energetic activities classified with an accelerometer-based activity machine learning classifier; 2. vigorous walking activties≥400mg and running/high energetic activities_x000a_T: 10s-1min / 10s-2min _x000a_T: walking activities / running-high energetic activities"/>
    <s v="Pavey et al., 201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E2EAA3-0202-4AA0-B00F-FDECF2BC03B1}" name="Tableau croisé dynamique1" cacheId="2" applyNumberFormats="0" applyBorderFormats="0" applyFontFormats="0" applyPatternFormats="0" applyAlignmentFormats="0" applyWidthHeightFormats="1" dataCaption="Valeurs" updatedVersion="8" minRefreshableVersion="3" useAutoFormatting="1" itemPrintTitles="1" createdVersion="8" indent="0" outline="1" outlineData="1" multipleFieldFilters="0">
  <location ref="A56:B67" firstHeaderRow="1" firstDataRow="1" firstDataCol="1"/>
  <pivotFields count="9">
    <pivotField axis="axisRow" dataField="1" showAll="0">
      <items count="4">
        <item x="2"/>
        <item x="1"/>
        <item x="0"/>
        <item t="default"/>
      </items>
    </pivotField>
    <pivotField showAll="0"/>
    <pivotField axis="axisRow" showAll="0">
      <items count="6">
        <item x="3"/>
        <item x="0"/>
        <item x="1"/>
        <item m="1" x="4"/>
        <item x="2"/>
        <item t="default"/>
      </items>
    </pivotField>
    <pivotField showAll="0"/>
    <pivotField showAll="0"/>
    <pivotField showAll="0"/>
    <pivotField showAll="0"/>
    <pivotField showAll="0"/>
    <pivotField showAll="0"/>
  </pivotFields>
  <rowFields count="2">
    <field x="0"/>
    <field x="2"/>
  </rowFields>
  <rowItems count="11">
    <i>
      <x/>
    </i>
    <i r="1">
      <x v="2"/>
    </i>
    <i>
      <x v="1"/>
    </i>
    <i r="1">
      <x/>
    </i>
    <i r="1">
      <x v="1"/>
    </i>
    <i r="1">
      <x v="2"/>
    </i>
    <i r="1">
      <x v="4"/>
    </i>
    <i>
      <x v="2"/>
    </i>
    <i r="1">
      <x v="1"/>
    </i>
    <i r="1">
      <x v="2"/>
    </i>
    <i t="grand">
      <x/>
    </i>
  </rowItems>
  <colItems count="1">
    <i/>
  </colItems>
  <dataFields count="1">
    <dataField name="Nombre de Sourc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C64408-2D13-4147-895B-BFD8F7A35755}">
  <dimension ref="A1:L67"/>
  <sheetViews>
    <sheetView zoomScale="70" zoomScaleNormal="70" workbookViewId="0">
      <pane ySplit="1" topLeftCell="A2" activePane="bottomLeft" state="frozen"/>
      <selection pane="bottomLeft"/>
    </sheetView>
  </sheetViews>
  <sheetFormatPr baseColWidth="10" defaultColWidth="11.42578125" defaultRowHeight="15" x14ac:dyDescent="0.25"/>
  <cols>
    <col min="1" max="1" width="18" customWidth="1"/>
    <col min="2" max="2" width="17.42578125" bestFit="1" customWidth="1"/>
    <col min="3" max="3" width="11.5703125" bestFit="1" customWidth="1"/>
    <col min="4" max="4" width="25.85546875" bestFit="1" customWidth="1"/>
    <col min="5" max="5" width="39.85546875" bestFit="1" customWidth="1"/>
    <col min="6" max="6" width="17.5703125" customWidth="1"/>
    <col min="7" max="7" width="80.85546875" customWidth="1"/>
    <col min="8" max="8" width="40" customWidth="1"/>
    <col min="9" max="9" width="101.5703125" customWidth="1"/>
  </cols>
  <sheetData>
    <row r="1" spans="1:9" ht="30" x14ac:dyDescent="0.25">
      <c r="A1" s="3" t="s">
        <v>0</v>
      </c>
      <c r="B1" s="3" t="s">
        <v>1</v>
      </c>
      <c r="C1" s="3" t="s">
        <v>2</v>
      </c>
      <c r="D1" s="3" t="s">
        <v>81</v>
      </c>
      <c r="E1" s="3" t="s">
        <v>3</v>
      </c>
      <c r="F1" s="3" t="s">
        <v>117</v>
      </c>
      <c r="G1" s="3" t="s">
        <v>121</v>
      </c>
      <c r="H1" s="3" t="s">
        <v>180</v>
      </c>
    </row>
    <row r="2" spans="1:9" ht="75" x14ac:dyDescent="0.25">
      <c r="A2" s="20" t="s">
        <v>5</v>
      </c>
      <c r="B2" s="12" t="s">
        <v>6</v>
      </c>
      <c r="C2" s="12" t="s">
        <v>7</v>
      </c>
      <c r="D2" s="12" t="s">
        <v>86</v>
      </c>
      <c r="E2" s="12" t="s">
        <v>115</v>
      </c>
      <c r="F2" s="12" t="s">
        <v>373</v>
      </c>
      <c r="G2" s="12" t="s">
        <v>156</v>
      </c>
      <c r="H2" s="62" t="s">
        <v>464</v>
      </c>
    </row>
    <row r="3" spans="1:9" ht="75" x14ac:dyDescent="0.25">
      <c r="A3" s="20" t="s">
        <v>5</v>
      </c>
      <c r="B3" s="12" t="s">
        <v>8</v>
      </c>
      <c r="C3" s="12" t="s">
        <v>7</v>
      </c>
      <c r="D3" s="12" t="s">
        <v>86</v>
      </c>
      <c r="E3" s="12" t="s">
        <v>115</v>
      </c>
      <c r="F3" s="12" t="s">
        <v>373</v>
      </c>
      <c r="G3" s="12" t="s">
        <v>156</v>
      </c>
      <c r="H3" s="62" t="s">
        <v>464</v>
      </c>
    </row>
    <row r="4" spans="1:9" ht="75" x14ac:dyDescent="0.25">
      <c r="A4" s="20" t="s">
        <v>5</v>
      </c>
      <c r="B4" s="12" t="s">
        <v>9</v>
      </c>
      <c r="C4" s="12" t="s">
        <v>7</v>
      </c>
      <c r="D4" s="12" t="s">
        <v>80</v>
      </c>
      <c r="E4" s="12" t="s">
        <v>114</v>
      </c>
      <c r="F4" s="12" t="s">
        <v>371</v>
      </c>
      <c r="G4" s="12" t="s">
        <v>157</v>
      </c>
      <c r="H4" s="62" t="s">
        <v>465</v>
      </c>
      <c r="I4" s="22"/>
    </row>
    <row r="5" spans="1:9" ht="90" x14ac:dyDescent="0.25">
      <c r="A5" s="20" t="s">
        <v>5</v>
      </c>
      <c r="B5" s="12" t="s">
        <v>521</v>
      </c>
      <c r="C5" s="12" t="s">
        <v>7</v>
      </c>
      <c r="D5" s="12" t="s">
        <v>82</v>
      </c>
      <c r="E5" s="12" t="s">
        <v>433</v>
      </c>
      <c r="F5" s="12" t="s">
        <v>392</v>
      </c>
      <c r="G5" s="12" t="s">
        <v>742</v>
      </c>
      <c r="H5" s="62" t="s">
        <v>466</v>
      </c>
      <c r="I5" s="22"/>
    </row>
    <row r="6" spans="1:9" ht="105" x14ac:dyDescent="0.25">
      <c r="A6" s="20" t="s">
        <v>5</v>
      </c>
      <c r="B6" s="12" t="s">
        <v>10</v>
      </c>
      <c r="C6" s="12" t="s">
        <v>11</v>
      </c>
      <c r="D6" s="12" t="s">
        <v>83</v>
      </c>
      <c r="E6" s="12" t="s">
        <v>116</v>
      </c>
      <c r="F6" s="12" t="s">
        <v>355</v>
      </c>
      <c r="G6" s="12" t="s">
        <v>449</v>
      </c>
      <c r="H6" s="62" t="s">
        <v>484</v>
      </c>
      <c r="I6" s="22"/>
    </row>
    <row r="7" spans="1:9" ht="90" x14ac:dyDescent="0.25">
      <c r="A7" s="20" t="s">
        <v>5</v>
      </c>
      <c r="B7" s="12" t="s">
        <v>12</v>
      </c>
      <c r="C7" s="12" t="s">
        <v>7</v>
      </c>
      <c r="D7" s="12" t="s">
        <v>84</v>
      </c>
      <c r="E7" s="12" t="s">
        <v>433</v>
      </c>
      <c r="F7" s="12" t="s">
        <v>374</v>
      </c>
      <c r="G7" s="12" t="s">
        <v>158</v>
      </c>
      <c r="H7" s="62" t="s">
        <v>465</v>
      </c>
      <c r="I7" s="22"/>
    </row>
    <row r="8" spans="1:9" ht="75" x14ac:dyDescent="0.25">
      <c r="A8" s="20" t="s">
        <v>5</v>
      </c>
      <c r="B8" s="12" t="s">
        <v>13</v>
      </c>
      <c r="C8" s="12" t="s">
        <v>7</v>
      </c>
      <c r="D8" s="12" t="s">
        <v>85</v>
      </c>
      <c r="E8" s="12" t="s">
        <v>433</v>
      </c>
      <c r="F8" s="12" t="s">
        <v>374</v>
      </c>
      <c r="G8" s="12" t="s">
        <v>159</v>
      </c>
      <c r="H8" s="62" t="s">
        <v>465</v>
      </c>
      <c r="I8" s="22"/>
    </row>
    <row r="9" spans="1:9" ht="90" x14ac:dyDescent="0.25">
      <c r="A9" s="20" t="s">
        <v>5</v>
      </c>
      <c r="B9" s="12" t="s">
        <v>14</v>
      </c>
      <c r="C9" s="12" t="s">
        <v>7</v>
      </c>
      <c r="D9" s="12" t="s">
        <v>87</v>
      </c>
      <c r="E9" s="12" t="s">
        <v>434</v>
      </c>
      <c r="F9" s="12" t="s">
        <v>393</v>
      </c>
      <c r="G9" s="12" t="s">
        <v>160</v>
      </c>
      <c r="H9" s="62" t="s">
        <v>561</v>
      </c>
      <c r="I9" s="22"/>
    </row>
    <row r="10" spans="1:9" ht="75" x14ac:dyDescent="0.25">
      <c r="A10" s="20" t="s">
        <v>5</v>
      </c>
      <c r="B10" s="12" t="s">
        <v>15</v>
      </c>
      <c r="C10" s="12" t="s">
        <v>7</v>
      </c>
      <c r="D10" s="12" t="s">
        <v>88</v>
      </c>
      <c r="E10" s="12" t="s">
        <v>435</v>
      </c>
      <c r="F10" s="12" t="s">
        <v>375</v>
      </c>
      <c r="G10" s="12" t="s">
        <v>161</v>
      </c>
      <c r="H10" s="62" t="s">
        <v>446</v>
      </c>
    </row>
    <row r="11" spans="1:9" ht="90" x14ac:dyDescent="0.25">
      <c r="A11" s="20" t="s">
        <v>5</v>
      </c>
      <c r="B11" s="12" t="s">
        <v>16</v>
      </c>
      <c r="C11" s="12" t="s">
        <v>7</v>
      </c>
      <c r="D11" s="12" t="s">
        <v>92</v>
      </c>
      <c r="E11" s="12" t="s">
        <v>433</v>
      </c>
      <c r="F11" s="12" t="s">
        <v>374</v>
      </c>
      <c r="G11" s="12" t="s">
        <v>162</v>
      </c>
      <c r="H11" s="62" t="s">
        <v>467</v>
      </c>
    </row>
    <row r="12" spans="1:9" ht="90" x14ac:dyDescent="0.25">
      <c r="A12" s="20" t="s">
        <v>5</v>
      </c>
      <c r="B12" s="12" t="s">
        <v>17</v>
      </c>
      <c r="C12" s="12" t="s">
        <v>7</v>
      </c>
      <c r="D12" s="12" t="s">
        <v>91</v>
      </c>
      <c r="E12" s="12" t="s">
        <v>433</v>
      </c>
      <c r="F12" s="12" t="s">
        <v>374</v>
      </c>
      <c r="G12" s="12" t="s">
        <v>163</v>
      </c>
      <c r="H12" s="62" t="s">
        <v>465</v>
      </c>
    </row>
    <row r="13" spans="1:9" ht="75" x14ac:dyDescent="0.25">
      <c r="A13" s="20" t="s">
        <v>5</v>
      </c>
      <c r="B13" s="12" t="s">
        <v>18</v>
      </c>
      <c r="C13" s="12" t="s">
        <v>7</v>
      </c>
      <c r="D13" s="12" t="s">
        <v>90</v>
      </c>
      <c r="E13" s="12" t="s">
        <v>433</v>
      </c>
      <c r="F13" s="12" t="s">
        <v>374</v>
      </c>
      <c r="G13" s="12" t="s">
        <v>164</v>
      </c>
      <c r="H13" s="62" t="s">
        <v>467</v>
      </c>
    </row>
    <row r="14" spans="1:9" ht="90" x14ac:dyDescent="0.25">
      <c r="A14" s="20" t="s">
        <v>5</v>
      </c>
      <c r="B14" s="12" t="s">
        <v>19</v>
      </c>
      <c r="C14" s="12" t="s">
        <v>11</v>
      </c>
      <c r="D14" s="12" t="s">
        <v>89</v>
      </c>
      <c r="E14" s="12" t="s">
        <v>436</v>
      </c>
      <c r="F14" s="12" t="s">
        <v>374</v>
      </c>
      <c r="G14" s="12" t="s">
        <v>165</v>
      </c>
      <c r="H14" s="62" t="s">
        <v>468</v>
      </c>
    </row>
    <row r="15" spans="1:9" ht="75" x14ac:dyDescent="0.25">
      <c r="A15" s="20" t="s">
        <v>5</v>
      </c>
      <c r="B15" s="12" t="s">
        <v>20</v>
      </c>
      <c r="C15" s="12" t="s">
        <v>7</v>
      </c>
      <c r="D15" s="12" t="s">
        <v>93</v>
      </c>
      <c r="E15" s="12" t="s">
        <v>433</v>
      </c>
      <c r="F15" s="12" t="s">
        <v>374</v>
      </c>
      <c r="G15" s="12" t="s">
        <v>166</v>
      </c>
      <c r="H15" s="62" t="s">
        <v>56</v>
      </c>
    </row>
    <row r="16" spans="1:9" ht="90" x14ac:dyDescent="0.25">
      <c r="A16" s="20" t="s">
        <v>5</v>
      </c>
      <c r="B16" s="12" t="s">
        <v>21</v>
      </c>
      <c r="C16" s="12" t="s">
        <v>7</v>
      </c>
      <c r="D16" s="12" t="s">
        <v>94</v>
      </c>
      <c r="E16" s="12" t="s">
        <v>433</v>
      </c>
      <c r="F16" s="12" t="s">
        <v>376</v>
      </c>
      <c r="G16" s="12" t="s">
        <v>167</v>
      </c>
      <c r="H16" s="62" t="s">
        <v>469</v>
      </c>
    </row>
    <row r="17" spans="1:9" ht="75" x14ac:dyDescent="0.25">
      <c r="A17" s="20" t="s">
        <v>5</v>
      </c>
      <c r="B17" s="12" t="s">
        <v>22</v>
      </c>
      <c r="C17" s="12" t="s">
        <v>11</v>
      </c>
      <c r="D17" s="12" t="s">
        <v>95</v>
      </c>
      <c r="E17" s="12" t="s">
        <v>433</v>
      </c>
      <c r="F17" s="12" t="s">
        <v>374</v>
      </c>
      <c r="G17" s="12" t="s">
        <v>168</v>
      </c>
      <c r="H17" s="62" t="s">
        <v>470</v>
      </c>
    </row>
    <row r="18" spans="1:9" ht="75" x14ac:dyDescent="0.25">
      <c r="A18" s="20" t="s">
        <v>5</v>
      </c>
      <c r="B18" s="12" t="s">
        <v>23</v>
      </c>
      <c r="C18" s="12" t="s">
        <v>7</v>
      </c>
      <c r="D18" s="12" t="s">
        <v>96</v>
      </c>
      <c r="E18" s="12" t="s">
        <v>433</v>
      </c>
      <c r="F18" s="12" t="s">
        <v>374</v>
      </c>
      <c r="G18" s="12" t="s">
        <v>169</v>
      </c>
      <c r="H18" s="62" t="s">
        <v>465</v>
      </c>
    </row>
    <row r="19" spans="1:9" ht="90" x14ac:dyDescent="0.25">
      <c r="A19" s="21" t="s">
        <v>24</v>
      </c>
      <c r="B19" s="13" t="s">
        <v>41</v>
      </c>
      <c r="C19" s="13" t="s">
        <v>11</v>
      </c>
      <c r="D19" s="13" t="s">
        <v>109</v>
      </c>
      <c r="E19" s="13" t="s">
        <v>438</v>
      </c>
      <c r="F19" s="13" t="s">
        <v>377</v>
      </c>
      <c r="G19" s="13" t="s">
        <v>427</v>
      </c>
      <c r="H19" s="23" t="s">
        <v>471</v>
      </c>
      <c r="I19" s="22"/>
    </row>
    <row r="20" spans="1:9" ht="135" x14ac:dyDescent="0.25">
      <c r="A20" s="59" t="s">
        <v>24</v>
      </c>
      <c r="B20" s="23" t="s">
        <v>155</v>
      </c>
      <c r="C20" s="23" t="s">
        <v>11</v>
      </c>
      <c r="D20" s="23" t="s">
        <v>432</v>
      </c>
      <c r="E20" s="23" t="s">
        <v>444</v>
      </c>
      <c r="F20" s="23" t="s">
        <v>398</v>
      </c>
      <c r="G20" s="23" t="s">
        <v>447</v>
      </c>
      <c r="H20" s="60" t="s">
        <v>470</v>
      </c>
    </row>
    <row r="21" spans="1:9" ht="60" x14ac:dyDescent="0.25">
      <c r="A21" s="21" t="s">
        <v>24</v>
      </c>
      <c r="B21" s="13" t="s">
        <v>26</v>
      </c>
      <c r="C21" s="13" t="s">
        <v>7</v>
      </c>
      <c r="D21" s="13" t="s">
        <v>98</v>
      </c>
      <c r="E21" s="13" t="s">
        <v>119</v>
      </c>
      <c r="F21" s="13" t="s">
        <v>378</v>
      </c>
      <c r="G21" s="13" t="s">
        <v>170</v>
      </c>
      <c r="H21" s="23" t="s">
        <v>472</v>
      </c>
    </row>
    <row r="22" spans="1:9" ht="90" x14ac:dyDescent="0.25">
      <c r="A22" s="21" t="s">
        <v>24</v>
      </c>
      <c r="B22" s="13" t="s">
        <v>27</v>
      </c>
      <c r="C22" s="13" t="s">
        <v>7</v>
      </c>
      <c r="D22" s="13" t="s">
        <v>97</v>
      </c>
      <c r="E22" s="13" t="s">
        <v>433</v>
      </c>
      <c r="F22" s="13" t="s">
        <v>379</v>
      </c>
      <c r="G22" s="13" t="s">
        <v>171</v>
      </c>
      <c r="H22" s="23" t="s">
        <v>473</v>
      </c>
    </row>
    <row r="23" spans="1:9" ht="90" x14ac:dyDescent="0.25">
      <c r="A23" s="21" t="s">
        <v>24</v>
      </c>
      <c r="B23" s="13" t="s">
        <v>28</v>
      </c>
      <c r="C23" s="13" t="s">
        <v>7</v>
      </c>
      <c r="D23" s="13" t="s">
        <v>101</v>
      </c>
      <c r="E23" s="13" t="s">
        <v>433</v>
      </c>
      <c r="F23" s="13" t="s">
        <v>379</v>
      </c>
      <c r="G23" s="13" t="s">
        <v>172</v>
      </c>
      <c r="H23" s="23" t="s">
        <v>473</v>
      </c>
    </row>
    <row r="24" spans="1:9" ht="75" x14ac:dyDescent="0.25">
      <c r="A24" s="21" t="s">
        <v>24</v>
      </c>
      <c r="B24" s="13" t="s">
        <v>29</v>
      </c>
      <c r="C24" s="13" t="s">
        <v>7</v>
      </c>
      <c r="D24" s="13" t="s">
        <v>122</v>
      </c>
      <c r="E24" s="13" t="s">
        <v>433</v>
      </c>
      <c r="F24" s="13" t="s">
        <v>374</v>
      </c>
      <c r="G24" s="13" t="s">
        <v>173</v>
      </c>
      <c r="H24" s="23" t="s">
        <v>474</v>
      </c>
    </row>
    <row r="25" spans="1:9" ht="105" x14ac:dyDescent="0.25">
      <c r="A25" s="21" t="s">
        <v>24</v>
      </c>
      <c r="B25" s="13" t="s">
        <v>30</v>
      </c>
      <c r="C25" s="13" t="s">
        <v>7</v>
      </c>
      <c r="D25" s="13" t="s">
        <v>100</v>
      </c>
      <c r="E25" s="13" t="s">
        <v>433</v>
      </c>
      <c r="F25" s="13" t="s">
        <v>388</v>
      </c>
      <c r="G25" s="13" t="s">
        <v>174</v>
      </c>
      <c r="H25" s="23" t="s">
        <v>242</v>
      </c>
      <c r="I25" s="22"/>
    </row>
    <row r="26" spans="1:9" ht="75" x14ac:dyDescent="0.25">
      <c r="A26" s="59" t="s">
        <v>24</v>
      </c>
      <c r="B26" s="23" t="s">
        <v>144</v>
      </c>
      <c r="C26" s="23" t="s">
        <v>7</v>
      </c>
      <c r="D26" s="23" t="s">
        <v>424</v>
      </c>
      <c r="E26" s="23" t="s">
        <v>421</v>
      </c>
      <c r="F26" s="23" t="s">
        <v>389</v>
      </c>
      <c r="G26" s="23" t="s">
        <v>666</v>
      </c>
      <c r="H26" s="60" t="s">
        <v>475</v>
      </c>
      <c r="I26" s="27"/>
    </row>
    <row r="27" spans="1:9" ht="75" x14ac:dyDescent="0.25">
      <c r="A27" s="21" t="s">
        <v>24</v>
      </c>
      <c r="B27" s="13" t="s">
        <v>31</v>
      </c>
      <c r="C27" s="13" t="s">
        <v>11</v>
      </c>
      <c r="D27" s="13" t="s">
        <v>99</v>
      </c>
      <c r="E27" s="13" t="s">
        <v>433</v>
      </c>
      <c r="F27" s="13" t="s">
        <v>392</v>
      </c>
      <c r="G27" s="13" t="s">
        <v>175</v>
      </c>
      <c r="H27" s="23" t="s">
        <v>476</v>
      </c>
      <c r="I27" s="22"/>
    </row>
    <row r="28" spans="1:9" ht="75" x14ac:dyDescent="0.25">
      <c r="A28" s="21" t="s">
        <v>24</v>
      </c>
      <c r="B28" s="13" t="s">
        <v>32</v>
      </c>
      <c r="C28" s="13" t="s">
        <v>7</v>
      </c>
      <c r="D28" s="13" t="s">
        <v>102</v>
      </c>
      <c r="E28" s="13" t="s">
        <v>433</v>
      </c>
      <c r="F28" s="23" t="s">
        <v>372</v>
      </c>
      <c r="G28" s="13" t="s">
        <v>176</v>
      </c>
      <c r="H28" s="23" t="s">
        <v>485</v>
      </c>
      <c r="I28" s="27"/>
    </row>
    <row r="29" spans="1:9" ht="120" x14ac:dyDescent="0.25">
      <c r="A29" s="59" t="s">
        <v>24</v>
      </c>
      <c r="B29" s="23" t="s">
        <v>146</v>
      </c>
      <c r="C29" s="23" t="s">
        <v>7</v>
      </c>
      <c r="D29" s="23" t="s">
        <v>429</v>
      </c>
      <c r="E29" s="23" t="s">
        <v>433</v>
      </c>
      <c r="F29" s="23" t="s">
        <v>370</v>
      </c>
      <c r="G29" s="23" t="s">
        <v>431</v>
      </c>
      <c r="H29" s="60" t="s">
        <v>477</v>
      </c>
      <c r="I29" s="22"/>
    </row>
    <row r="30" spans="1:9" ht="75" x14ac:dyDescent="0.25">
      <c r="A30" s="21" t="s">
        <v>24</v>
      </c>
      <c r="B30" s="23" t="s">
        <v>123</v>
      </c>
      <c r="C30" s="13" t="s">
        <v>11</v>
      </c>
      <c r="D30" s="13" t="s">
        <v>103</v>
      </c>
      <c r="E30" s="13" t="s">
        <v>435</v>
      </c>
      <c r="F30" s="23" t="s">
        <v>380</v>
      </c>
      <c r="G30" s="13" t="s">
        <v>161</v>
      </c>
      <c r="H30" s="23" t="s">
        <v>487</v>
      </c>
      <c r="I30" s="22"/>
    </row>
    <row r="31" spans="1:9" ht="75" x14ac:dyDescent="0.25">
      <c r="A31" s="59" t="s">
        <v>24</v>
      </c>
      <c r="B31" s="23" t="s">
        <v>124</v>
      </c>
      <c r="C31" s="59" t="s">
        <v>11</v>
      </c>
      <c r="D31" s="23" t="s">
        <v>419</v>
      </c>
      <c r="E31" s="23" t="s">
        <v>435</v>
      </c>
      <c r="F31" s="23" t="s">
        <v>380</v>
      </c>
      <c r="G31" s="23" t="s">
        <v>420</v>
      </c>
      <c r="H31" s="60" t="s">
        <v>487</v>
      </c>
      <c r="I31" s="22"/>
    </row>
    <row r="32" spans="1:9" ht="96.75" customHeight="1" x14ac:dyDescent="0.25">
      <c r="A32" s="59" t="s">
        <v>24</v>
      </c>
      <c r="B32" s="23" t="s">
        <v>154</v>
      </c>
      <c r="C32" s="23" t="s">
        <v>7</v>
      </c>
      <c r="D32" s="23" t="s">
        <v>92</v>
      </c>
      <c r="E32" s="23" t="s">
        <v>433</v>
      </c>
      <c r="F32" s="23" t="s">
        <v>374</v>
      </c>
      <c r="G32" s="23" t="s">
        <v>178</v>
      </c>
      <c r="H32" s="60" t="s">
        <v>467</v>
      </c>
      <c r="I32" s="22"/>
    </row>
    <row r="33" spans="1:11" ht="90" x14ac:dyDescent="0.25">
      <c r="A33" s="21" t="s">
        <v>24</v>
      </c>
      <c r="B33" s="13" t="s">
        <v>33</v>
      </c>
      <c r="C33" s="13" t="s">
        <v>7</v>
      </c>
      <c r="D33" s="13" t="s">
        <v>104</v>
      </c>
      <c r="E33" s="13" t="s">
        <v>120</v>
      </c>
      <c r="F33" s="13" t="s">
        <v>356</v>
      </c>
      <c r="G33" s="23" t="s">
        <v>411</v>
      </c>
      <c r="H33" s="23" t="s">
        <v>478</v>
      </c>
      <c r="I33" s="22"/>
    </row>
    <row r="34" spans="1:11" ht="75" x14ac:dyDescent="0.25">
      <c r="A34" s="59" t="s">
        <v>24</v>
      </c>
      <c r="B34" s="23" t="s">
        <v>141</v>
      </c>
      <c r="C34" s="59" t="s">
        <v>11</v>
      </c>
      <c r="D34" s="23" t="s">
        <v>423</v>
      </c>
      <c r="E34" s="23" t="s">
        <v>413</v>
      </c>
      <c r="F34" s="23" t="s">
        <v>385</v>
      </c>
      <c r="G34" s="23" t="s">
        <v>619</v>
      </c>
      <c r="H34" s="23" t="s">
        <v>472</v>
      </c>
      <c r="I34" s="22"/>
    </row>
    <row r="35" spans="1:11" ht="90" x14ac:dyDescent="0.25">
      <c r="A35" s="21" t="s">
        <v>24</v>
      </c>
      <c r="B35" s="13" t="s">
        <v>34</v>
      </c>
      <c r="C35" s="13" t="s">
        <v>7</v>
      </c>
      <c r="D35" s="13" t="s">
        <v>105</v>
      </c>
      <c r="E35" s="13" t="s">
        <v>433</v>
      </c>
      <c r="F35" s="13" t="s">
        <v>381</v>
      </c>
      <c r="G35" s="13" t="s">
        <v>412</v>
      </c>
      <c r="H35" s="23" t="s">
        <v>479</v>
      </c>
      <c r="I35" s="22"/>
    </row>
    <row r="36" spans="1:11" ht="60" x14ac:dyDescent="0.25">
      <c r="A36" s="59" t="s">
        <v>24</v>
      </c>
      <c r="B36" s="23" t="s">
        <v>46</v>
      </c>
      <c r="C36" s="23" t="s">
        <v>150</v>
      </c>
      <c r="D36" s="23" t="s">
        <v>422</v>
      </c>
      <c r="E36" s="23" t="s">
        <v>442</v>
      </c>
      <c r="F36" s="23" t="s">
        <v>386</v>
      </c>
      <c r="G36" s="23" t="s">
        <v>430</v>
      </c>
      <c r="H36" s="60" t="s">
        <v>480</v>
      </c>
      <c r="I36" s="27"/>
      <c r="K36" s="29"/>
    </row>
    <row r="37" spans="1:11" ht="76.900000000000006" customHeight="1" x14ac:dyDescent="0.25">
      <c r="A37" s="59" t="s">
        <v>24</v>
      </c>
      <c r="B37" s="23" t="s">
        <v>143</v>
      </c>
      <c r="C37" s="59" t="s">
        <v>11</v>
      </c>
      <c r="D37" s="23" t="s">
        <v>415</v>
      </c>
      <c r="E37" s="23" t="s">
        <v>441</v>
      </c>
      <c r="F37" s="23" t="s">
        <v>370</v>
      </c>
      <c r="G37" s="23" t="s">
        <v>416</v>
      </c>
      <c r="H37" s="60" t="s">
        <v>481</v>
      </c>
      <c r="I37" s="22"/>
      <c r="K37" s="29"/>
    </row>
    <row r="38" spans="1:11" ht="72.599999999999994" customHeight="1" x14ac:dyDescent="0.25">
      <c r="A38" s="21" t="s">
        <v>24</v>
      </c>
      <c r="B38" s="13" t="s">
        <v>35</v>
      </c>
      <c r="C38" s="13" t="s">
        <v>7</v>
      </c>
      <c r="D38" s="13" t="s">
        <v>106</v>
      </c>
      <c r="E38" s="13" t="s">
        <v>118</v>
      </c>
      <c r="F38" s="13" t="s">
        <v>382</v>
      </c>
      <c r="G38" s="13" t="s">
        <v>181</v>
      </c>
      <c r="H38" s="23" t="s">
        <v>482</v>
      </c>
      <c r="I38" s="22"/>
      <c r="K38" s="29"/>
    </row>
    <row r="39" spans="1:11" ht="105" x14ac:dyDescent="0.25">
      <c r="A39" s="59" t="s">
        <v>24</v>
      </c>
      <c r="B39" s="23" t="s">
        <v>145</v>
      </c>
      <c r="C39" s="59" t="s">
        <v>11</v>
      </c>
      <c r="D39" s="23" t="s">
        <v>453</v>
      </c>
      <c r="E39" s="23" t="s">
        <v>443</v>
      </c>
      <c r="F39" s="23" t="s">
        <v>385</v>
      </c>
      <c r="G39" s="23" t="s">
        <v>632</v>
      </c>
      <c r="H39" s="60" t="s">
        <v>483</v>
      </c>
      <c r="I39" s="22"/>
    </row>
    <row r="40" spans="1:11" ht="75" x14ac:dyDescent="0.25">
      <c r="A40" s="59" t="s">
        <v>24</v>
      </c>
      <c r="B40" s="23" t="s">
        <v>142</v>
      </c>
      <c r="C40" s="59" t="s">
        <v>11</v>
      </c>
      <c r="D40" s="23" t="s">
        <v>414</v>
      </c>
      <c r="E40" s="23" t="s">
        <v>440</v>
      </c>
      <c r="F40" s="23" t="s">
        <v>374</v>
      </c>
      <c r="G40" s="23" t="s">
        <v>417</v>
      </c>
      <c r="H40" s="23" t="s">
        <v>458</v>
      </c>
      <c r="I40" s="22"/>
    </row>
    <row r="41" spans="1:11" ht="90" x14ac:dyDescent="0.25">
      <c r="A41" s="21" t="s">
        <v>24</v>
      </c>
      <c r="B41" s="13" t="s">
        <v>44</v>
      </c>
      <c r="C41" s="13" t="s">
        <v>11</v>
      </c>
      <c r="D41" s="13" t="s">
        <v>112</v>
      </c>
      <c r="E41" s="13" t="s">
        <v>438</v>
      </c>
      <c r="F41" s="13" t="s">
        <v>383</v>
      </c>
      <c r="G41" s="13" t="s">
        <v>428</v>
      </c>
      <c r="H41" s="23" t="s">
        <v>471</v>
      </c>
      <c r="I41" s="27"/>
    </row>
    <row r="42" spans="1:11" ht="90" x14ac:dyDescent="0.25">
      <c r="A42" s="21" t="s">
        <v>24</v>
      </c>
      <c r="B42" s="13" t="s">
        <v>45</v>
      </c>
      <c r="C42" s="13" t="s">
        <v>11</v>
      </c>
      <c r="D42" s="13" t="s">
        <v>113</v>
      </c>
      <c r="E42" s="13" t="s">
        <v>438</v>
      </c>
      <c r="F42" s="13" t="s">
        <v>383</v>
      </c>
      <c r="G42" s="13" t="s">
        <v>428</v>
      </c>
      <c r="H42" s="23" t="s">
        <v>471</v>
      </c>
      <c r="I42" s="22"/>
    </row>
    <row r="43" spans="1:11" ht="60" x14ac:dyDescent="0.25">
      <c r="A43" s="21" t="s">
        <v>24</v>
      </c>
      <c r="B43" s="13" t="s">
        <v>36</v>
      </c>
      <c r="C43" s="13" t="s">
        <v>7</v>
      </c>
      <c r="D43" s="13" t="s">
        <v>107</v>
      </c>
      <c r="E43" s="13" t="s">
        <v>433</v>
      </c>
      <c r="F43" s="13" t="s">
        <v>384</v>
      </c>
      <c r="G43" s="13" t="s">
        <v>418</v>
      </c>
      <c r="H43" s="23" t="s">
        <v>38</v>
      </c>
      <c r="I43" s="22"/>
    </row>
    <row r="44" spans="1:11" ht="90" x14ac:dyDescent="0.25">
      <c r="A44" s="21" t="s">
        <v>24</v>
      </c>
      <c r="B44" s="13" t="s">
        <v>37</v>
      </c>
      <c r="C44" s="13" t="s">
        <v>11</v>
      </c>
      <c r="D44" s="13" t="s">
        <v>108</v>
      </c>
      <c r="E44" s="13" t="s">
        <v>439</v>
      </c>
      <c r="F44" s="13" t="s">
        <v>356</v>
      </c>
      <c r="G44" s="13" t="s">
        <v>177</v>
      </c>
      <c r="H44" s="23" t="s">
        <v>38</v>
      </c>
      <c r="I44" s="22"/>
    </row>
    <row r="45" spans="1:11" ht="90" x14ac:dyDescent="0.25">
      <c r="A45" s="41" t="s">
        <v>39</v>
      </c>
      <c r="B45" s="41" t="s">
        <v>40</v>
      </c>
      <c r="C45" s="41" t="s">
        <v>11</v>
      </c>
      <c r="D45" s="41" t="s">
        <v>110</v>
      </c>
      <c r="E45" s="41" t="s">
        <v>437</v>
      </c>
      <c r="F45" s="41" t="s">
        <v>377</v>
      </c>
      <c r="G45" s="41" t="s">
        <v>426</v>
      </c>
      <c r="H45" s="41" t="s">
        <v>471</v>
      </c>
      <c r="I45" s="22"/>
    </row>
    <row r="46" spans="1:11" ht="69" customHeight="1" x14ac:dyDescent="0.25">
      <c r="A46" s="41" t="s">
        <v>39</v>
      </c>
      <c r="B46" s="41" t="s">
        <v>147</v>
      </c>
      <c r="C46" s="63" t="s">
        <v>11</v>
      </c>
      <c r="D46" s="41" t="s">
        <v>448</v>
      </c>
      <c r="E46" s="41" t="s">
        <v>445</v>
      </c>
      <c r="F46" s="41" t="s">
        <v>381</v>
      </c>
      <c r="G46" s="41" t="s">
        <v>450</v>
      </c>
      <c r="H46" s="41" t="s">
        <v>472</v>
      </c>
    </row>
    <row r="47" spans="1:11" ht="150" x14ac:dyDescent="0.25">
      <c r="A47" s="41" t="s">
        <v>39</v>
      </c>
      <c r="B47" s="41" t="s">
        <v>42</v>
      </c>
      <c r="C47" s="41" t="s">
        <v>43</v>
      </c>
      <c r="D47" s="41" t="s">
        <v>111</v>
      </c>
      <c r="E47" s="41" t="s">
        <v>433</v>
      </c>
      <c r="F47" s="41" t="s">
        <v>391</v>
      </c>
      <c r="G47" s="41" t="s">
        <v>608</v>
      </c>
      <c r="H47" s="41" t="s">
        <v>486</v>
      </c>
      <c r="I47" s="22"/>
    </row>
    <row r="48" spans="1:11" ht="90" x14ac:dyDescent="0.25">
      <c r="A48" s="61" t="s">
        <v>39</v>
      </c>
      <c r="B48" s="41" t="s">
        <v>152</v>
      </c>
      <c r="C48" s="61" t="s">
        <v>11</v>
      </c>
      <c r="D48" s="41" t="s">
        <v>454</v>
      </c>
      <c r="E48" s="41" t="s">
        <v>438</v>
      </c>
      <c r="F48" s="41" t="s">
        <v>377</v>
      </c>
      <c r="G48" s="41" t="s">
        <v>425</v>
      </c>
      <c r="H48" s="41" t="s">
        <v>471</v>
      </c>
    </row>
    <row r="49" spans="1:12" ht="75" x14ac:dyDescent="0.25">
      <c r="A49" s="61" t="s">
        <v>39</v>
      </c>
      <c r="B49" s="41" t="s">
        <v>151</v>
      </c>
      <c r="C49" s="61" t="s">
        <v>11</v>
      </c>
      <c r="D49" s="41" t="s">
        <v>448</v>
      </c>
      <c r="E49" s="41" t="s">
        <v>452</v>
      </c>
      <c r="F49" s="41" t="s">
        <v>381</v>
      </c>
      <c r="G49" s="41" t="s">
        <v>451</v>
      </c>
      <c r="H49" s="41" t="s">
        <v>472</v>
      </c>
    </row>
    <row r="52" spans="1:12" x14ac:dyDescent="0.25">
      <c r="A52" s="2" t="s">
        <v>309</v>
      </c>
    </row>
    <row r="53" spans="1:12" ht="30" x14ac:dyDescent="0.25">
      <c r="A53" s="21" t="s">
        <v>24</v>
      </c>
      <c r="B53" s="13" t="s">
        <v>148</v>
      </c>
      <c r="C53" s="13" t="s">
        <v>149</v>
      </c>
      <c r="D53" s="13" t="s">
        <v>53</v>
      </c>
      <c r="E53" s="13"/>
      <c r="F53" s="13"/>
      <c r="G53" s="13"/>
      <c r="H53" s="26"/>
      <c r="I53" s="22"/>
      <c r="L53" s="28"/>
    </row>
    <row r="54" spans="1:12" ht="30" x14ac:dyDescent="0.25">
      <c r="A54" s="21" t="s">
        <v>24</v>
      </c>
      <c r="B54" s="13" t="s">
        <v>25</v>
      </c>
      <c r="C54" s="37" t="s">
        <v>149</v>
      </c>
      <c r="D54" s="21" t="s">
        <v>53</v>
      </c>
      <c r="E54" s="14"/>
      <c r="F54" s="14"/>
      <c r="G54" s="14"/>
      <c r="H54" s="14"/>
    </row>
    <row r="56" spans="1:12" x14ac:dyDescent="0.25">
      <c r="A56" s="15" t="s">
        <v>47</v>
      </c>
      <c r="B56" t="s">
        <v>308</v>
      </c>
    </row>
    <row r="57" spans="1:12" x14ac:dyDescent="0.25">
      <c r="A57" s="16" t="s">
        <v>39</v>
      </c>
      <c r="B57">
        <v>3</v>
      </c>
    </row>
    <row r="58" spans="1:12" x14ac:dyDescent="0.25">
      <c r="A58" s="17" t="s">
        <v>11</v>
      </c>
      <c r="B58">
        <v>3</v>
      </c>
    </row>
    <row r="59" spans="1:12" x14ac:dyDescent="0.25">
      <c r="A59" s="16" t="s">
        <v>24</v>
      </c>
      <c r="B59">
        <v>28</v>
      </c>
    </row>
    <row r="60" spans="1:12" x14ac:dyDescent="0.25">
      <c r="A60" s="17" t="s">
        <v>150</v>
      </c>
      <c r="B60">
        <v>1</v>
      </c>
    </row>
    <row r="61" spans="1:12" x14ac:dyDescent="0.25">
      <c r="A61" s="17" t="s">
        <v>7</v>
      </c>
      <c r="B61">
        <v>13</v>
      </c>
    </row>
    <row r="62" spans="1:12" x14ac:dyDescent="0.25">
      <c r="A62" s="17" t="s">
        <v>11</v>
      </c>
      <c r="B62">
        <v>13</v>
      </c>
    </row>
    <row r="63" spans="1:12" x14ac:dyDescent="0.25">
      <c r="A63" s="17" t="s">
        <v>43</v>
      </c>
      <c r="B63">
        <v>1</v>
      </c>
    </row>
    <row r="64" spans="1:12" x14ac:dyDescent="0.25">
      <c r="A64" s="16" t="s">
        <v>5</v>
      </c>
      <c r="B64">
        <v>17</v>
      </c>
    </row>
    <row r="65" spans="1:2" x14ac:dyDescent="0.25">
      <c r="A65" s="17" t="s">
        <v>7</v>
      </c>
      <c r="B65">
        <v>14</v>
      </c>
    </row>
    <row r="66" spans="1:2" x14ac:dyDescent="0.25">
      <c r="A66" s="17" t="s">
        <v>11</v>
      </c>
      <c r="B66">
        <v>3</v>
      </c>
    </row>
    <row r="67" spans="1:2" x14ac:dyDescent="0.25">
      <c r="A67" s="16" t="s">
        <v>48</v>
      </c>
      <c r="B67">
        <v>48</v>
      </c>
    </row>
  </sheetData>
  <sortState xmlns:xlrd2="http://schemas.microsoft.com/office/spreadsheetml/2017/richdata2" ref="A2:H18">
    <sortCondition ref="B2:B18"/>
  </sortState>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3ABA3-3AB7-4024-B627-D864AB2809C0}">
  <dimension ref="A1:Q25"/>
  <sheetViews>
    <sheetView zoomScale="85" zoomScaleNormal="85" workbookViewId="0">
      <selection activeCell="G12" sqref="G12"/>
    </sheetView>
  </sheetViews>
  <sheetFormatPr baseColWidth="10" defaultRowHeight="15" x14ac:dyDescent="0.25"/>
  <cols>
    <col min="1" max="1" width="29.85546875" customWidth="1"/>
    <col min="2" max="2" width="5.28515625" customWidth="1"/>
    <col min="3" max="3" width="8.5703125" customWidth="1"/>
    <col min="4" max="4" width="29.85546875" customWidth="1"/>
    <col min="5" max="5" width="5.28515625" customWidth="1"/>
    <col min="6" max="6" width="8.5703125" customWidth="1"/>
    <col min="7" max="7" width="29.85546875" customWidth="1"/>
    <col min="8" max="8" width="5.28515625" customWidth="1"/>
    <col min="9" max="9" width="8.5703125" customWidth="1"/>
    <col min="10" max="10" width="29.85546875" customWidth="1"/>
    <col min="11" max="11" width="5.28515625" customWidth="1"/>
    <col min="12" max="12" width="8.5703125" customWidth="1"/>
    <col min="13" max="13" width="29.85546875" customWidth="1"/>
    <col min="14" max="14" width="5.28515625" customWidth="1"/>
    <col min="15" max="15" width="8.5703125" customWidth="1"/>
    <col min="16" max="16" width="29.85546875" customWidth="1"/>
    <col min="17" max="17" width="5.28515625" customWidth="1"/>
    <col min="18" max="18" width="23" customWidth="1"/>
  </cols>
  <sheetData>
    <row r="1" spans="1:17" ht="18.75" x14ac:dyDescent="0.3">
      <c r="A1" s="102" t="s">
        <v>4</v>
      </c>
      <c r="B1" s="103"/>
      <c r="C1" s="58"/>
      <c r="D1" s="104" t="s">
        <v>390</v>
      </c>
      <c r="E1" s="105"/>
      <c r="F1" s="58"/>
      <c r="G1" s="102" t="s">
        <v>358</v>
      </c>
      <c r="H1" s="103"/>
      <c r="I1" s="58"/>
      <c r="J1" s="102" t="s">
        <v>365</v>
      </c>
      <c r="K1" s="103"/>
      <c r="M1" s="102" t="s">
        <v>399</v>
      </c>
      <c r="N1" s="103"/>
      <c r="P1" s="102" t="s">
        <v>406</v>
      </c>
      <c r="Q1" s="103"/>
    </row>
    <row r="2" spans="1:17" x14ac:dyDescent="0.25">
      <c r="A2" s="43" t="s">
        <v>349</v>
      </c>
      <c r="B2" s="47">
        <v>18</v>
      </c>
      <c r="D2" s="43" t="s">
        <v>351</v>
      </c>
      <c r="E2" s="47">
        <v>20</v>
      </c>
      <c r="G2" s="43" t="s">
        <v>363</v>
      </c>
      <c r="H2" s="47">
        <v>1</v>
      </c>
      <c r="J2" s="43" t="s">
        <v>366</v>
      </c>
      <c r="K2" s="53">
        <v>11</v>
      </c>
      <c r="M2" s="52" t="s">
        <v>400</v>
      </c>
      <c r="N2" s="53">
        <v>2</v>
      </c>
      <c r="P2" s="43" t="s">
        <v>410</v>
      </c>
      <c r="Q2" s="47">
        <v>1</v>
      </c>
    </row>
    <row r="3" spans="1:17" x14ac:dyDescent="0.25">
      <c r="A3" s="43" t="s">
        <v>339</v>
      </c>
      <c r="B3" s="47">
        <v>2</v>
      </c>
      <c r="D3" s="43" t="s">
        <v>352</v>
      </c>
      <c r="E3" s="47">
        <v>1</v>
      </c>
      <c r="G3" s="43" t="s">
        <v>55</v>
      </c>
      <c r="H3" s="47">
        <v>2</v>
      </c>
      <c r="J3" s="43" t="s">
        <v>367</v>
      </c>
      <c r="K3" s="53">
        <v>26</v>
      </c>
      <c r="M3" s="52" t="s">
        <v>401</v>
      </c>
      <c r="N3" s="53">
        <v>32</v>
      </c>
      <c r="P3" s="43" t="s">
        <v>403</v>
      </c>
      <c r="Q3" s="47">
        <v>11</v>
      </c>
    </row>
    <row r="4" spans="1:17" ht="15.75" thickBot="1" x14ac:dyDescent="0.3">
      <c r="A4" s="43" t="s">
        <v>340</v>
      </c>
      <c r="B4" s="47">
        <v>3</v>
      </c>
      <c r="D4" s="43" t="s">
        <v>353</v>
      </c>
      <c r="E4" s="47">
        <v>22</v>
      </c>
      <c r="G4" s="43" t="s">
        <v>362</v>
      </c>
      <c r="H4" s="47">
        <v>1</v>
      </c>
      <c r="J4" s="43" t="s">
        <v>368</v>
      </c>
      <c r="K4" s="53">
        <v>4</v>
      </c>
      <c r="M4" s="54" t="s">
        <v>402</v>
      </c>
      <c r="N4" s="55">
        <v>14</v>
      </c>
      <c r="P4" s="43" t="s">
        <v>404</v>
      </c>
      <c r="Q4" s="47">
        <v>36</v>
      </c>
    </row>
    <row r="5" spans="1:17" x14ac:dyDescent="0.25">
      <c r="A5" s="43" t="s">
        <v>348</v>
      </c>
      <c r="B5" s="47">
        <v>3</v>
      </c>
      <c r="D5" s="43" t="s">
        <v>354</v>
      </c>
      <c r="E5" s="47">
        <v>3</v>
      </c>
      <c r="G5" s="43" t="s">
        <v>359</v>
      </c>
      <c r="H5" s="47">
        <v>6</v>
      </c>
      <c r="J5" s="43" t="s">
        <v>58</v>
      </c>
      <c r="K5" s="53">
        <v>2</v>
      </c>
      <c r="P5" s="43" t="s">
        <v>405</v>
      </c>
      <c r="Q5" s="47">
        <v>37</v>
      </c>
    </row>
    <row r="6" spans="1:17" ht="15.75" thickBot="1" x14ac:dyDescent="0.3">
      <c r="A6" s="43" t="s">
        <v>341</v>
      </c>
      <c r="B6" s="47">
        <v>1</v>
      </c>
      <c r="D6" s="43" t="s">
        <v>737</v>
      </c>
      <c r="E6" s="100">
        <v>1</v>
      </c>
      <c r="G6" s="43" t="s">
        <v>360</v>
      </c>
      <c r="H6" s="47">
        <v>2</v>
      </c>
      <c r="J6" s="43" t="s">
        <v>369</v>
      </c>
      <c r="K6" s="53">
        <v>3</v>
      </c>
      <c r="P6" s="48" t="s">
        <v>52</v>
      </c>
      <c r="Q6" s="49">
        <v>2</v>
      </c>
    </row>
    <row r="7" spans="1:17" ht="15.75" thickBot="1" x14ac:dyDescent="0.3">
      <c r="A7" s="43" t="s">
        <v>342</v>
      </c>
      <c r="B7" s="47">
        <v>9</v>
      </c>
      <c r="D7" s="101" t="s">
        <v>52</v>
      </c>
      <c r="E7" s="49">
        <v>2</v>
      </c>
      <c r="G7" s="43" t="s">
        <v>361</v>
      </c>
      <c r="H7" s="47">
        <v>31</v>
      </c>
      <c r="J7" s="43" t="s">
        <v>387</v>
      </c>
      <c r="K7" s="53">
        <v>2</v>
      </c>
    </row>
    <row r="8" spans="1:17" ht="15.75" thickBot="1" x14ac:dyDescent="0.3">
      <c r="A8" s="43" t="s">
        <v>343</v>
      </c>
      <c r="B8" s="47">
        <v>2</v>
      </c>
      <c r="G8" s="48" t="s">
        <v>52</v>
      </c>
      <c r="H8" s="49">
        <v>5</v>
      </c>
      <c r="J8" s="48" t="s">
        <v>395</v>
      </c>
      <c r="K8" s="55">
        <v>1</v>
      </c>
    </row>
    <row r="9" spans="1:17" x14ac:dyDescent="0.25">
      <c r="A9" s="43" t="s">
        <v>344</v>
      </c>
      <c r="B9" s="47">
        <v>1</v>
      </c>
    </row>
    <row r="10" spans="1:17" x14ac:dyDescent="0.25">
      <c r="A10" s="43" t="s">
        <v>345</v>
      </c>
      <c r="B10" s="47">
        <v>2</v>
      </c>
    </row>
    <row r="11" spans="1:17" x14ac:dyDescent="0.25">
      <c r="A11" s="43" t="s">
        <v>346</v>
      </c>
      <c r="B11" s="47">
        <v>4</v>
      </c>
    </row>
    <row r="12" spans="1:17" x14ac:dyDescent="0.25">
      <c r="A12" s="43" t="s">
        <v>347</v>
      </c>
      <c r="B12" s="47">
        <v>2</v>
      </c>
    </row>
    <row r="13" spans="1:17" ht="15.75" thickBot="1" x14ac:dyDescent="0.3">
      <c r="A13" s="48" t="s">
        <v>395</v>
      </c>
      <c r="B13" s="49">
        <v>1</v>
      </c>
    </row>
    <row r="14" spans="1:17" ht="15.75" thickBot="1" x14ac:dyDescent="0.3"/>
    <row r="15" spans="1:17" ht="15.75" thickBot="1" x14ac:dyDescent="0.3">
      <c r="A15" s="50" t="s">
        <v>364</v>
      </c>
      <c r="B15" s="51">
        <f>SUM(B2:B13)</f>
        <v>48</v>
      </c>
      <c r="D15" s="50" t="s">
        <v>738</v>
      </c>
      <c r="E15" s="51">
        <f>SUM(E2:E13)</f>
        <v>49</v>
      </c>
      <c r="G15" s="50" t="s">
        <v>364</v>
      </c>
      <c r="H15" s="51">
        <f>SUM(H2:H13)</f>
        <v>48</v>
      </c>
      <c r="J15" s="50" t="s">
        <v>396</v>
      </c>
      <c r="K15" s="51">
        <f>SUM(K2:K13)</f>
        <v>49</v>
      </c>
      <c r="M15" s="50" t="s">
        <v>364</v>
      </c>
      <c r="N15" s="51">
        <f>SUM(N2:N13)</f>
        <v>48</v>
      </c>
      <c r="P15" s="50" t="s">
        <v>350</v>
      </c>
      <c r="Q15" s="51">
        <f>SUM(Q2:Q13)</f>
        <v>87</v>
      </c>
    </row>
    <row r="16" spans="1:17" x14ac:dyDescent="0.25">
      <c r="A16" s="57" t="s">
        <v>394</v>
      </c>
      <c r="B16" s="46"/>
      <c r="D16" s="56" t="s">
        <v>357</v>
      </c>
      <c r="E16" s="56"/>
      <c r="J16" s="4" t="s">
        <v>397</v>
      </c>
      <c r="M16" s="4"/>
      <c r="P16" s="4" t="s">
        <v>407</v>
      </c>
    </row>
    <row r="17" spans="4:16" x14ac:dyDescent="0.25">
      <c r="D17" s="57" t="s">
        <v>739</v>
      </c>
      <c r="J17" s="4" t="s">
        <v>408</v>
      </c>
      <c r="P17" s="4" t="s">
        <v>409</v>
      </c>
    </row>
    <row r="18" spans="4:16" x14ac:dyDescent="0.25">
      <c r="D18" s="4" t="s">
        <v>495</v>
      </c>
    </row>
    <row r="25" spans="4:16" x14ac:dyDescent="0.25">
      <c r="D25" s="4"/>
    </row>
  </sheetData>
  <mergeCells count="6">
    <mergeCell ref="M1:N1"/>
    <mergeCell ref="P1:Q1"/>
    <mergeCell ref="A1:B1"/>
    <mergeCell ref="D1:E1"/>
    <mergeCell ref="G1:H1"/>
    <mergeCell ref="J1:K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66667-E728-452E-B8E9-EC715CEA2A58}">
  <dimension ref="A1:M35"/>
  <sheetViews>
    <sheetView tabSelected="1" zoomScale="61" zoomScaleNormal="63" zoomScaleSheetLayoutView="70" workbookViewId="0">
      <pane ySplit="1" topLeftCell="A17" activePane="bottomLeft" state="frozen"/>
      <selection pane="bottomLeft" activeCell="H19" sqref="H19"/>
    </sheetView>
  </sheetViews>
  <sheetFormatPr baseColWidth="10" defaultColWidth="11.42578125" defaultRowHeight="15" x14ac:dyDescent="0.25"/>
  <cols>
    <col min="1" max="3" width="32" customWidth="1"/>
    <col min="4" max="4" width="24" customWidth="1"/>
    <col min="5" max="5" width="25.85546875" customWidth="1"/>
    <col min="6" max="6" width="21" customWidth="1"/>
    <col min="7" max="7" width="39.7109375" customWidth="1"/>
    <col min="8" max="8" width="63.140625" customWidth="1"/>
    <col min="9" max="9" width="50" customWidth="1"/>
    <col min="10" max="10" width="25.85546875" customWidth="1"/>
    <col min="11" max="11" width="23.28515625" customWidth="1"/>
    <col min="12" max="12" width="58.5703125" customWidth="1"/>
    <col min="13" max="13" width="102.7109375" customWidth="1"/>
    <col min="14" max="14" width="26.28515625" customWidth="1"/>
    <col min="15" max="15" width="26" customWidth="1"/>
    <col min="16" max="16" width="13.5703125" customWidth="1"/>
    <col min="17" max="17" width="19.5703125" customWidth="1"/>
    <col min="18" max="18" width="19.7109375" customWidth="1"/>
    <col min="19" max="19" width="28.5703125" customWidth="1"/>
    <col min="20" max="20" width="22" customWidth="1"/>
    <col min="21" max="21" width="28.5703125" customWidth="1"/>
  </cols>
  <sheetData>
    <row r="1" spans="1:13" ht="47.25" x14ac:dyDescent="0.25">
      <c r="A1" s="24" t="s">
        <v>49</v>
      </c>
      <c r="B1" s="24" t="s">
        <v>50</v>
      </c>
      <c r="C1" s="24" t="s">
        <v>229</v>
      </c>
      <c r="D1" s="24" t="s">
        <v>125</v>
      </c>
      <c r="E1" s="24" t="s">
        <v>129</v>
      </c>
      <c r="F1" s="24" t="s">
        <v>127</v>
      </c>
      <c r="G1" s="24" t="s">
        <v>245</v>
      </c>
      <c r="H1" s="24" t="s">
        <v>246</v>
      </c>
      <c r="I1" s="24" t="s">
        <v>247</v>
      </c>
      <c r="J1" s="24" t="s">
        <v>126</v>
      </c>
      <c r="K1" s="24" t="s">
        <v>51</v>
      </c>
    </row>
    <row r="2" spans="1:13" ht="112.5" customHeight="1" x14ac:dyDescent="0.25">
      <c r="A2" s="12" t="s">
        <v>460</v>
      </c>
      <c r="B2" s="64">
        <v>2</v>
      </c>
      <c r="C2" s="12" t="s">
        <v>230</v>
      </c>
      <c r="D2" s="12" t="s">
        <v>216</v>
      </c>
      <c r="E2" s="12" t="s">
        <v>278</v>
      </c>
      <c r="F2" s="38" t="s">
        <v>690</v>
      </c>
      <c r="G2" s="12" t="s">
        <v>258</v>
      </c>
      <c r="H2" s="12" t="s">
        <v>259</v>
      </c>
      <c r="I2" s="12" t="s">
        <v>313</v>
      </c>
      <c r="J2" s="12" t="s">
        <v>314</v>
      </c>
      <c r="K2" s="12" t="s">
        <v>53</v>
      </c>
      <c r="L2" s="34"/>
      <c r="M2" s="32"/>
    </row>
    <row r="3" spans="1:13" ht="150" x14ac:dyDescent="0.25">
      <c r="A3" s="38" t="s">
        <v>478</v>
      </c>
      <c r="B3" s="12" t="s">
        <v>522</v>
      </c>
      <c r="C3" s="12" t="s">
        <v>227</v>
      </c>
      <c r="D3" s="12" t="s">
        <v>213</v>
      </c>
      <c r="E3" s="12" t="s">
        <v>275</v>
      </c>
      <c r="F3" s="38" t="s">
        <v>338</v>
      </c>
      <c r="G3" s="12" t="s">
        <v>267</v>
      </c>
      <c r="H3" s="12" t="s">
        <v>329</v>
      </c>
      <c r="I3" s="12" t="s">
        <v>325</v>
      </c>
      <c r="J3" s="12" t="s">
        <v>215</v>
      </c>
      <c r="K3" s="12" t="s">
        <v>53</v>
      </c>
      <c r="L3" s="27"/>
      <c r="M3" s="34"/>
    </row>
    <row r="4" spans="1:13" ht="120" x14ac:dyDescent="0.25">
      <c r="A4" s="12" t="s">
        <v>466</v>
      </c>
      <c r="B4" s="12" t="s">
        <v>523</v>
      </c>
      <c r="C4" s="12" t="s">
        <v>219</v>
      </c>
      <c r="D4" s="12" t="s">
        <v>131</v>
      </c>
      <c r="E4" s="12" t="s">
        <v>224</v>
      </c>
      <c r="F4" s="12" t="s">
        <v>243</v>
      </c>
      <c r="G4" s="12" t="s">
        <v>249</v>
      </c>
      <c r="H4" s="12" t="s">
        <v>248</v>
      </c>
      <c r="I4" s="12" t="s">
        <v>244</v>
      </c>
      <c r="J4" s="12" t="s">
        <v>132</v>
      </c>
      <c r="K4" s="12" t="s">
        <v>53</v>
      </c>
      <c r="L4" s="32"/>
    </row>
    <row r="5" spans="1:13" ht="120" x14ac:dyDescent="0.25">
      <c r="A5" s="12" t="s">
        <v>487</v>
      </c>
      <c r="B5" s="12" t="s">
        <v>524</v>
      </c>
      <c r="C5" s="12" t="s">
        <v>219</v>
      </c>
      <c r="D5" s="12" t="s">
        <v>128</v>
      </c>
      <c r="E5" s="12" t="s">
        <v>289</v>
      </c>
      <c r="F5" s="12" t="s">
        <v>374</v>
      </c>
      <c r="G5" s="12" t="s">
        <v>251</v>
      </c>
      <c r="H5" s="12" t="s">
        <v>250</v>
      </c>
      <c r="I5" s="12" t="s">
        <v>130</v>
      </c>
      <c r="J5" s="12" t="s">
        <v>53</v>
      </c>
      <c r="K5" s="12" t="s">
        <v>53</v>
      </c>
      <c r="L5" s="34"/>
    </row>
    <row r="6" spans="1:13" ht="135" x14ac:dyDescent="0.25">
      <c r="A6" s="38" t="s">
        <v>488</v>
      </c>
      <c r="B6" s="12" t="s">
        <v>525</v>
      </c>
      <c r="C6" s="12" t="s">
        <v>220</v>
      </c>
      <c r="D6" s="12" t="s">
        <v>135</v>
      </c>
      <c r="E6" s="12" t="s">
        <v>273</v>
      </c>
      <c r="F6" s="12" t="s">
        <v>691</v>
      </c>
      <c r="G6" s="12" t="s">
        <v>307</v>
      </c>
      <c r="H6" s="12" t="s">
        <v>253</v>
      </c>
      <c r="I6" s="12" t="s">
        <v>236</v>
      </c>
      <c r="J6" s="12" t="s">
        <v>136</v>
      </c>
      <c r="K6" s="12" t="s">
        <v>53</v>
      </c>
      <c r="M6" s="35"/>
    </row>
    <row r="7" spans="1:13" ht="150" x14ac:dyDescent="0.25">
      <c r="A7" s="12" t="s">
        <v>560</v>
      </c>
      <c r="B7" s="12" t="s">
        <v>526</v>
      </c>
      <c r="C7" s="12" t="s">
        <v>228</v>
      </c>
      <c r="D7" s="12" t="s">
        <v>134</v>
      </c>
      <c r="E7" s="12" t="s">
        <v>273</v>
      </c>
      <c r="F7" s="12" t="s">
        <v>692</v>
      </c>
      <c r="G7" s="38" t="s">
        <v>290</v>
      </c>
      <c r="H7" s="38" t="s">
        <v>252</v>
      </c>
      <c r="I7" s="12" t="s">
        <v>288</v>
      </c>
      <c r="J7" s="12" t="s">
        <v>133</v>
      </c>
      <c r="K7" s="12" t="s">
        <v>53</v>
      </c>
    </row>
    <row r="8" spans="1:13" ht="168.75" customHeight="1" x14ac:dyDescent="0.25">
      <c r="A8" s="12" t="s">
        <v>479</v>
      </c>
      <c r="B8" s="12" t="s">
        <v>527</v>
      </c>
      <c r="C8" s="12" t="s">
        <v>219</v>
      </c>
      <c r="D8" s="12" t="s">
        <v>137</v>
      </c>
      <c r="E8" s="12" t="s">
        <v>273</v>
      </c>
      <c r="F8" s="12" t="s">
        <v>693</v>
      </c>
      <c r="G8" s="12" t="s">
        <v>291</v>
      </c>
      <c r="H8" s="12" t="s">
        <v>254</v>
      </c>
      <c r="I8" s="12" t="s">
        <v>240</v>
      </c>
      <c r="J8" s="12" t="s">
        <v>138</v>
      </c>
      <c r="K8" s="12" t="s">
        <v>53</v>
      </c>
    </row>
    <row r="9" spans="1:13" ht="120" x14ac:dyDescent="0.25">
      <c r="A9" s="12" t="s">
        <v>458</v>
      </c>
      <c r="B9" s="12" t="s">
        <v>528</v>
      </c>
      <c r="C9" s="12" t="s">
        <v>219</v>
      </c>
      <c r="D9" s="12" t="s">
        <v>217</v>
      </c>
      <c r="E9" s="12" t="s">
        <v>279</v>
      </c>
      <c r="F9" s="12" t="s">
        <v>694</v>
      </c>
      <c r="G9" s="12" t="s">
        <v>260</v>
      </c>
      <c r="H9" s="12" t="s">
        <v>261</v>
      </c>
      <c r="I9" s="12" t="s">
        <v>659</v>
      </c>
      <c r="J9" s="12" t="s">
        <v>218</v>
      </c>
      <c r="K9" s="12" t="s">
        <v>53</v>
      </c>
    </row>
    <row r="10" spans="1:13" ht="180" x14ac:dyDescent="0.25">
      <c r="A10" s="38" t="s">
        <v>54</v>
      </c>
      <c r="B10" s="38" t="s">
        <v>723</v>
      </c>
      <c r="C10" s="38" t="s">
        <v>226</v>
      </c>
      <c r="D10" s="38" t="s">
        <v>139</v>
      </c>
      <c r="E10" s="38" t="s">
        <v>286</v>
      </c>
      <c r="F10" s="38" t="s">
        <v>695</v>
      </c>
      <c r="G10" s="40" t="s">
        <v>292</v>
      </c>
      <c r="H10" s="38" t="s">
        <v>335</v>
      </c>
      <c r="I10" s="38" t="s">
        <v>724</v>
      </c>
      <c r="J10" s="38" t="s">
        <v>287</v>
      </c>
      <c r="K10" s="38" t="s">
        <v>53</v>
      </c>
      <c r="L10" s="34" t="s">
        <v>326</v>
      </c>
    </row>
    <row r="11" spans="1:13" ht="165" x14ac:dyDescent="0.25">
      <c r="A11" s="12" t="s">
        <v>475</v>
      </c>
      <c r="B11" s="12" t="s">
        <v>529</v>
      </c>
      <c r="C11" s="12" t="s">
        <v>223</v>
      </c>
      <c r="D11" s="12" t="s">
        <v>241</v>
      </c>
      <c r="E11" s="12" t="s">
        <v>285</v>
      </c>
      <c r="F11" s="12" t="s">
        <v>662</v>
      </c>
      <c r="G11" s="12" t="s">
        <v>301</v>
      </c>
      <c r="H11" s="12" t="s">
        <v>270</v>
      </c>
      <c r="I11" s="12" t="s">
        <v>211</v>
      </c>
      <c r="J11" s="12" t="s">
        <v>212</v>
      </c>
      <c r="K11" s="39" t="s">
        <v>336</v>
      </c>
      <c r="L11" s="68"/>
      <c r="M11" s="27"/>
    </row>
    <row r="12" spans="1:13" ht="120" x14ac:dyDescent="0.25">
      <c r="A12" s="12" t="s">
        <v>472</v>
      </c>
      <c r="B12" s="12" t="s">
        <v>530</v>
      </c>
      <c r="C12" s="12" t="s">
        <v>219</v>
      </c>
      <c r="D12" s="12" t="s">
        <v>140</v>
      </c>
      <c r="E12" s="12" t="s">
        <v>274</v>
      </c>
      <c r="F12" s="12" t="s">
        <v>696</v>
      </c>
      <c r="G12" s="12" t="s">
        <v>293</v>
      </c>
      <c r="H12" s="12" t="s">
        <v>255</v>
      </c>
      <c r="I12" s="12" t="s">
        <v>183</v>
      </c>
      <c r="J12" s="12" t="s">
        <v>182</v>
      </c>
      <c r="K12" s="12" t="s">
        <v>53</v>
      </c>
    </row>
    <row r="13" spans="1:13" ht="165" x14ac:dyDescent="0.25">
      <c r="A13" s="12" t="s">
        <v>476</v>
      </c>
      <c r="B13" s="12" t="s">
        <v>531</v>
      </c>
      <c r="C13" s="12" t="s">
        <v>226</v>
      </c>
      <c r="D13" s="12" t="s">
        <v>184</v>
      </c>
      <c r="E13" s="12" t="s">
        <v>275</v>
      </c>
      <c r="F13" s="12" t="s">
        <v>697</v>
      </c>
      <c r="G13" s="12" t="s">
        <v>294</v>
      </c>
      <c r="H13" s="12" t="s">
        <v>327</v>
      </c>
      <c r="I13" s="12" t="s">
        <v>186</v>
      </c>
      <c r="J13" s="12" t="s">
        <v>185</v>
      </c>
      <c r="K13" s="12" t="s">
        <v>53</v>
      </c>
      <c r="L13" s="67"/>
    </row>
    <row r="14" spans="1:13" ht="165" x14ac:dyDescent="0.25">
      <c r="A14" s="12" t="s">
        <v>489</v>
      </c>
      <c r="B14" s="12" t="s">
        <v>532</v>
      </c>
      <c r="C14" s="12" t="s">
        <v>222</v>
      </c>
      <c r="D14" s="12" t="s">
        <v>208</v>
      </c>
      <c r="E14" s="12" t="s">
        <v>284</v>
      </c>
      <c r="F14" s="12" t="s">
        <v>271</v>
      </c>
      <c r="G14" s="12" t="s">
        <v>300</v>
      </c>
      <c r="H14" s="12" t="s">
        <v>269</v>
      </c>
      <c r="I14" s="12" t="s">
        <v>750</v>
      </c>
      <c r="J14" s="12" t="s">
        <v>210</v>
      </c>
      <c r="K14" s="12" t="s">
        <v>53</v>
      </c>
      <c r="L14" s="66"/>
    </row>
    <row r="15" spans="1:13" ht="210" x14ac:dyDescent="0.25">
      <c r="A15" s="12" t="s">
        <v>464</v>
      </c>
      <c r="B15" s="12" t="s">
        <v>533</v>
      </c>
      <c r="C15" s="12" t="s">
        <v>214</v>
      </c>
      <c r="D15" s="12" t="s">
        <v>193</v>
      </c>
      <c r="E15" s="12" t="s">
        <v>276</v>
      </c>
      <c r="F15" s="12" t="s">
        <v>698</v>
      </c>
      <c r="G15" s="12" t="s">
        <v>256</v>
      </c>
      <c r="H15" s="12" t="s">
        <v>310</v>
      </c>
      <c r="I15" s="12" t="s">
        <v>188</v>
      </c>
      <c r="J15" s="12" t="s">
        <v>187</v>
      </c>
      <c r="K15" s="20" t="s">
        <v>53</v>
      </c>
      <c r="L15" s="36" t="s">
        <v>311</v>
      </c>
    </row>
    <row r="16" spans="1:13" ht="165" x14ac:dyDescent="0.25">
      <c r="A16" s="12" t="s">
        <v>459</v>
      </c>
      <c r="B16" s="64">
        <v>2</v>
      </c>
      <c r="C16" s="12" t="s">
        <v>233</v>
      </c>
      <c r="D16" s="12" t="s">
        <v>231</v>
      </c>
      <c r="E16" s="12" t="s">
        <v>209</v>
      </c>
      <c r="F16" s="12" t="s">
        <v>699</v>
      </c>
      <c r="G16" s="12" t="s">
        <v>306</v>
      </c>
      <c r="H16" s="12" t="s">
        <v>262</v>
      </c>
      <c r="I16" s="12" t="s">
        <v>205</v>
      </c>
      <c r="J16" s="12" t="s">
        <v>232</v>
      </c>
      <c r="K16" s="12" t="s">
        <v>53</v>
      </c>
    </row>
    <row r="17" spans="1:12" ht="150" x14ac:dyDescent="0.25">
      <c r="A17" s="12" t="s">
        <v>490</v>
      </c>
      <c r="B17" s="12" t="s">
        <v>534</v>
      </c>
      <c r="C17" s="12" t="s">
        <v>191</v>
      </c>
      <c r="D17" s="12" t="s">
        <v>201</v>
      </c>
      <c r="E17" s="12" t="s">
        <v>225</v>
      </c>
      <c r="F17" s="38" t="s">
        <v>315</v>
      </c>
      <c r="G17" s="12" t="s">
        <v>304</v>
      </c>
      <c r="H17" s="12" t="s">
        <v>268</v>
      </c>
      <c r="I17" s="38" t="s">
        <v>331</v>
      </c>
      <c r="J17" s="12" t="s">
        <v>203</v>
      </c>
      <c r="K17" s="39" t="s">
        <v>336</v>
      </c>
      <c r="L17" s="27"/>
    </row>
    <row r="18" spans="1:12" ht="165" x14ac:dyDescent="0.25">
      <c r="A18" s="12" t="s">
        <v>491</v>
      </c>
      <c r="B18" s="12" t="s">
        <v>535</v>
      </c>
      <c r="C18" s="12" t="s">
        <v>222</v>
      </c>
      <c r="D18" s="12" t="s">
        <v>202</v>
      </c>
      <c r="E18" s="12" t="s">
        <v>209</v>
      </c>
      <c r="F18" s="12" t="s">
        <v>272</v>
      </c>
      <c r="G18" s="12" t="s">
        <v>303</v>
      </c>
      <c r="H18" s="38" t="s">
        <v>332</v>
      </c>
      <c r="I18" s="12" t="s">
        <v>205</v>
      </c>
      <c r="J18" s="12" t="s">
        <v>204</v>
      </c>
      <c r="K18" s="12" t="s">
        <v>53</v>
      </c>
      <c r="L18" s="66"/>
    </row>
    <row r="19" spans="1:12" ht="165" x14ac:dyDescent="0.25">
      <c r="A19" s="12" t="s">
        <v>56</v>
      </c>
      <c r="B19" s="12" t="s">
        <v>536</v>
      </c>
      <c r="C19" s="12" t="s">
        <v>759</v>
      </c>
      <c r="D19" s="12" t="s">
        <v>52</v>
      </c>
      <c r="E19" s="12" t="s">
        <v>320</v>
      </c>
      <c r="F19" s="12" t="s">
        <v>760</v>
      </c>
      <c r="G19" s="12" t="s">
        <v>320</v>
      </c>
      <c r="H19" s="12" t="s">
        <v>320</v>
      </c>
      <c r="I19" s="12" t="s">
        <v>316</v>
      </c>
      <c r="J19" s="12" t="s">
        <v>317</v>
      </c>
      <c r="K19" s="12" t="s">
        <v>53</v>
      </c>
      <c r="L19" s="66" t="s">
        <v>321</v>
      </c>
    </row>
    <row r="20" spans="1:12" ht="180" x14ac:dyDescent="0.25">
      <c r="A20" s="12" t="s">
        <v>473</v>
      </c>
      <c r="B20" s="12" t="s">
        <v>537</v>
      </c>
      <c r="C20" s="12" t="s">
        <v>221</v>
      </c>
      <c r="D20" s="12" t="s">
        <v>194</v>
      </c>
      <c r="E20" s="12" t="s">
        <v>277</v>
      </c>
      <c r="F20" s="12" t="s">
        <v>700</v>
      </c>
      <c r="G20" s="12" t="s">
        <v>295</v>
      </c>
      <c r="H20" s="12" t="s">
        <v>328</v>
      </c>
      <c r="I20" s="12" t="s">
        <v>237</v>
      </c>
      <c r="J20" s="12" t="s">
        <v>189</v>
      </c>
      <c r="K20" s="12" t="s">
        <v>53</v>
      </c>
      <c r="L20" s="30"/>
    </row>
    <row r="21" spans="1:12" ht="150" x14ac:dyDescent="0.25">
      <c r="A21" s="12" t="s">
        <v>492</v>
      </c>
      <c r="B21" s="12" t="s">
        <v>538</v>
      </c>
      <c r="C21" s="12" t="s">
        <v>191</v>
      </c>
      <c r="D21" s="12" t="s">
        <v>195</v>
      </c>
      <c r="E21" s="12" t="s">
        <v>225</v>
      </c>
      <c r="F21" s="12" t="s">
        <v>312</v>
      </c>
      <c r="G21" s="12" t="s">
        <v>296</v>
      </c>
      <c r="H21" s="12" t="s">
        <v>257</v>
      </c>
      <c r="I21" s="12" t="s">
        <v>323</v>
      </c>
      <c r="J21" s="12" t="s">
        <v>190</v>
      </c>
      <c r="K21" s="39" t="s">
        <v>336</v>
      </c>
      <c r="L21" s="25" t="s">
        <v>337</v>
      </c>
    </row>
    <row r="22" spans="1:12" s="19" customFormat="1" ht="135" x14ac:dyDescent="0.25">
      <c r="A22" s="12" t="s">
        <v>493</v>
      </c>
      <c r="B22" s="12" t="s">
        <v>532</v>
      </c>
      <c r="C22" s="12" t="s">
        <v>222</v>
      </c>
      <c r="D22" s="12" t="s">
        <v>206</v>
      </c>
      <c r="E22" s="12" t="s">
        <v>209</v>
      </c>
      <c r="F22" s="38" t="s">
        <v>334</v>
      </c>
      <c r="G22" s="12" t="s">
        <v>302</v>
      </c>
      <c r="H22" s="38" t="s">
        <v>333</v>
      </c>
      <c r="I22" s="12" t="s">
        <v>205</v>
      </c>
      <c r="J22" s="12" t="s">
        <v>207</v>
      </c>
      <c r="K22" s="12" t="s">
        <v>53</v>
      </c>
      <c r="L22" s="18"/>
    </row>
    <row r="23" spans="1:12" ht="144" customHeight="1" x14ac:dyDescent="0.25">
      <c r="A23" s="12" t="s">
        <v>465</v>
      </c>
      <c r="B23" s="12" t="s">
        <v>539</v>
      </c>
      <c r="C23" s="38" t="s">
        <v>318</v>
      </c>
      <c r="D23" s="38" t="s">
        <v>322</v>
      </c>
      <c r="E23" s="38" t="s">
        <v>53</v>
      </c>
      <c r="F23" s="38" t="s">
        <v>374</v>
      </c>
      <c r="G23" s="12" t="s">
        <v>306</v>
      </c>
      <c r="H23" s="38" t="s">
        <v>463</v>
      </c>
      <c r="I23" s="12" t="s">
        <v>324</v>
      </c>
      <c r="J23" s="38" t="s">
        <v>53</v>
      </c>
      <c r="K23" s="38" t="s">
        <v>53</v>
      </c>
      <c r="L23" s="65"/>
    </row>
    <row r="24" spans="1:12" ht="218.25" customHeight="1" x14ac:dyDescent="0.25">
      <c r="A24" s="12" t="s">
        <v>469</v>
      </c>
      <c r="B24" s="12" t="s">
        <v>540</v>
      </c>
      <c r="C24" s="12" t="s">
        <v>219</v>
      </c>
      <c r="D24" s="12" t="s">
        <v>196</v>
      </c>
      <c r="E24" s="12" t="s">
        <v>281</v>
      </c>
      <c r="F24" s="12" t="s">
        <v>701</v>
      </c>
      <c r="G24" s="12" t="s">
        <v>298</v>
      </c>
      <c r="H24" s="12" t="s">
        <v>264</v>
      </c>
      <c r="I24" s="12" t="s">
        <v>686</v>
      </c>
      <c r="J24" s="12" t="s">
        <v>192</v>
      </c>
      <c r="K24" s="12" t="s">
        <v>53</v>
      </c>
      <c r="L24" s="25"/>
    </row>
    <row r="25" spans="1:12" ht="150" x14ac:dyDescent="0.25">
      <c r="A25" s="38" t="s">
        <v>494</v>
      </c>
      <c r="B25" s="12" t="s">
        <v>541</v>
      </c>
      <c r="C25" s="12" t="s">
        <v>456</v>
      </c>
      <c r="D25" s="12" t="s">
        <v>197</v>
      </c>
      <c r="E25" s="12" t="s">
        <v>282</v>
      </c>
      <c r="F25" s="12" t="s">
        <v>702</v>
      </c>
      <c r="G25" s="12" t="s">
        <v>305</v>
      </c>
      <c r="H25" s="12" t="s">
        <v>265</v>
      </c>
      <c r="I25" s="12" t="s">
        <v>239</v>
      </c>
      <c r="J25" s="12" t="s">
        <v>198</v>
      </c>
      <c r="K25" s="12" t="s">
        <v>53</v>
      </c>
      <c r="L25" s="25"/>
    </row>
    <row r="26" spans="1:12" ht="180" x14ac:dyDescent="0.25">
      <c r="A26" s="12" t="s">
        <v>482</v>
      </c>
      <c r="B26" s="12" t="s">
        <v>542</v>
      </c>
      <c r="C26" s="12" t="s">
        <v>457</v>
      </c>
      <c r="D26" s="12" t="s">
        <v>199</v>
      </c>
      <c r="E26" s="12" t="s">
        <v>283</v>
      </c>
      <c r="F26" s="12" t="s">
        <v>687</v>
      </c>
      <c r="G26" s="12" t="s">
        <v>299</v>
      </c>
      <c r="H26" s="12" t="s">
        <v>266</v>
      </c>
      <c r="I26" s="12" t="s">
        <v>330</v>
      </c>
      <c r="J26" s="12" t="s">
        <v>200</v>
      </c>
      <c r="K26" s="39" t="s">
        <v>336</v>
      </c>
      <c r="L26" s="33" t="s">
        <v>496</v>
      </c>
    </row>
    <row r="27" spans="1:12" ht="135" x14ac:dyDescent="0.25">
      <c r="A27" s="12" t="s">
        <v>461</v>
      </c>
      <c r="B27" s="64">
        <v>2</v>
      </c>
      <c r="C27" s="12" t="s">
        <v>219</v>
      </c>
      <c r="D27" s="12" t="s">
        <v>234</v>
      </c>
      <c r="E27" s="12" t="s">
        <v>280</v>
      </c>
      <c r="F27" s="12" t="s">
        <v>703</v>
      </c>
      <c r="G27" s="12" t="s">
        <v>297</v>
      </c>
      <c r="H27" s="12" t="s">
        <v>263</v>
      </c>
      <c r="I27" s="12" t="s">
        <v>238</v>
      </c>
      <c r="J27" s="12" t="s">
        <v>235</v>
      </c>
      <c r="K27" s="12" t="s">
        <v>53</v>
      </c>
      <c r="L27" s="25"/>
    </row>
    <row r="29" spans="1:12" x14ac:dyDescent="0.25">
      <c r="A29" s="106" t="s">
        <v>319</v>
      </c>
      <c r="B29" s="106"/>
      <c r="C29" s="106"/>
      <c r="D29" s="106"/>
      <c r="E29" s="106"/>
      <c r="F29" s="106"/>
      <c r="G29" s="106"/>
      <c r="H29" s="106"/>
      <c r="I29" s="106"/>
      <c r="J29" s="106"/>
      <c r="K29" s="106"/>
      <c r="L29" s="106"/>
    </row>
    <row r="30" spans="1:12" x14ac:dyDescent="0.25">
      <c r="A30" s="107" t="s">
        <v>462</v>
      </c>
      <c r="B30" s="106"/>
      <c r="C30" s="106"/>
      <c r="D30" s="106"/>
      <c r="E30" s="106"/>
      <c r="F30" s="106"/>
      <c r="G30" s="106"/>
      <c r="H30" s="106"/>
      <c r="I30" s="106"/>
      <c r="J30" s="106"/>
      <c r="K30" s="106"/>
      <c r="L30" s="106"/>
    </row>
    <row r="31" spans="1:12" x14ac:dyDescent="0.25">
      <c r="A31" s="106" t="s">
        <v>455</v>
      </c>
      <c r="B31" s="106"/>
      <c r="C31" s="106"/>
      <c r="D31" s="106"/>
      <c r="E31" s="106"/>
      <c r="F31" s="106"/>
      <c r="G31" s="106"/>
      <c r="H31" s="106"/>
      <c r="I31" s="106"/>
      <c r="J31" s="106"/>
      <c r="K31" s="106"/>
      <c r="L31" s="106"/>
    </row>
    <row r="35" spans="6:6" ht="28.5" x14ac:dyDescent="0.45">
      <c r="F35" s="73"/>
    </row>
  </sheetData>
  <sortState xmlns:xlrd2="http://schemas.microsoft.com/office/spreadsheetml/2017/richdata2" ref="A2:L27">
    <sortCondition ref="A2:A27"/>
  </sortState>
  <mergeCells count="3">
    <mergeCell ref="A29:L29"/>
    <mergeCell ref="A31:L31"/>
    <mergeCell ref="A30:L30"/>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4A12C-B018-491C-85DB-6AF0D910DB58}">
  <dimension ref="A1:B16"/>
  <sheetViews>
    <sheetView workbookViewId="0">
      <selection sqref="A1:B1"/>
    </sheetView>
  </sheetViews>
  <sheetFormatPr baseColWidth="10" defaultRowHeight="15" x14ac:dyDescent="0.25"/>
  <cols>
    <col min="1" max="1" width="29.28515625" customWidth="1"/>
  </cols>
  <sheetData>
    <row r="1" spans="1:2" ht="18.75" x14ac:dyDescent="0.25">
      <c r="A1" s="102" t="s">
        <v>502</v>
      </c>
      <c r="B1" s="103"/>
    </row>
    <row r="2" spans="1:2" x14ac:dyDescent="0.25">
      <c r="A2" s="43" t="s">
        <v>503</v>
      </c>
      <c r="B2" s="47">
        <v>9</v>
      </c>
    </row>
    <row r="3" spans="1:2" x14ac:dyDescent="0.25">
      <c r="A3" s="43" t="s">
        <v>505</v>
      </c>
      <c r="B3" s="47">
        <v>8</v>
      </c>
    </row>
    <row r="4" spans="1:2" ht="15.75" thickBot="1" x14ac:dyDescent="0.3">
      <c r="A4" s="48" t="s">
        <v>504</v>
      </c>
      <c r="B4" s="49">
        <v>8</v>
      </c>
    </row>
    <row r="6" spans="1:2" x14ac:dyDescent="0.25">
      <c r="A6" s="71" t="s">
        <v>643</v>
      </c>
    </row>
    <row r="15" spans="1:2" ht="15.75" thickBot="1" x14ac:dyDescent="0.3"/>
    <row r="16" spans="1:2" ht="15.75" thickBot="1" x14ac:dyDescent="0.3">
      <c r="A16" s="50" t="s">
        <v>364</v>
      </c>
      <c r="B16" s="51">
        <f>SUM(B2:B13)</f>
        <v>25</v>
      </c>
    </row>
  </sheetData>
  <mergeCells count="1">
    <mergeCell ref="A1:B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9A28A-F4BA-4BC4-97B1-3FF13AD2C931}">
  <dimension ref="A1:O58"/>
  <sheetViews>
    <sheetView workbookViewId="0"/>
  </sheetViews>
  <sheetFormatPr baseColWidth="10" defaultColWidth="11.42578125" defaultRowHeight="15" x14ac:dyDescent="0.25"/>
  <cols>
    <col min="1" max="1" width="34.28515625" customWidth="1"/>
    <col min="2" max="13" width="11.85546875" customWidth="1"/>
    <col min="14" max="14" width="16.28515625" customWidth="1"/>
  </cols>
  <sheetData>
    <row r="1" spans="1:15" ht="15.75" thickBot="1" x14ac:dyDescent="0.3">
      <c r="A1" s="9" t="s">
        <v>49</v>
      </c>
      <c r="B1" s="10" t="s">
        <v>59</v>
      </c>
      <c r="C1" s="10" t="s">
        <v>60</v>
      </c>
      <c r="D1" s="10" t="s">
        <v>61</v>
      </c>
      <c r="E1" s="10" t="s">
        <v>62</v>
      </c>
      <c r="F1" s="10" t="s">
        <v>63</v>
      </c>
      <c r="G1" s="10" t="s">
        <v>64</v>
      </c>
      <c r="H1" s="10" t="s">
        <v>65</v>
      </c>
      <c r="I1" s="10" t="s">
        <v>66</v>
      </c>
      <c r="J1" s="10" t="s">
        <v>67</v>
      </c>
      <c r="K1" s="10" t="s">
        <v>68</v>
      </c>
      <c r="L1" s="10" t="s">
        <v>69</v>
      </c>
      <c r="M1" s="10" t="s">
        <v>70</v>
      </c>
      <c r="N1" s="11" t="s">
        <v>71</v>
      </c>
    </row>
    <row r="2" spans="1:15" x14ac:dyDescent="0.25">
      <c r="A2" s="42" t="s">
        <v>72</v>
      </c>
      <c r="B2" s="7" t="s">
        <v>73</v>
      </c>
      <c r="C2" s="7" t="s">
        <v>74</v>
      </c>
      <c r="D2" s="7" t="s">
        <v>73</v>
      </c>
      <c r="E2" s="7" t="s">
        <v>74</v>
      </c>
      <c r="F2" s="7" t="s">
        <v>75</v>
      </c>
      <c r="G2" s="7" t="s">
        <v>73</v>
      </c>
      <c r="H2" s="7" t="s">
        <v>76</v>
      </c>
      <c r="I2" s="7" t="s">
        <v>73</v>
      </c>
      <c r="J2" s="7" t="s">
        <v>76</v>
      </c>
      <c r="K2" s="7" t="s">
        <v>74</v>
      </c>
      <c r="L2" s="7" t="s">
        <v>73</v>
      </c>
      <c r="M2" s="7" t="s">
        <v>75</v>
      </c>
      <c r="N2" s="8" t="s">
        <v>75</v>
      </c>
    </row>
    <row r="3" spans="1:15" x14ac:dyDescent="0.25">
      <c r="A3" s="43" t="s">
        <v>77</v>
      </c>
      <c r="B3" s="5" t="s">
        <v>73</v>
      </c>
      <c r="C3" s="5" t="s">
        <v>73</v>
      </c>
      <c r="D3" s="5" t="s">
        <v>73</v>
      </c>
      <c r="E3" s="5" t="s">
        <v>74</v>
      </c>
      <c r="F3" s="5" t="s">
        <v>75</v>
      </c>
      <c r="G3" s="5" t="s">
        <v>73</v>
      </c>
      <c r="H3" s="5" t="s">
        <v>76</v>
      </c>
      <c r="I3" s="5" t="s">
        <v>78</v>
      </c>
      <c r="J3" s="5" t="s">
        <v>79</v>
      </c>
      <c r="K3" s="5" t="s">
        <v>74</v>
      </c>
      <c r="L3" s="5" t="s">
        <v>73</v>
      </c>
      <c r="M3" s="5" t="s">
        <v>75</v>
      </c>
      <c r="N3" s="6" t="s">
        <v>75</v>
      </c>
    </row>
    <row r="4" spans="1:15" x14ac:dyDescent="0.25">
      <c r="A4" s="44" t="s">
        <v>57</v>
      </c>
      <c r="B4" s="7" t="s">
        <v>73</v>
      </c>
      <c r="C4" s="7" t="s">
        <v>74</v>
      </c>
      <c r="D4" s="7" t="s">
        <v>73</v>
      </c>
      <c r="E4" s="7" t="s">
        <v>74</v>
      </c>
      <c r="F4" s="7" t="s">
        <v>75</v>
      </c>
      <c r="G4" s="7" t="s">
        <v>73</v>
      </c>
      <c r="H4" s="7" t="s">
        <v>76</v>
      </c>
      <c r="I4" s="7" t="s">
        <v>73</v>
      </c>
      <c r="J4" s="7" t="s">
        <v>76</v>
      </c>
      <c r="K4" s="7" t="s">
        <v>73</v>
      </c>
      <c r="L4" s="7" t="s">
        <v>73</v>
      </c>
      <c r="M4" s="7" t="s">
        <v>76</v>
      </c>
      <c r="N4" s="6" t="s">
        <v>711</v>
      </c>
    </row>
    <row r="5" spans="1:15" x14ac:dyDescent="0.25">
      <c r="A5" s="44" t="s">
        <v>179</v>
      </c>
      <c r="B5" s="7" t="s">
        <v>73</v>
      </c>
      <c r="C5" s="7" t="s">
        <v>73</v>
      </c>
      <c r="D5" s="7" t="s">
        <v>73</v>
      </c>
      <c r="E5" s="7" t="s">
        <v>74</v>
      </c>
      <c r="F5" s="7" t="s">
        <v>75</v>
      </c>
      <c r="G5" s="7" t="s">
        <v>73</v>
      </c>
      <c r="H5" s="7" t="s">
        <v>76</v>
      </c>
      <c r="I5" s="7" t="s">
        <v>73</v>
      </c>
      <c r="J5" s="7" t="s">
        <v>76</v>
      </c>
      <c r="K5" s="7" t="s">
        <v>74</v>
      </c>
      <c r="L5" s="7" t="s">
        <v>73</v>
      </c>
      <c r="M5" s="7" t="s">
        <v>75</v>
      </c>
      <c r="N5" s="6" t="s">
        <v>75</v>
      </c>
      <c r="O5" s="77"/>
    </row>
    <row r="6" spans="1:15" ht="15.75" thickBot="1" x14ac:dyDescent="0.3">
      <c r="A6" s="45" t="s">
        <v>153</v>
      </c>
      <c r="B6" s="78" t="s">
        <v>73</v>
      </c>
      <c r="C6" s="78" t="s">
        <v>73</v>
      </c>
      <c r="D6" s="78" t="s">
        <v>73</v>
      </c>
      <c r="E6" s="78" t="s">
        <v>74</v>
      </c>
      <c r="F6" s="78" t="s">
        <v>75</v>
      </c>
      <c r="G6" s="78" t="s">
        <v>73</v>
      </c>
      <c r="H6" s="78" t="s">
        <v>76</v>
      </c>
      <c r="I6" s="78" t="s">
        <v>73</v>
      </c>
      <c r="J6" s="78" t="s">
        <v>76</v>
      </c>
      <c r="K6" s="78" t="s">
        <v>73</v>
      </c>
      <c r="L6" s="78" t="s">
        <v>73</v>
      </c>
      <c r="M6" s="78" t="s">
        <v>76</v>
      </c>
      <c r="N6" s="79" t="s">
        <v>711</v>
      </c>
      <c r="O6" s="77"/>
    </row>
    <row r="13" spans="1:15" x14ac:dyDescent="0.25">
      <c r="I13" s="80"/>
    </row>
    <row r="53" spans="1:4" x14ac:dyDescent="0.25">
      <c r="B53" s="2"/>
      <c r="C53" s="2"/>
      <c r="D53" s="2"/>
    </row>
    <row r="54" spans="1:4" x14ac:dyDescent="0.25">
      <c r="A54" s="2"/>
      <c r="B54" s="72"/>
      <c r="C54" s="72"/>
      <c r="D54" s="72"/>
    </row>
    <row r="55" spans="1:4" x14ac:dyDescent="0.25">
      <c r="A55" s="2"/>
      <c r="B55" s="72"/>
      <c r="C55" s="72"/>
      <c r="D55" s="72"/>
    </row>
    <row r="56" spans="1:4" x14ac:dyDescent="0.25">
      <c r="A56" s="2"/>
      <c r="C56" s="72"/>
      <c r="D56" s="72"/>
    </row>
    <row r="57" spans="1:4" x14ac:dyDescent="0.25">
      <c r="A57" s="2"/>
      <c r="B57" s="72"/>
      <c r="C57" s="72"/>
      <c r="D57" s="72"/>
    </row>
    <row r="58" spans="1:4" x14ac:dyDescent="0.25">
      <c r="A58" s="2"/>
      <c r="B58" s="72"/>
      <c r="C58" s="72"/>
      <c r="D58" s="72"/>
    </row>
  </sheetData>
  <sortState xmlns:xlrd2="http://schemas.microsoft.com/office/spreadsheetml/2017/richdata2" ref="A54:D58">
    <sortCondition descending="1" ref="A54:A58"/>
  </sortState>
  <dataValidations count="2">
    <dataValidation type="list" allowBlank="1" showInputMessage="1" showErrorMessage="1" sqref="H2:H6 F2:F6 J2:J6 M2:M6 N2:N5" xr:uid="{43C5ADF8-1B5A-466C-9A64-ED3B794B3FCA}">
      <formula1>"LOW,HIGH,UNCLEAR,NA"</formula1>
    </dataValidation>
    <dataValidation type="list" allowBlank="1" showInputMessage="1" showErrorMessage="1" sqref="B2:E6 K2:L6 I2:I6 G2:G6" xr:uid="{C02B7E3F-0267-493E-8AC1-B109264B6012}">
      <formula1>"yes,no,unclear,na"</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27F89-EE9F-44F7-A171-130D8E1E5D04}">
  <dimension ref="A1:F693"/>
  <sheetViews>
    <sheetView zoomScale="85" zoomScaleNormal="85" workbookViewId="0"/>
  </sheetViews>
  <sheetFormatPr baseColWidth="10" defaultRowHeight="15" x14ac:dyDescent="0.25"/>
  <cols>
    <col min="1" max="1" width="24.28515625" customWidth="1"/>
    <col min="2" max="2" width="71.140625" style="22" customWidth="1"/>
    <col min="3" max="3" width="24.28515625" style="19" customWidth="1"/>
    <col min="4" max="4" width="71.140625" style="22" customWidth="1"/>
    <col min="5" max="5" width="11" customWidth="1"/>
    <col min="6" max="6" width="49.7109375" style="22" customWidth="1"/>
  </cols>
  <sheetData>
    <row r="1" spans="1:6" ht="30" x14ac:dyDescent="0.25">
      <c r="A1" s="86" t="s">
        <v>497</v>
      </c>
      <c r="B1" s="87" t="s">
        <v>498</v>
      </c>
      <c r="C1" s="87" t="s">
        <v>49</v>
      </c>
      <c r="D1" s="87" t="s">
        <v>499</v>
      </c>
      <c r="E1" s="87" t="s">
        <v>500</v>
      </c>
      <c r="F1" s="88" t="s">
        <v>501</v>
      </c>
    </row>
    <row r="2" spans="1:6" x14ac:dyDescent="0.25">
      <c r="A2" s="114" t="s">
        <v>6</v>
      </c>
      <c r="B2" s="69" t="s">
        <v>506</v>
      </c>
      <c r="C2" s="111" t="s">
        <v>464</v>
      </c>
      <c r="D2" s="69" t="s">
        <v>506</v>
      </c>
      <c r="E2" s="74"/>
      <c r="F2" s="89"/>
    </row>
    <row r="3" spans="1:6" x14ac:dyDescent="0.25">
      <c r="A3" s="114"/>
      <c r="B3" s="31" t="s">
        <v>507</v>
      </c>
      <c r="C3" s="112"/>
      <c r="D3" s="31" t="s">
        <v>507</v>
      </c>
      <c r="E3" s="75"/>
      <c r="F3" s="90"/>
    </row>
    <row r="4" spans="1:6" x14ac:dyDescent="0.25">
      <c r="A4" s="114"/>
      <c r="B4" s="31" t="s">
        <v>508</v>
      </c>
      <c r="C4" s="112"/>
      <c r="D4" s="31" t="s">
        <v>508</v>
      </c>
      <c r="E4" s="75"/>
      <c r="F4" s="90"/>
    </row>
    <row r="5" spans="1:6" x14ac:dyDescent="0.25">
      <c r="A5" s="114"/>
      <c r="B5" s="31" t="s">
        <v>509</v>
      </c>
      <c r="C5" s="112"/>
      <c r="D5" s="31" t="s">
        <v>509</v>
      </c>
      <c r="E5" s="75"/>
      <c r="F5" s="90"/>
    </row>
    <row r="6" spans="1:6" x14ac:dyDescent="0.25">
      <c r="A6" s="114"/>
      <c r="B6" s="31" t="s">
        <v>513</v>
      </c>
      <c r="C6" s="112"/>
      <c r="D6" s="31" t="s">
        <v>513</v>
      </c>
      <c r="E6" s="81" t="s">
        <v>53</v>
      </c>
      <c r="F6" s="90"/>
    </row>
    <row r="7" spans="1:6" ht="30" x14ac:dyDescent="0.25">
      <c r="A7" s="114"/>
      <c r="B7" s="31" t="s">
        <v>512</v>
      </c>
      <c r="C7" s="112"/>
      <c r="D7" s="31" t="s">
        <v>673</v>
      </c>
      <c r="E7" s="75"/>
      <c r="F7" s="90"/>
    </row>
    <row r="8" spans="1:6" ht="30" x14ac:dyDescent="0.25">
      <c r="A8" s="114"/>
      <c r="B8" s="31" t="s">
        <v>510</v>
      </c>
      <c r="C8" s="112"/>
      <c r="D8" s="31" t="s">
        <v>648</v>
      </c>
      <c r="E8" s="82"/>
      <c r="F8" s="90" t="s">
        <v>712</v>
      </c>
    </row>
    <row r="9" spans="1:6" ht="45" x14ac:dyDescent="0.25">
      <c r="A9" s="114"/>
      <c r="B9" s="70" t="s">
        <v>511</v>
      </c>
      <c r="C9" s="113"/>
      <c r="D9" s="70" t="s">
        <v>647</v>
      </c>
      <c r="E9" s="83"/>
      <c r="F9" s="90" t="s">
        <v>713</v>
      </c>
    </row>
    <row r="10" spans="1:6" x14ac:dyDescent="0.25">
      <c r="A10" s="114" t="s">
        <v>8</v>
      </c>
      <c r="B10" s="69" t="s">
        <v>506</v>
      </c>
      <c r="C10" s="111" t="s">
        <v>464</v>
      </c>
      <c r="D10" s="69" t="s">
        <v>506</v>
      </c>
      <c r="E10" s="74"/>
      <c r="F10" s="89"/>
    </row>
    <row r="11" spans="1:6" x14ac:dyDescent="0.25">
      <c r="A11" s="114"/>
      <c r="B11" s="31" t="s">
        <v>507</v>
      </c>
      <c r="C11" s="112"/>
      <c r="D11" s="31" t="s">
        <v>507</v>
      </c>
      <c r="E11" s="75"/>
      <c r="F11" s="90"/>
    </row>
    <row r="12" spans="1:6" x14ac:dyDescent="0.25">
      <c r="A12" s="114"/>
      <c r="B12" s="31" t="s">
        <v>508</v>
      </c>
      <c r="C12" s="112"/>
      <c r="D12" s="31" t="s">
        <v>508</v>
      </c>
      <c r="E12" s="75"/>
      <c r="F12" s="90"/>
    </row>
    <row r="13" spans="1:6" x14ac:dyDescent="0.25">
      <c r="A13" s="114"/>
      <c r="B13" s="31" t="s">
        <v>509</v>
      </c>
      <c r="C13" s="112"/>
      <c r="D13" s="31" t="s">
        <v>509</v>
      </c>
      <c r="E13" s="75"/>
      <c r="F13" s="90"/>
    </row>
    <row r="14" spans="1:6" x14ac:dyDescent="0.25">
      <c r="A14" s="114"/>
      <c r="B14" s="31" t="s">
        <v>513</v>
      </c>
      <c r="C14" s="112"/>
      <c r="D14" s="31" t="s">
        <v>513</v>
      </c>
      <c r="E14" s="81" t="s">
        <v>53</v>
      </c>
      <c r="F14" s="90"/>
    </row>
    <row r="15" spans="1:6" ht="30" x14ac:dyDescent="0.25">
      <c r="A15" s="114"/>
      <c r="B15" s="31" t="s">
        <v>512</v>
      </c>
      <c r="C15" s="112"/>
      <c r="D15" s="31" t="s">
        <v>673</v>
      </c>
      <c r="E15" s="75"/>
      <c r="F15" s="90"/>
    </row>
    <row r="16" spans="1:6" ht="30" x14ac:dyDescent="0.25">
      <c r="A16" s="114"/>
      <c r="B16" s="31" t="s">
        <v>510</v>
      </c>
      <c r="C16" s="112"/>
      <c r="D16" s="31" t="s">
        <v>648</v>
      </c>
      <c r="E16" s="82"/>
      <c r="F16" s="90" t="s">
        <v>712</v>
      </c>
    </row>
    <row r="17" spans="1:6" ht="45" x14ac:dyDescent="0.25">
      <c r="A17" s="114"/>
      <c r="B17" s="70" t="s">
        <v>511</v>
      </c>
      <c r="C17" s="113"/>
      <c r="D17" s="70" t="s">
        <v>647</v>
      </c>
      <c r="E17" s="83"/>
      <c r="F17" s="90" t="s">
        <v>713</v>
      </c>
    </row>
    <row r="18" spans="1:6" x14ac:dyDescent="0.25">
      <c r="A18" s="114" t="s">
        <v>9</v>
      </c>
      <c r="B18" s="69" t="s">
        <v>514</v>
      </c>
      <c r="C18" s="111" t="s">
        <v>465</v>
      </c>
      <c r="D18" s="69" t="s">
        <v>682</v>
      </c>
      <c r="E18" s="84"/>
      <c r="F18" s="89" t="s">
        <v>716</v>
      </c>
    </row>
    <row r="19" spans="1:6" x14ac:dyDescent="0.25">
      <c r="A19" s="114"/>
      <c r="B19" s="31" t="s">
        <v>507</v>
      </c>
      <c r="C19" s="112"/>
      <c r="D19" s="31" t="s">
        <v>507</v>
      </c>
      <c r="E19" s="75"/>
      <c r="F19" s="90"/>
    </row>
    <row r="20" spans="1:6" x14ac:dyDescent="0.25">
      <c r="A20" s="114"/>
      <c r="B20" s="31" t="s">
        <v>515</v>
      </c>
      <c r="C20" s="112"/>
      <c r="D20" s="31" t="s">
        <v>508</v>
      </c>
      <c r="E20" s="81" t="s">
        <v>52</v>
      </c>
      <c r="F20" s="90"/>
    </row>
    <row r="21" spans="1:6" x14ac:dyDescent="0.25">
      <c r="A21" s="114"/>
      <c r="B21" s="31" t="s">
        <v>516</v>
      </c>
      <c r="C21" s="112"/>
      <c r="D21" s="31" t="s">
        <v>520</v>
      </c>
      <c r="E21" s="82"/>
      <c r="F21" s="85" t="s">
        <v>717</v>
      </c>
    </row>
    <row r="22" spans="1:6" x14ac:dyDescent="0.25">
      <c r="A22" s="114"/>
      <c r="B22" s="31" t="s">
        <v>513</v>
      </c>
      <c r="C22" s="112"/>
      <c r="D22" s="31" t="s">
        <v>645</v>
      </c>
      <c r="E22" s="81" t="s">
        <v>53</v>
      </c>
      <c r="F22" s="90"/>
    </row>
    <row r="23" spans="1:6" x14ac:dyDescent="0.25">
      <c r="A23" s="114"/>
      <c r="B23" s="31" t="s">
        <v>517</v>
      </c>
      <c r="C23" s="112"/>
      <c r="D23" s="31" t="s">
        <v>683</v>
      </c>
      <c r="E23" s="75"/>
      <c r="F23" s="90"/>
    </row>
    <row r="24" spans="1:6" ht="30" x14ac:dyDescent="0.25">
      <c r="A24" s="114"/>
      <c r="B24" s="31" t="s">
        <v>518</v>
      </c>
      <c r="C24" s="112"/>
      <c r="D24" s="31" t="s">
        <v>684</v>
      </c>
      <c r="E24" s="82"/>
      <c r="F24" s="90" t="s">
        <v>719</v>
      </c>
    </row>
    <row r="25" spans="1:6" x14ac:dyDescent="0.25">
      <c r="A25" s="114"/>
      <c r="B25" s="70" t="s">
        <v>511</v>
      </c>
      <c r="C25" s="113"/>
      <c r="D25" s="70" t="s">
        <v>654</v>
      </c>
      <c r="E25" s="76"/>
      <c r="F25" s="91"/>
    </row>
    <row r="26" spans="1:6" x14ac:dyDescent="0.25">
      <c r="A26" s="108" t="s">
        <v>521</v>
      </c>
      <c r="B26" s="69" t="s">
        <v>543</v>
      </c>
      <c r="C26" s="111" t="s">
        <v>466</v>
      </c>
      <c r="D26" s="69" t="s">
        <v>543</v>
      </c>
      <c r="E26" s="74"/>
      <c r="F26" s="89"/>
    </row>
    <row r="27" spans="1:6" x14ac:dyDescent="0.25">
      <c r="A27" s="109"/>
      <c r="B27" s="31" t="s">
        <v>507</v>
      </c>
      <c r="C27" s="112"/>
      <c r="D27" s="31" t="s">
        <v>649</v>
      </c>
      <c r="E27" s="81" t="s">
        <v>52</v>
      </c>
      <c r="F27" s="90"/>
    </row>
    <row r="28" spans="1:6" x14ac:dyDescent="0.25">
      <c r="A28" s="109"/>
      <c r="B28" s="31" t="s">
        <v>544</v>
      </c>
      <c r="C28" s="112"/>
      <c r="D28" s="31" t="s">
        <v>544</v>
      </c>
      <c r="E28" s="75"/>
      <c r="F28" s="90"/>
    </row>
    <row r="29" spans="1:6" x14ac:dyDescent="0.25">
      <c r="A29" s="109"/>
      <c r="B29" s="31" t="s">
        <v>520</v>
      </c>
      <c r="C29" s="112"/>
      <c r="D29" s="31" t="s">
        <v>520</v>
      </c>
      <c r="E29" s="75"/>
      <c r="F29" s="90"/>
    </row>
    <row r="30" spans="1:6" x14ac:dyDescent="0.25">
      <c r="A30" s="109"/>
      <c r="B30" s="31" t="s">
        <v>513</v>
      </c>
      <c r="C30" s="112"/>
      <c r="D30" s="31" t="s">
        <v>645</v>
      </c>
      <c r="E30" s="81" t="s">
        <v>53</v>
      </c>
      <c r="F30" s="90"/>
    </row>
    <row r="31" spans="1:6" ht="45" x14ac:dyDescent="0.25">
      <c r="A31" s="109"/>
      <c r="B31" s="31" t="s">
        <v>545</v>
      </c>
      <c r="C31" s="112"/>
      <c r="D31" s="31" t="s">
        <v>650</v>
      </c>
      <c r="E31" s="75"/>
      <c r="F31" s="90" t="s">
        <v>722</v>
      </c>
    </row>
    <row r="32" spans="1:6" ht="30" x14ac:dyDescent="0.25">
      <c r="A32" s="109"/>
      <c r="B32" s="31" t="s">
        <v>743</v>
      </c>
      <c r="C32" s="112"/>
      <c r="D32" s="31" t="s">
        <v>648</v>
      </c>
      <c r="E32" s="82"/>
      <c r="F32" s="90" t="s">
        <v>712</v>
      </c>
    </row>
    <row r="33" spans="1:6" ht="30" x14ac:dyDescent="0.25">
      <c r="A33" s="109"/>
      <c r="B33" s="70" t="s">
        <v>511</v>
      </c>
      <c r="C33" s="113"/>
      <c r="D33" s="70" t="s">
        <v>651</v>
      </c>
      <c r="E33" s="83"/>
      <c r="F33" s="90" t="s">
        <v>714</v>
      </c>
    </row>
    <row r="34" spans="1:6" x14ac:dyDescent="0.25">
      <c r="A34" s="109"/>
      <c r="B34" s="69" t="s">
        <v>543</v>
      </c>
      <c r="C34" s="111" t="s">
        <v>54</v>
      </c>
      <c r="D34" s="69" t="s">
        <v>543</v>
      </c>
      <c r="E34" s="75"/>
      <c r="F34" s="90"/>
    </row>
    <row r="35" spans="1:6" ht="30" x14ac:dyDescent="0.25">
      <c r="A35" s="109"/>
      <c r="B35" s="31" t="s">
        <v>507</v>
      </c>
      <c r="C35" s="112"/>
      <c r="D35" s="31" t="s">
        <v>639</v>
      </c>
      <c r="E35" s="82"/>
      <c r="F35" s="90" t="s">
        <v>726</v>
      </c>
    </row>
    <row r="36" spans="1:6" x14ac:dyDescent="0.25">
      <c r="A36" s="109"/>
      <c r="B36" s="31" t="s">
        <v>544</v>
      </c>
      <c r="C36" s="112"/>
      <c r="D36" s="31" t="s">
        <v>544</v>
      </c>
      <c r="E36" s="75"/>
      <c r="F36" s="90"/>
    </row>
    <row r="37" spans="1:6" x14ac:dyDescent="0.25">
      <c r="A37" s="109"/>
      <c r="B37" s="31" t="s">
        <v>520</v>
      </c>
      <c r="C37" s="112"/>
      <c r="D37" s="31" t="s">
        <v>520</v>
      </c>
      <c r="E37" s="75"/>
      <c r="F37" s="90"/>
    </row>
    <row r="38" spans="1:6" x14ac:dyDescent="0.25">
      <c r="A38" s="109"/>
      <c r="B38" s="31" t="s">
        <v>513</v>
      </c>
      <c r="C38" s="112"/>
      <c r="D38" s="31" t="s">
        <v>645</v>
      </c>
      <c r="E38" s="81" t="s">
        <v>53</v>
      </c>
      <c r="F38" s="90"/>
    </row>
    <row r="39" spans="1:6" ht="30" x14ac:dyDescent="0.25">
      <c r="A39" s="109"/>
      <c r="B39" s="31" t="s">
        <v>545</v>
      </c>
      <c r="C39" s="112"/>
      <c r="D39" s="31" t="s">
        <v>721</v>
      </c>
      <c r="E39" s="75"/>
      <c r="F39" s="90" t="s">
        <v>725</v>
      </c>
    </row>
    <row r="40" spans="1:6" ht="30" x14ac:dyDescent="0.25">
      <c r="A40" s="109"/>
      <c r="B40" s="31" t="s">
        <v>743</v>
      </c>
      <c r="C40" s="112"/>
      <c r="D40" s="31" t="s">
        <v>660</v>
      </c>
      <c r="E40" s="82"/>
      <c r="F40" s="90" t="s">
        <v>744</v>
      </c>
    </row>
    <row r="41" spans="1:6" x14ac:dyDescent="0.25">
      <c r="A41" s="110"/>
      <c r="B41" s="70" t="s">
        <v>511</v>
      </c>
      <c r="C41" s="113"/>
      <c r="D41" s="70" t="s">
        <v>654</v>
      </c>
      <c r="E41" s="75"/>
      <c r="F41" s="90"/>
    </row>
    <row r="42" spans="1:6" x14ac:dyDescent="0.25">
      <c r="A42" s="114" t="s">
        <v>10</v>
      </c>
      <c r="B42" s="69" t="s">
        <v>546</v>
      </c>
      <c r="C42" s="111" t="s">
        <v>484</v>
      </c>
      <c r="D42" s="69" t="s">
        <v>546</v>
      </c>
      <c r="E42" s="74"/>
      <c r="F42" s="89"/>
    </row>
    <row r="43" spans="1:6" x14ac:dyDescent="0.25">
      <c r="A43" s="114"/>
      <c r="B43" s="31" t="s">
        <v>551</v>
      </c>
      <c r="C43" s="112"/>
      <c r="D43" s="31" t="s">
        <v>551</v>
      </c>
      <c r="E43" s="75"/>
      <c r="F43" s="90"/>
    </row>
    <row r="44" spans="1:6" x14ac:dyDescent="0.25">
      <c r="A44" s="114"/>
      <c r="B44" s="31" t="s">
        <v>547</v>
      </c>
      <c r="C44" s="112"/>
      <c r="D44" s="31" t="s">
        <v>547</v>
      </c>
      <c r="E44" s="75"/>
      <c r="F44" s="90"/>
    </row>
    <row r="45" spans="1:6" x14ac:dyDescent="0.25">
      <c r="A45" s="114"/>
      <c r="B45" s="31" t="s">
        <v>548</v>
      </c>
      <c r="C45" s="112"/>
      <c r="D45" s="31" t="s">
        <v>520</v>
      </c>
      <c r="E45" s="81" t="s">
        <v>52</v>
      </c>
      <c r="F45" s="90"/>
    </row>
    <row r="46" spans="1:6" x14ac:dyDescent="0.25">
      <c r="A46" s="114"/>
      <c r="B46" s="31" t="s">
        <v>513</v>
      </c>
      <c r="C46" s="112"/>
      <c r="D46" s="31" t="s">
        <v>645</v>
      </c>
      <c r="E46" s="81" t="s">
        <v>53</v>
      </c>
      <c r="F46" s="90"/>
    </row>
    <row r="47" spans="1:6" x14ac:dyDescent="0.25">
      <c r="A47" s="114"/>
      <c r="B47" s="31" t="s">
        <v>549</v>
      </c>
      <c r="C47" s="112"/>
      <c r="D47" s="31" t="s">
        <v>705</v>
      </c>
      <c r="E47" s="75"/>
      <c r="F47" s="90"/>
    </row>
    <row r="48" spans="1:6" ht="30" x14ac:dyDescent="0.25">
      <c r="A48" s="114"/>
      <c r="B48" s="31" t="s">
        <v>550</v>
      </c>
      <c r="C48" s="112"/>
      <c r="D48" s="31" t="s">
        <v>648</v>
      </c>
      <c r="E48" s="82"/>
      <c r="F48" s="90" t="s">
        <v>712</v>
      </c>
    </row>
    <row r="49" spans="1:6" x14ac:dyDescent="0.25">
      <c r="A49" s="114"/>
      <c r="B49" s="70" t="s">
        <v>511</v>
      </c>
      <c r="C49" s="113"/>
      <c r="D49" s="70" t="s">
        <v>654</v>
      </c>
      <c r="E49" s="76"/>
      <c r="F49" s="91"/>
    </row>
    <row r="50" spans="1:6" x14ac:dyDescent="0.25">
      <c r="A50" s="108" t="s">
        <v>12</v>
      </c>
      <c r="B50" s="69" t="s">
        <v>552</v>
      </c>
      <c r="C50" s="111" t="s">
        <v>465</v>
      </c>
      <c r="D50" s="69" t="s">
        <v>682</v>
      </c>
      <c r="E50" s="74"/>
      <c r="F50" s="89"/>
    </row>
    <row r="51" spans="1:6" x14ac:dyDescent="0.25">
      <c r="A51" s="109"/>
      <c r="B51" s="31" t="s">
        <v>507</v>
      </c>
      <c r="C51" s="112"/>
      <c r="D51" s="31" t="s">
        <v>507</v>
      </c>
      <c r="E51" s="75"/>
      <c r="F51" s="90"/>
    </row>
    <row r="52" spans="1:6" x14ac:dyDescent="0.25">
      <c r="A52" s="109"/>
      <c r="B52" s="31" t="s">
        <v>508</v>
      </c>
      <c r="C52" s="112"/>
      <c r="D52" s="31" t="s">
        <v>508</v>
      </c>
      <c r="E52" s="75"/>
      <c r="F52" s="90"/>
    </row>
    <row r="53" spans="1:6" x14ac:dyDescent="0.25">
      <c r="A53" s="109"/>
      <c r="B53" s="31" t="s">
        <v>520</v>
      </c>
      <c r="C53" s="112"/>
      <c r="D53" s="31" t="s">
        <v>520</v>
      </c>
      <c r="E53" s="75"/>
      <c r="F53" s="90"/>
    </row>
    <row r="54" spans="1:6" x14ac:dyDescent="0.25">
      <c r="A54" s="109"/>
      <c r="B54" s="31" t="s">
        <v>513</v>
      </c>
      <c r="C54" s="112"/>
      <c r="D54" s="31" t="s">
        <v>645</v>
      </c>
      <c r="E54" s="81" t="s">
        <v>53</v>
      </c>
      <c r="F54" s="90"/>
    </row>
    <row r="55" spans="1:6" ht="30" x14ac:dyDescent="0.25">
      <c r="A55" s="109"/>
      <c r="B55" s="31" t="s">
        <v>553</v>
      </c>
      <c r="C55" s="112"/>
      <c r="D55" s="31" t="s">
        <v>683</v>
      </c>
      <c r="E55" s="75"/>
      <c r="F55" s="90" t="s">
        <v>727</v>
      </c>
    </row>
    <row r="56" spans="1:6" ht="30" x14ac:dyDescent="0.25">
      <c r="A56" s="109"/>
      <c r="B56" s="31" t="s">
        <v>555</v>
      </c>
      <c r="C56" s="112"/>
      <c r="D56" s="31" t="s">
        <v>684</v>
      </c>
      <c r="E56" s="75"/>
      <c r="F56" s="90"/>
    </row>
    <row r="57" spans="1:6" x14ac:dyDescent="0.25">
      <c r="A57" s="109"/>
      <c r="B57" s="70" t="s">
        <v>511</v>
      </c>
      <c r="C57" s="113"/>
      <c r="D57" s="70" t="s">
        <v>654</v>
      </c>
      <c r="E57" s="76"/>
      <c r="F57" s="91"/>
    </row>
    <row r="58" spans="1:6" ht="30" x14ac:dyDescent="0.25">
      <c r="A58" s="109"/>
      <c r="B58" s="69" t="s">
        <v>552</v>
      </c>
      <c r="C58" s="111" t="s">
        <v>56</v>
      </c>
      <c r="D58" s="69" t="s">
        <v>676</v>
      </c>
      <c r="E58" s="81" t="s">
        <v>52</v>
      </c>
      <c r="F58" s="90" t="s">
        <v>729</v>
      </c>
    </row>
    <row r="59" spans="1:6" ht="30" x14ac:dyDescent="0.25">
      <c r="A59" s="109"/>
      <c r="B59" s="31" t="s">
        <v>507</v>
      </c>
      <c r="C59" s="112"/>
      <c r="D59" s="31" t="s">
        <v>606</v>
      </c>
      <c r="E59" s="96"/>
      <c r="F59" s="90" t="s">
        <v>733</v>
      </c>
    </row>
    <row r="60" spans="1:6" x14ac:dyDescent="0.25">
      <c r="A60" s="109"/>
      <c r="B60" s="31" t="s">
        <v>508</v>
      </c>
      <c r="C60" s="112"/>
      <c r="D60" s="31" t="s">
        <v>515</v>
      </c>
      <c r="E60" s="81" t="s">
        <v>52</v>
      </c>
      <c r="F60" s="90"/>
    </row>
    <row r="61" spans="1:6" x14ac:dyDescent="0.25">
      <c r="A61" s="109"/>
      <c r="B61" s="31" t="s">
        <v>520</v>
      </c>
      <c r="C61" s="112"/>
      <c r="D61" s="31" t="s">
        <v>548</v>
      </c>
      <c r="E61" s="81" t="s">
        <v>52</v>
      </c>
      <c r="F61" s="90"/>
    </row>
    <row r="62" spans="1:6" x14ac:dyDescent="0.25">
      <c r="A62" s="109"/>
      <c r="B62" s="31" t="s">
        <v>513</v>
      </c>
      <c r="C62" s="112"/>
      <c r="D62" s="31" t="s">
        <v>645</v>
      </c>
      <c r="E62" s="81" t="s">
        <v>53</v>
      </c>
      <c r="F62" s="90"/>
    </row>
    <row r="63" spans="1:6" ht="30" x14ac:dyDescent="0.25">
      <c r="A63" s="109"/>
      <c r="B63" s="31" t="s">
        <v>553</v>
      </c>
      <c r="C63" s="112"/>
      <c r="D63" s="31" t="s">
        <v>677</v>
      </c>
      <c r="E63" s="96"/>
      <c r="F63" s="90" t="s">
        <v>728</v>
      </c>
    </row>
    <row r="64" spans="1:6" ht="30" x14ac:dyDescent="0.25">
      <c r="A64" s="109"/>
      <c r="B64" s="31" t="s">
        <v>555</v>
      </c>
      <c r="C64" s="112"/>
      <c r="D64" s="31" t="s">
        <v>648</v>
      </c>
      <c r="E64" s="82"/>
      <c r="F64" s="90" t="s">
        <v>712</v>
      </c>
    </row>
    <row r="65" spans="1:6" x14ac:dyDescent="0.25">
      <c r="A65" s="110"/>
      <c r="B65" s="70" t="s">
        <v>511</v>
      </c>
      <c r="C65" s="113"/>
      <c r="D65" s="70" t="s">
        <v>654</v>
      </c>
      <c r="E65" s="76"/>
      <c r="F65" s="90"/>
    </row>
    <row r="66" spans="1:6" x14ac:dyDescent="0.25">
      <c r="A66" s="114" t="s">
        <v>13</v>
      </c>
      <c r="B66" s="69" t="s">
        <v>552</v>
      </c>
      <c r="C66" s="111" t="s">
        <v>465</v>
      </c>
      <c r="D66" s="69" t="s">
        <v>682</v>
      </c>
      <c r="E66" s="74"/>
      <c r="F66" s="89"/>
    </row>
    <row r="67" spans="1:6" x14ac:dyDescent="0.25">
      <c r="A67" s="114"/>
      <c r="B67" s="31" t="s">
        <v>507</v>
      </c>
      <c r="C67" s="112"/>
      <c r="D67" s="31" t="s">
        <v>507</v>
      </c>
      <c r="E67" s="75"/>
      <c r="F67" s="90"/>
    </row>
    <row r="68" spans="1:6" x14ac:dyDescent="0.25">
      <c r="A68" s="114"/>
      <c r="B68" s="31" t="s">
        <v>508</v>
      </c>
      <c r="C68" s="112"/>
      <c r="D68" s="31" t="s">
        <v>508</v>
      </c>
      <c r="E68" s="75"/>
      <c r="F68" s="90"/>
    </row>
    <row r="69" spans="1:6" x14ac:dyDescent="0.25">
      <c r="A69" s="114"/>
      <c r="B69" s="31" t="s">
        <v>520</v>
      </c>
      <c r="C69" s="112"/>
      <c r="D69" s="31" t="s">
        <v>520</v>
      </c>
      <c r="E69" s="75"/>
      <c r="F69" s="90"/>
    </row>
    <row r="70" spans="1:6" x14ac:dyDescent="0.25">
      <c r="A70" s="114"/>
      <c r="B70" s="31" t="s">
        <v>513</v>
      </c>
      <c r="C70" s="112"/>
      <c r="D70" s="31" t="s">
        <v>645</v>
      </c>
      <c r="E70" s="81" t="s">
        <v>53</v>
      </c>
      <c r="F70" s="90"/>
    </row>
    <row r="71" spans="1:6" x14ac:dyDescent="0.25">
      <c r="A71" s="114"/>
      <c r="B71" s="31" t="s">
        <v>556</v>
      </c>
      <c r="C71" s="112"/>
      <c r="D71" s="31" t="s">
        <v>683</v>
      </c>
      <c r="E71" s="75"/>
      <c r="F71" s="90"/>
    </row>
    <row r="72" spans="1:6" ht="30" x14ac:dyDescent="0.25">
      <c r="A72" s="114"/>
      <c r="B72" s="31" t="s">
        <v>557</v>
      </c>
      <c r="C72" s="112"/>
      <c r="D72" s="31" t="s">
        <v>684</v>
      </c>
      <c r="E72" s="95"/>
      <c r="F72" s="90" t="s">
        <v>745</v>
      </c>
    </row>
    <row r="73" spans="1:6" x14ac:dyDescent="0.25">
      <c r="A73" s="114"/>
      <c r="B73" s="70" t="s">
        <v>511</v>
      </c>
      <c r="C73" s="113"/>
      <c r="D73" s="70" t="s">
        <v>654</v>
      </c>
      <c r="E73" s="76"/>
      <c r="F73" s="91"/>
    </row>
    <row r="74" spans="1:6" x14ac:dyDescent="0.25">
      <c r="A74" s="108" t="s">
        <v>14</v>
      </c>
      <c r="B74" s="69" t="s">
        <v>543</v>
      </c>
      <c r="C74" s="111" t="s">
        <v>560</v>
      </c>
      <c r="D74" s="69" t="s">
        <v>543</v>
      </c>
      <c r="E74" s="75"/>
      <c r="F74" s="90"/>
    </row>
    <row r="75" spans="1:6" x14ac:dyDescent="0.25">
      <c r="A75" s="109"/>
      <c r="B75" s="31" t="s">
        <v>507</v>
      </c>
      <c r="C75" s="112"/>
      <c r="D75" s="31" t="s">
        <v>507</v>
      </c>
      <c r="E75" s="75"/>
      <c r="F75" s="90"/>
    </row>
    <row r="76" spans="1:6" x14ac:dyDescent="0.25">
      <c r="A76" s="109"/>
      <c r="B76" s="31" t="s">
        <v>544</v>
      </c>
      <c r="C76" s="112"/>
      <c r="D76" s="31" t="s">
        <v>544</v>
      </c>
      <c r="E76" s="75"/>
      <c r="F76" s="90"/>
    </row>
    <row r="77" spans="1:6" ht="30" x14ac:dyDescent="0.25">
      <c r="A77" s="109"/>
      <c r="B77" s="31" t="s">
        <v>516</v>
      </c>
      <c r="C77" s="112"/>
      <c r="D77" s="31" t="s">
        <v>644</v>
      </c>
      <c r="E77" s="82"/>
      <c r="F77" s="85" t="s">
        <v>718</v>
      </c>
    </row>
    <row r="78" spans="1:6" x14ac:dyDescent="0.25">
      <c r="A78" s="109"/>
      <c r="B78" s="31" t="s">
        <v>513</v>
      </c>
      <c r="C78" s="112"/>
      <c r="D78" s="31" t="s">
        <v>645</v>
      </c>
      <c r="E78" s="81" t="s">
        <v>53</v>
      </c>
      <c r="F78" s="90"/>
    </row>
    <row r="79" spans="1:6" ht="30" x14ac:dyDescent="0.25">
      <c r="A79" s="109"/>
      <c r="B79" s="31" t="s">
        <v>559</v>
      </c>
      <c r="C79" s="112"/>
      <c r="D79" s="31" t="s">
        <v>655</v>
      </c>
      <c r="E79" s="95"/>
      <c r="F79" s="90" t="s">
        <v>746</v>
      </c>
    </row>
    <row r="80" spans="1:6" ht="30" x14ac:dyDescent="0.25">
      <c r="A80" s="109"/>
      <c r="B80" s="31" t="s">
        <v>558</v>
      </c>
      <c r="C80" s="112"/>
      <c r="D80" s="31" t="s">
        <v>600</v>
      </c>
      <c r="E80" s="82"/>
      <c r="F80" s="90" t="s">
        <v>720</v>
      </c>
    </row>
    <row r="81" spans="1:6" x14ac:dyDescent="0.25">
      <c r="A81" s="109"/>
      <c r="B81" s="70" t="s">
        <v>511</v>
      </c>
      <c r="C81" s="113"/>
      <c r="D81" s="70" t="s">
        <v>654</v>
      </c>
      <c r="E81" s="75"/>
      <c r="F81" s="90"/>
    </row>
    <row r="82" spans="1:6" x14ac:dyDescent="0.25">
      <c r="A82" s="109"/>
      <c r="B82" s="69" t="s">
        <v>543</v>
      </c>
      <c r="C82" s="111" t="s">
        <v>54</v>
      </c>
      <c r="D82" s="69" t="s">
        <v>543</v>
      </c>
      <c r="E82" s="74"/>
      <c r="F82" s="89"/>
    </row>
    <row r="83" spans="1:6" ht="30" x14ac:dyDescent="0.25">
      <c r="A83" s="109"/>
      <c r="B83" s="31" t="s">
        <v>507</v>
      </c>
      <c r="C83" s="112"/>
      <c r="D83" s="31" t="s">
        <v>639</v>
      </c>
      <c r="E83" s="82"/>
      <c r="F83" s="90" t="s">
        <v>726</v>
      </c>
    </row>
    <row r="84" spans="1:6" x14ac:dyDescent="0.25">
      <c r="A84" s="109"/>
      <c r="B84" s="31" t="s">
        <v>544</v>
      </c>
      <c r="C84" s="112"/>
      <c r="D84" s="31" t="s">
        <v>544</v>
      </c>
      <c r="E84" s="75"/>
      <c r="F84" s="90"/>
    </row>
    <row r="85" spans="1:6" x14ac:dyDescent="0.25">
      <c r="A85" s="109"/>
      <c r="B85" s="31" t="s">
        <v>516</v>
      </c>
      <c r="C85" s="112"/>
      <c r="D85" s="31" t="s">
        <v>520</v>
      </c>
      <c r="E85" s="82"/>
      <c r="F85" s="85" t="s">
        <v>717</v>
      </c>
    </row>
    <row r="86" spans="1:6" x14ac:dyDescent="0.25">
      <c r="A86" s="109"/>
      <c r="B86" s="31" t="s">
        <v>513</v>
      </c>
      <c r="C86" s="112"/>
      <c r="D86" s="31" t="s">
        <v>645</v>
      </c>
      <c r="E86" s="81" t="s">
        <v>53</v>
      </c>
      <c r="F86" s="90"/>
    </row>
    <row r="87" spans="1:6" ht="30" x14ac:dyDescent="0.25">
      <c r="A87" s="109"/>
      <c r="B87" s="31" t="s">
        <v>559</v>
      </c>
      <c r="C87" s="112"/>
      <c r="D87" s="31" t="s">
        <v>721</v>
      </c>
      <c r="E87" s="95"/>
      <c r="F87" s="90" t="s">
        <v>746</v>
      </c>
    </row>
    <row r="88" spans="1:6" ht="30" x14ac:dyDescent="0.25">
      <c r="A88" s="109"/>
      <c r="B88" s="31" t="s">
        <v>558</v>
      </c>
      <c r="C88" s="112"/>
      <c r="D88" s="31" t="s">
        <v>660</v>
      </c>
      <c r="E88" s="82"/>
      <c r="F88" s="90" t="s">
        <v>720</v>
      </c>
    </row>
    <row r="89" spans="1:6" x14ac:dyDescent="0.25">
      <c r="A89" s="110"/>
      <c r="B89" s="70" t="s">
        <v>511</v>
      </c>
      <c r="C89" s="113"/>
      <c r="D89" s="70" t="s">
        <v>654</v>
      </c>
      <c r="E89" s="76"/>
      <c r="F89" s="91"/>
    </row>
    <row r="90" spans="1:6" x14ac:dyDescent="0.25">
      <c r="A90" s="114" t="s">
        <v>15</v>
      </c>
      <c r="B90" s="69" t="s">
        <v>562</v>
      </c>
      <c r="C90" s="111" t="s">
        <v>487</v>
      </c>
      <c r="D90" s="69" t="s">
        <v>552</v>
      </c>
      <c r="E90" s="84"/>
      <c r="F90" s="89" t="s">
        <v>716</v>
      </c>
    </row>
    <row r="91" spans="1:6" x14ac:dyDescent="0.25">
      <c r="A91" s="114"/>
      <c r="B91" s="31" t="s">
        <v>507</v>
      </c>
      <c r="C91" s="112"/>
      <c r="D91" s="31" t="s">
        <v>507</v>
      </c>
      <c r="E91" s="75"/>
      <c r="F91" s="90"/>
    </row>
    <row r="92" spans="1:6" x14ac:dyDescent="0.25">
      <c r="A92" s="114"/>
      <c r="B92" s="31" t="s">
        <v>508</v>
      </c>
      <c r="C92" s="112"/>
      <c r="D92" s="31" t="s">
        <v>508</v>
      </c>
      <c r="E92" s="75"/>
      <c r="F92" s="90"/>
    </row>
    <row r="93" spans="1:6" x14ac:dyDescent="0.25">
      <c r="A93" s="114"/>
      <c r="B93" s="31" t="s">
        <v>520</v>
      </c>
      <c r="C93" s="112"/>
      <c r="D93" s="31" t="s">
        <v>520</v>
      </c>
      <c r="E93" s="75"/>
      <c r="F93" s="90"/>
    </row>
    <row r="94" spans="1:6" x14ac:dyDescent="0.25">
      <c r="A94" s="114"/>
      <c r="B94" s="31" t="s">
        <v>513</v>
      </c>
      <c r="C94" s="112"/>
      <c r="D94" s="31" t="s">
        <v>645</v>
      </c>
      <c r="E94" s="81" t="s">
        <v>53</v>
      </c>
      <c r="F94" s="90"/>
    </row>
    <row r="95" spans="1:6" ht="30" x14ac:dyDescent="0.25">
      <c r="A95" s="114"/>
      <c r="B95" s="31" t="s">
        <v>563</v>
      </c>
      <c r="C95" s="112"/>
      <c r="D95" s="31" t="s">
        <v>652</v>
      </c>
      <c r="E95" s="95"/>
      <c r="F95" s="90" t="s">
        <v>730</v>
      </c>
    </row>
    <row r="96" spans="1:6" ht="30" x14ac:dyDescent="0.25">
      <c r="A96" s="114"/>
      <c r="B96" s="31" t="s">
        <v>564</v>
      </c>
      <c r="C96" s="112"/>
      <c r="D96" s="31" t="s">
        <v>648</v>
      </c>
      <c r="E96" s="82"/>
      <c r="F96" s="90" t="s">
        <v>712</v>
      </c>
    </row>
    <row r="97" spans="1:6" ht="30" x14ac:dyDescent="0.25">
      <c r="A97" s="114"/>
      <c r="B97" s="70" t="s">
        <v>511</v>
      </c>
      <c r="C97" s="113"/>
      <c r="D97" s="70" t="s">
        <v>651</v>
      </c>
      <c r="E97" s="83"/>
      <c r="F97" s="90" t="s">
        <v>714</v>
      </c>
    </row>
    <row r="98" spans="1:6" x14ac:dyDescent="0.25">
      <c r="A98" s="114" t="s">
        <v>16</v>
      </c>
      <c r="B98" s="69" t="s">
        <v>552</v>
      </c>
      <c r="C98" s="111" t="s">
        <v>467</v>
      </c>
      <c r="D98" s="69" t="s">
        <v>682</v>
      </c>
      <c r="E98" s="74"/>
      <c r="F98" s="89"/>
    </row>
    <row r="99" spans="1:6" x14ac:dyDescent="0.25">
      <c r="A99" s="114"/>
      <c r="B99" s="31" t="s">
        <v>507</v>
      </c>
      <c r="C99" s="112"/>
      <c r="D99" s="31" t="s">
        <v>507</v>
      </c>
      <c r="E99" s="75"/>
      <c r="F99" s="90"/>
    </row>
    <row r="100" spans="1:6" x14ac:dyDescent="0.25">
      <c r="A100" s="114"/>
      <c r="B100" s="31" t="s">
        <v>508</v>
      </c>
      <c r="C100" s="112"/>
      <c r="D100" s="31" t="s">
        <v>508</v>
      </c>
      <c r="E100" s="75"/>
      <c r="F100" s="90"/>
    </row>
    <row r="101" spans="1:6" x14ac:dyDescent="0.25">
      <c r="A101" s="114"/>
      <c r="B101" s="31" t="s">
        <v>520</v>
      </c>
      <c r="C101" s="112"/>
      <c r="D101" s="31" t="s">
        <v>520</v>
      </c>
      <c r="E101" s="75"/>
      <c r="F101" s="90"/>
    </row>
    <row r="102" spans="1:6" x14ac:dyDescent="0.25">
      <c r="A102" s="114"/>
      <c r="B102" s="31" t="s">
        <v>513</v>
      </c>
      <c r="C102" s="112"/>
      <c r="D102" s="31" t="s">
        <v>645</v>
      </c>
      <c r="E102" s="81" t="s">
        <v>53</v>
      </c>
      <c r="F102" s="90"/>
    </row>
    <row r="103" spans="1:6" x14ac:dyDescent="0.25">
      <c r="A103" s="114"/>
      <c r="B103" s="31" t="s">
        <v>556</v>
      </c>
      <c r="C103" s="112"/>
      <c r="D103" s="31" t="s">
        <v>683</v>
      </c>
      <c r="E103" s="75"/>
      <c r="F103" s="90"/>
    </row>
    <row r="104" spans="1:6" ht="45" x14ac:dyDescent="0.25">
      <c r="A104" s="114"/>
      <c r="B104" s="31" t="s">
        <v>565</v>
      </c>
      <c r="C104" s="112"/>
      <c r="D104" s="31" t="s">
        <v>684</v>
      </c>
      <c r="E104" s="75"/>
      <c r="F104" s="90"/>
    </row>
    <row r="105" spans="1:6" x14ac:dyDescent="0.25">
      <c r="A105" s="114"/>
      <c r="B105" s="70" t="s">
        <v>511</v>
      </c>
      <c r="C105" s="113"/>
      <c r="D105" s="70" t="s">
        <v>654</v>
      </c>
      <c r="E105" s="76"/>
      <c r="F105" s="91"/>
    </row>
    <row r="106" spans="1:6" x14ac:dyDescent="0.25">
      <c r="A106" s="114" t="s">
        <v>17</v>
      </c>
      <c r="B106" s="69" t="s">
        <v>552</v>
      </c>
      <c r="C106" s="111" t="s">
        <v>465</v>
      </c>
      <c r="D106" s="69" t="s">
        <v>682</v>
      </c>
      <c r="E106" s="74"/>
      <c r="F106" s="89"/>
    </row>
    <row r="107" spans="1:6" x14ac:dyDescent="0.25">
      <c r="A107" s="114"/>
      <c r="B107" s="31" t="s">
        <v>507</v>
      </c>
      <c r="C107" s="112"/>
      <c r="D107" s="31" t="s">
        <v>507</v>
      </c>
      <c r="E107" s="75"/>
      <c r="F107" s="90"/>
    </row>
    <row r="108" spans="1:6" x14ac:dyDescent="0.25">
      <c r="A108" s="114"/>
      <c r="B108" s="31" t="s">
        <v>508</v>
      </c>
      <c r="C108" s="112"/>
      <c r="D108" s="31" t="s">
        <v>508</v>
      </c>
      <c r="E108" s="75"/>
      <c r="F108" s="90"/>
    </row>
    <row r="109" spans="1:6" x14ac:dyDescent="0.25">
      <c r="A109" s="114"/>
      <c r="B109" s="31" t="s">
        <v>520</v>
      </c>
      <c r="C109" s="112"/>
      <c r="D109" s="31" t="s">
        <v>520</v>
      </c>
      <c r="E109" s="75"/>
      <c r="F109" s="90"/>
    </row>
    <row r="110" spans="1:6" x14ac:dyDescent="0.25">
      <c r="A110" s="114"/>
      <c r="B110" s="31" t="s">
        <v>513</v>
      </c>
      <c r="C110" s="112"/>
      <c r="D110" s="31" t="s">
        <v>645</v>
      </c>
      <c r="E110" s="81" t="s">
        <v>53</v>
      </c>
      <c r="F110" s="90"/>
    </row>
    <row r="111" spans="1:6" x14ac:dyDescent="0.25">
      <c r="A111" s="114"/>
      <c r="B111" s="31" t="s">
        <v>566</v>
      </c>
      <c r="C111" s="112"/>
      <c r="D111" s="31" t="s">
        <v>683</v>
      </c>
      <c r="E111" s="75"/>
      <c r="F111" s="90"/>
    </row>
    <row r="112" spans="1:6" ht="30" x14ac:dyDescent="0.25">
      <c r="A112" s="114"/>
      <c r="B112" s="31" t="s">
        <v>567</v>
      </c>
      <c r="C112" s="112"/>
      <c r="D112" s="31" t="s">
        <v>684</v>
      </c>
      <c r="E112" s="75"/>
      <c r="F112" s="90"/>
    </row>
    <row r="113" spans="1:6" x14ac:dyDescent="0.25">
      <c r="A113" s="114"/>
      <c r="B113" s="70" t="s">
        <v>511</v>
      </c>
      <c r="C113" s="113"/>
      <c r="D113" s="70" t="s">
        <v>654</v>
      </c>
      <c r="E113" s="76"/>
      <c r="F113" s="91"/>
    </row>
    <row r="114" spans="1:6" x14ac:dyDescent="0.25">
      <c r="A114" s="114" t="s">
        <v>18</v>
      </c>
      <c r="B114" s="69" t="s">
        <v>552</v>
      </c>
      <c r="C114" s="111" t="s">
        <v>467</v>
      </c>
      <c r="D114" s="69" t="s">
        <v>682</v>
      </c>
      <c r="E114" s="74"/>
      <c r="F114" s="89"/>
    </row>
    <row r="115" spans="1:6" x14ac:dyDescent="0.25">
      <c r="A115" s="114"/>
      <c r="B115" s="31" t="s">
        <v>507</v>
      </c>
      <c r="C115" s="112"/>
      <c r="D115" s="31" t="s">
        <v>507</v>
      </c>
      <c r="E115" s="75"/>
      <c r="F115" s="90"/>
    </row>
    <row r="116" spans="1:6" x14ac:dyDescent="0.25">
      <c r="A116" s="114"/>
      <c r="B116" s="31" t="s">
        <v>508</v>
      </c>
      <c r="C116" s="112"/>
      <c r="D116" s="31" t="s">
        <v>508</v>
      </c>
      <c r="E116" s="75"/>
      <c r="F116" s="90"/>
    </row>
    <row r="117" spans="1:6" x14ac:dyDescent="0.25">
      <c r="A117" s="114"/>
      <c r="B117" s="31" t="s">
        <v>520</v>
      </c>
      <c r="C117" s="112"/>
      <c r="D117" s="31" t="s">
        <v>520</v>
      </c>
      <c r="E117" s="75"/>
      <c r="F117" s="90"/>
    </row>
    <row r="118" spans="1:6" x14ac:dyDescent="0.25">
      <c r="A118" s="114"/>
      <c r="B118" s="31" t="s">
        <v>513</v>
      </c>
      <c r="C118" s="112"/>
      <c r="D118" s="31" t="s">
        <v>645</v>
      </c>
      <c r="E118" s="81" t="s">
        <v>53</v>
      </c>
      <c r="F118" s="90"/>
    </row>
    <row r="119" spans="1:6" x14ac:dyDescent="0.25">
      <c r="A119" s="114"/>
      <c r="B119" s="31" t="s">
        <v>556</v>
      </c>
      <c r="C119" s="112"/>
      <c r="D119" s="31" t="s">
        <v>683</v>
      </c>
      <c r="E119" s="75"/>
      <c r="F119" s="90"/>
    </row>
    <row r="120" spans="1:6" ht="30" x14ac:dyDescent="0.25">
      <c r="A120" s="114"/>
      <c r="B120" s="31" t="s">
        <v>564</v>
      </c>
      <c r="C120" s="112"/>
      <c r="D120" s="31" t="s">
        <v>684</v>
      </c>
      <c r="E120" s="95"/>
      <c r="F120" s="90" t="s">
        <v>745</v>
      </c>
    </row>
    <row r="121" spans="1:6" x14ac:dyDescent="0.25">
      <c r="A121" s="114"/>
      <c r="B121" s="70" t="s">
        <v>511</v>
      </c>
      <c r="C121" s="113"/>
      <c r="D121" s="70" t="s">
        <v>654</v>
      </c>
      <c r="E121" s="76"/>
      <c r="F121" s="91"/>
    </row>
    <row r="122" spans="1:6" ht="30" x14ac:dyDescent="0.25">
      <c r="A122" s="108" t="s">
        <v>19</v>
      </c>
      <c r="B122" s="69" t="s">
        <v>552</v>
      </c>
      <c r="C122" s="111" t="s">
        <v>56</v>
      </c>
      <c r="D122" s="69" t="s">
        <v>676</v>
      </c>
      <c r="E122" s="81" t="s">
        <v>52</v>
      </c>
      <c r="F122" s="90" t="s">
        <v>729</v>
      </c>
    </row>
    <row r="123" spans="1:6" ht="30" x14ac:dyDescent="0.25">
      <c r="A123" s="109"/>
      <c r="B123" s="31" t="s">
        <v>507</v>
      </c>
      <c r="C123" s="112"/>
      <c r="D123" s="31" t="s">
        <v>606</v>
      </c>
      <c r="E123" s="75"/>
      <c r="F123" s="90" t="s">
        <v>733</v>
      </c>
    </row>
    <row r="124" spans="1:6" x14ac:dyDescent="0.25">
      <c r="A124" s="109"/>
      <c r="B124" s="31" t="s">
        <v>508</v>
      </c>
      <c r="C124" s="112"/>
      <c r="D124" s="31" t="s">
        <v>515</v>
      </c>
      <c r="E124" s="81" t="s">
        <v>52</v>
      </c>
      <c r="F124" s="90"/>
    </row>
    <row r="125" spans="1:6" x14ac:dyDescent="0.25">
      <c r="A125" s="109"/>
      <c r="B125" s="31" t="s">
        <v>520</v>
      </c>
      <c r="C125" s="112"/>
      <c r="D125" s="31" t="s">
        <v>548</v>
      </c>
      <c r="E125" s="81" t="s">
        <v>52</v>
      </c>
      <c r="F125" s="90"/>
    </row>
    <row r="126" spans="1:6" x14ac:dyDescent="0.25">
      <c r="A126" s="109"/>
      <c r="B126" s="31" t="s">
        <v>513</v>
      </c>
      <c r="C126" s="112"/>
      <c r="D126" s="31" t="s">
        <v>645</v>
      </c>
      <c r="E126" s="81" t="s">
        <v>53</v>
      </c>
      <c r="F126" s="90"/>
    </row>
    <row r="127" spans="1:6" x14ac:dyDescent="0.25">
      <c r="A127" s="109"/>
      <c r="B127" s="31" t="s">
        <v>568</v>
      </c>
      <c r="C127" s="112"/>
      <c r="D127" s="31" t="s">
        <v>677</v>
      </c>
      <c r="E127" s="75"/>
      <c r="F127" s="90"/>
    </row>
    <row r="128" spans="1:6" ht="30" x14ac:dyDescent="0.25">
      <c r="A128" s="109"/>
      <c r="B128" s="31" t="s">
        <v>569</v>
      </c>
      <c r="C128" s="112"/>
      <c r="D128" s="31" t="s">
        <v>648</v>
      </c>
      <c r="E128" s="82"/>
      <c r="F128" s="90" t="s">
        <v>712</v>
      </c>
    </row>
    <row r="129" spans="1:6" x14ac:dyDescent="0.25">
      <c r="A129" s="109"/>
      <c r="B129" s="70" t="s">
        <v>511</v>
      </c>
      <c r="C129" s="113"/>
      <c r="D129" s="70" t="s">
        <v>654</v>
      </c>
      <c r="E129" s="76"/>
      <c r="F129" s="91"/>
    </row>
    <row r="130" spans="1:6" x14ac:dyDescent="0.25">
      <c r="A130" s="109"/>
      <c r="B130" s="69" t="s">
        <v>552</v>
      </c>
      <c r="C130" s="111" t="s">
        <v>488</v>
      </c>
      <c r="D130" s="69" t="s">
        <v>653</v>
      </c>
      <c r="E130" s="84"/>
      <c r="F130" s="89" t="s">
        <v>716</v>
      </c>
    </row>
    <row r="131" spans="1:6" x14ac:dyDescent="0.25">
      <c r="A131" s="109"/>
      <c r="B131" s="31" t="s">
        <v>507</v>
      </c>
      <c r="C131" s="112"/>
      <c r="D131" s="31" t="s">
        <v>507</v>
      </c>
      <c r="E131" s="75"/>
      <c r="F131" s="90"/>
    </row>
    <row r="132" spans="1:6" x14ac:dyDescent="0.25">
      <c r="A132" s="109"/>
      <c r="B132" s="31" t="s">
        <v>508</v>
      </c>
      <c r="C132" s="112"/>
      <c r="D132" s="31" t="s">
        <v>508</v>
      </c>
      <c r="E132" s="75"/>
      <c r="F132" s="90"/>
    </row>
    <row r="133" spans="1:6" ht="30" x14ac:dyDescent="0.25">
      <c r="A133" s="109"/>
      <c r="B133" s="31" t="s">
        <v>520</v>
      </c>
      <c r="C133" s="112"/>
      <c r="D133" s="31" t="s">
        <v>625</v>
      </c>
      <c r="E133" s="82"/>
      <c r="F133" s="85" t="s">
        <v>718</v>
      </c>
    </row>
    <row r="134" spans="1:6" x14ac:dyDescent="0.25">
      <c r="A134" s="109"/>
      <c r="B134" s="31" t="s">
        <v>513</v>
      </c>
      <c r="C134" s="112"/>
      <c r="D134" s="31" t="s">
        <v>645</v>
      </c>
      <c r="E134" s="81" t="s">
        <v>53</v>
      </c>
      <c r="F134" s="90"/>
    </row>
    <row r="135" spans="1:6" x14ac:dyDescent="0.25">
      <c r="A135" s="109"/>
      <c r="B135" s="31" t="s">
        <v>568</v>
      </c>
      <c r="C135" s="112"/>
      <c r="D135" s="31" t="s">
        <v>707</v>
      </c>
      <c r="E135" s="75"/>
      <c r="F135" s="90"/>
    </row>
    <row r="136" spans="1:6" ht="30" x14ac:dyDescent="0.25">
      <c r="A136" s="109"/>
      <c r="B136" s="31" t="s">
        <v>569</v>
      </c>
      <c r="C136" s="112"/>
      <c r="D136" s="31" t="s">
        <v>648</v>
      </c>
      <c r="E136" s="82"/>
      <c r="F136" s="90" t="s">
        <v>712</v>
      </c>
    </row>
    <row r="137" spans="1:6" x14ac:dyDescent="0.25">
      <c r="A137" s="109"/>
      <c r="B137" s="70" t="s">
        <v>511</v>
      </c>
      <c r="C137" s="113"/>
      <c r="D137" s="70" t="s">
        <v>654</v>
      </c>
      <c r="E137" s="76"/>
      <c r="F137" s="91"/>
    </row>
    <row r="138" spans="1:6" x14ac:dyDescent="0.25">
      <c r="A138" s="109"/>
      <c r="B138" s="69" t="s">
        <v>552</v>
      </c>
      <c r="C138" s="111" t="s">
        <v>484</v>
      </c>
      <c r="D138" s="69" t="s">
        <v>706</v>
      </c>
      <c r="E138" s="84"/>
      <c r="F138" s="89" t="s">
        <v>716</v>
      </c>
    </row>
    <row r="139" spans="1:6" x14ac:dyDescent="0.25">
      <c r="A139" s="109"/>
      <c r="B139" s="31" t="s">
        <v>507</v>
      </c>
      <c r="C139" s="112"/>
      <c r="D139" s="31" t="s">
        <v>507</v>
      </c>
      <c r="E139" s="75"/>
      <c r="F139" s="90"/>
    </row>
    <row r="140" spans="1:6" x14ac:dyDescent="0.25">
      <c r="A140" s="109"/>
      <c r="B140" s="31" t="s">
        <v>508</v>
      </c>
      <c r="C140" s="112"/>
      <c r="D140" s="31" t="s">
        <v>508</v>
      </c>
      <c r="E140" s="75"/>
      <c r="F140" s="90"/>
    </row>
    <row r="141" spans="1:6" x14ac:dyDescent="0.25">
      <c r="A141" s="109"/>
      <c r="B141" s="31" t="s">
        <v>520</v>
      </c>
      <c r="C141" s="112"/>
      <c r="D141" s="31" t="s">
        <v>520</v>
      </c>
      <c r="E141" s="75"/>
      <c r="F141" s="90"/>
    </row>
    <row r="142" spans="1:6" x14ac:dyDescent="0.25">
      <c r="A142" s="109"/>
      <c r="B142" s="31" t="s">
        <v>513</v>
      </c>
      <c r="C142" s="112"/>
      <c r="D142" s="31" t="s">
        <v>645</v>
      </c>
      <c r="E142" s="81" t="s">
        <v>53</v>
      </c>
      <c r="F142" s="90"/>
    </row>
    <row r="143" spans="1:6" x14ac:dyDescent="0.25">
      <c r="A143" s="109"/>
      <c r="B143" s="31" t="s">
        <v>568</v>
      </c>
      <c r="C143" s="112"/>
      <c r="D143" s="31" t="s">
        <v>707</v>
      </c>
      <c r="E143" s="75"/>
      <c r="F143" s="90"/>
    </row>
    <row r="144" spans="1:6" ht="30" x14ac:dyDescent="0.25">
      <c r="A144" s="109"/>
      <c r="B144" s="31" t="s">
        <v>569</v>
      </c>
      <c r="C144" s="112"/>
      <c r="D144" s="31" t="s">
        <v>648</v>
      </c>
      <c r="E144" s="82"/>
      <c r="F144" s="90" t="s">
        <v>712</v>
      </c>
    </row>
    <row r="145" spans="1:6" x14ac:dyDescent="0.25">
      <c r="A145" s="110"/>
      <c r="B145" s="70" t="s">
        <v>511</v>
      </c>
      <c r="C145" s="113"/>
      <c r="D145" s="70" t="s">
        <v>654</v>
      </c>
      <c r="E145" s="76"/>
      <c r="F145" s="91"/>
    </row>
    <row r="146" spans="1:6" ht="30" x14ac:dyDescent="0.25">
      <c r="A146" s="114" t="s">
        <v>20</v>
      </c>
      <c r="B146" s="69" t="s">
        <v>552</v>
      </c>
      <c r="C146" s="111" t="s">
        <v>56</v>
      </c>
      <c r="D146" s="69" t="s">
        <v>676</v>
      </c>
      <c r="E146" s="81" t="s">
        <v>52</v>
      </c>
      <c r="F146" s="90" t="s">
        <v>729</v>
      </c>
    </row>
    <row r="147" spans="1:6" ht="30" x14ac:dyDescent="0.25">
      <c r="A147" s="114"/>
      <c r="B147" s="31" t="s">
        <v>507</v>
      </c>
      <c r="C147" s="112"/>
      <c r="D147" s="31" t="s">
        <v>606</v>
      </c>
      <c r="E147" s="75"/>
      <c r="F147" s="90" t="s">
        <v>733</v>
      </c>
    </row>
    <row r="148" spans="1:6" x14ac:dyDescent="0.25">
      <c r="A148" s="114"/>
      <c r="B148" s="31" t="s">
        <v>508</v>
      </c>
      <c r="C148" s="112"/>
      <c r="D148" s="31" t="s">
        <v>515</v>
      </c>
      <c r="E148" s="81" t="s">
        <v>52</v>
      </c>
      <c r="F148" s="90"/>
    </row>
    <row r="149" spans="1:6" x14ac:dyDescent="0.25">
      <c r="A149" s="114"/>
      <c r="B149" s="31" t="s">
        <v>520</v>
      </c>
      <c r="C149" s="112"/>
      <c r="D149" s="31" t="s">
        <v>548</v>
      </c>
      <c r="E149" s="81" t="s">
        <v>52</v>
      </c>
      <c r="F149" s="90"/>
    </row>
    <row r="150" spans="1:6" x14ac:dyDescent="0.25">
      <c r="A150" s="114"/>
      <c r="B150" s="31" t="s">
        <v>513</v>
      </c>
      <c r="C150" s="112"/>
      <c r="D150" s="31" t="s">
        <v>645</v>
      </c>
      <c r="E150" s="81" t="s">
        <v>53</v>
      </c>
      <c r="F150" s="90"/>
    </row>
    <row r="151" spans="1:6" x14ac:dyDescent="0.25">
      <c r="A151" s="114"/>
      <c r="B151" s="31" t="s">
        <v>568</v>
      </c>
      <c r="C151" s="112"/>
      <c r="D151" s="31" t="s">
        <v>677</v>
      </c>
      <c r="E151" s="75"/>
      <c r="F151" s="90"/>
    </row>
    <row r="152" spans="1:6" ht="30" x14ac:dyDescent="0.25">
      <c r="A152" s="114"/>
      <c r="B152" s="31" t="s">
        <v>557</v>
      </c>
      <c r="C152" s="112"/>
      <c r="D152" s="31" t="s">
        <v>648</v>
      </c>
      <c r="E152" s="82"/>
      <c r="F152" s="90" t="s">
        <v>712</v>
      </c>
    </row>
    <row r="153" spans="1:6" x14ac:dyDescent="0.25">
      <c r="A153" s="114"/>
      <c r="B153" s="70" t="s">
        <v>511</v>
      </c>
      <c r="C153" s="113"/>
      <c r="D153" s="70" t="s">
        <v>654</v>
      </c>
      <c r="E153" s="76"/>
      <c r="F153" s="91"/>
    </row>
    <row r="154" spans="1:6" x14ac:dyDescent="0.25">
      <c r="A154" s="114" t="s">
        <v>21</v>
      </c>
      <c r="B154" s="69" t="s">
        <v>570</v>
      </c>
      <c r="C154" s="111" t="s">
        <v>469</v>
      </c>
      <c r="D154" s="69" t="s">
        <v>570</v>
      </c>
      <c r="E154" s="74"/>
      <c r="F154" s="89"/>
    </row>
    <row r="155" spans="1:6" x14ac:dyDescent="0.25">
      <c r="A155" s="114"/>
      <c r="B155" s="31" t="s">
        <v>507</v>
      </c>
      <c r="C155" s="112"/>
      <c r="D155" s="31" t="s">
        <v>507</v>
      </c>
      <c r="E155" s="75"/>
      <c r="F155" s="90"/>
    </row>
    <row r="156" spans="1:6" x14ac:dyDescent="0.25">
      <c r="A156" s="114"/>
      <c r="B156" s="31" t="s">
        <v>519</v>
      </c>
      <c r="C156" s="112"/>
      <c r="D156" s="31" t="s">
        <v>519</v>
      </c>
      <c r="E156" s="75"/>
      <c r="F156" s="90"/>
    </row>
    <row r="157" spans="1:6" x14ac:dyDescent="0.25">
      <c r="A157" s="114"/>
      <c r="B157" s="31" t="s">
        <v>571</v>
      </c>
      <c r="C157" s="112"/>
      <c r="D157" s="31" t="s">
        <v>571</v>
      </c>
      <c r="E157" s="75"/>
      <c r="F157" s="90"/>
    </row>
    <row r="158" spans="1:6" x14ac:dyDescent="0.25">
      <c r="A158" s="114"/>
      <c r="B158" s="31" t="s">
        <v>513</v>
      </c>
      <c r="C158" s="112"/>
      <c r="D158" s="31" t="s">
        <v>645</v>
      </c>
      <c r="E158" s="81" t="s">
        <v>53</v>
      </c>
      <c r="F158" s="90"/>
    </row>
    <row r="159" spans="1:6" ht="60" x14ac:dyDescent="0.25">
      <c r="A159" s="114"/>
      <c r="B159" s="31" t="s">
        <v>572</v>
      </c>
      <c r="C159" s="112"/>
      <c r="D159" s="31" t="s">
        <v>685</v>
      </c>
      <c r="E159" s="95"/>
      <c r="F159" s="90" t="s">
        <v>747</v>
      </c>
    </row>
    <row r="160" spans="1:6" ht="30" x14ac:dyDescent="0.25">
      <c r="A160" s="114"/>
      <c r="B160" s="31" t="s">
        <v>573</v>
      </c>
      <c r="C160" s="112"/>
      <c r="D160" s="31" t="s">
        <v>648</v>
      </c>
      <c r="E160" s="82"/>
      <c r="F160" s="90" t="s">
        <v>712</v>
      </c>
    </row>
    <row r="161" spans="1:6" ht="45" x14ac:dyDescent="0.25">
      <c r="A161" s="114"/>
      <c r="B161" s="70" t="s">
        <v>511</v>
      </c>
      <c r="C161" s="113"/>
      <c r="D161" s="70" t="s">
        <v>647</v>
      </c>
      <c r="E161" s="83"/>
      <c r="F161" s="90" t="s">
        <v>713</v>
      </c>
    </row>
    <row r="162" spans="1:6" x14ac:dyDescent="0.25">
      <c r="A162" s="114" t="s">
        <v>22</v>
      </c>
      <c r="B162" s="69" t="s">
        <v>552</v>
      </c>
      <c r="C162" s="111" t="s">
        <v>470</v>
      </c>
      <c r="D162" s="69" t="s">
        <v>657</v>
      </c>
      <c r="E162" s="84"/>
      <c r="F162" s="89" t="s">
        <v>716</v>
      </c>
    </row>
    <row r="163" spans="1:6" x14ac:dyDescent="0.25">
      <c r="A163" s="114"/>
      <c r="B163" s="31" t="s">
        <v>507</v>
      </c>
      <c r="C163" s="112"/>
      <c r="D163" s="31" t="s">
        <v>507</v>
      </c>
      <c r="E163" s="75"/>
      <c r="F163" s="90"/>
    </row>
    <row r="164" spans="1:6" x14ac:dyDescent="0.25">
      <c r="A164" s="114"/>
      <c r="B164" s="31" t="s">
        <v>508</v>
      </c>
      <c r="C164" s="112"/>
      <c r="D164" s="31" t="s">
        <v>508</v>
      </c>
      <c r="E164" s="75"/>
      <c r="F164" s="90"/>
    </row>
    <row r="165" spans="1:6" x14ac:dyDescent="0.25">
      <c r="A165" s="114"/>
      <c r="B165" s="31" t="s">
        <v>520</v>
      </c>
      <c r="C165" s="112"/>
      <c r="D165" s="31" t="s">
        <v>520</v>
      </c>
      <c r="E165" s="75"/>
      <c r="F165" s="90"/>
    </row>
    <row r="166" spans="1:6" x14ac:dyDescent="0.25">
      <c r="A166" s="114"/>
      <c r="B166" s="31" t="s">
        <v>513</v>
      </c>
      <c r="C166" s="112"/>
      <c r="D166" s="31" t="s">
        <v>645</v>
      </c>
      <c r="E166" s="81" t="s">
        <v>53</v>
      </c>
      <c r="F166" s="90"/>
    </row>
    <row r="167" spans="1:6" ht="30" x14ac:dyDescent="0.25">
      <c r="A167" s="114"/>
      <c r="B167" s="31" t="s">
        <v>574</v>
      </c>
      <c r="C167" s="112"/>
      <c r="D167" s="31" t="s">
        <v>658</v>
      </c>
      <c r="E167" s="75"/>
      <c r="F167" s="90"/>
    </row>
    <row r="168" spans="1:6" ht="30" x14ac:dyDescent="0.25">
      <c r="A168" s="114"/>
      <c r="B168" s="31" t="s">
        <v>575</v>
      </c>
      <c r="C168" s="112"/>
      <c r="D168" s="31" t="s">
        <v>648</v>
      </c>
      <c r="E168" s="82"/>
      <c r="F168" s="90" t="s">
        <v>712</v>
      </c>
    </row>
    <row r="169" spans="1:6" ht="45" x14ac:dyDescent="0.25">
      <c r="A169" s="114"/>
      <c r="B169" s="70" t="s">
        <v>511</v>
      </c>
      <c r="C169" s="113"/>
      <c r="D169" s="70" t="s">
        <v>647</v>
      </c>
      <c r="E169" s="83"/>
      <c r="F169" s="90" t="s">
        <v>713</v>
      </c>
    </row>
    <row r="170" spans="1:6" x14ac:dyDescent="0.25">
      <c r="A170" s="114" t="s">
        <v>23</v>
      </c>
      <c r="B170" s="69" t="s">
        <v>552</v>
      </c>
      <c r="C170" s="111" t="s">
        <v>465</v>
      </c>
      <c r="D170" s="69" t="s">
        <v>682</v>
      </c>
      <c r="E170" s="74"/>
      <c r="F170" s="89"/>
    </row>
    <row r="171" spans="1:6" x14ac:dyDescent="0.25">
      <c r="A171" s="114"/>
      <c r="B171" s="31" t="s">
        <v>507</v>
      </c>
      <c r="C171" s="112"/>
      <c r="D171" s="31" t="s">
        <v>507</v>
      </c>
      <c r="E171" s="75"/>
      <c r="F171" s="90"/>
    </row>
    <row r="172" spans="1:6" x14ac:dyDescent="0.25">
      <c r="A172" s="114"/>
      <c r="B172" s="31" t="s">
        <v>508</v>
      </c>
      <c r="C172" s="112"/>
      <c r="D172" s="31" t="s">
        <v>508</v>
      </c>
      <c r="E172" s="75"/>
      <c r="F172" s="90"/>
    </row>
    <row r="173" spans="1:6" x14ac:dyDescent="0.25">
      <c r="A173" s="114"/>
      <c r="B173" s="31" t="s">
        <v>520</v>
      </c>
      <c r="C173" s="112"/>
      <c r="D173" s="31" t="s">
        <v>520</v>
      </c>
      <c r="E173" s="75"/>
      <c r="F173" s="90"/>
    </row>
    <row r="174" spans="1:6" x14ac:dyDescent="0.25">
      <c r="A174" s="114"/>
      <c r="B174" s="31" t="s">
        <v>513</v>
      </c>
      <c r="C174" s="112"/>
      <c r="D174" s="31" t="s">
        <v>645</v>
      </c>
      <c r="E174" s="81" t="s">
        <v>53</v>
      </c>
      <c r="F174" s="90"/>
    </row>
    <row r="175" spans="1:6" x14ac:dyDescent="0.25">
      <c r="A175" s="114"/>
      <c r="B175" s="31" t="s">
        <v>556</v>
      </c>
      <c r="C175" s="112"/>
      <c r="D175" s="31" t="s">
        <v>683</v>
      </c>
      <c r="E175" s="75"/>
      <c r="F175" s="90"/>
    </row>
    <row r="176" spans="1:6" ht="30" x14ac:dyDescent="0.25">
      <c r="A176" s="114"/>
      <c r="B176" s="31" t="s">
        <v>576</v>
      </c>
      <c r="C176" s="112"/>
      <c r="D176" s="31" t="s">
        <v>684</v>
      </c>
      <c r="E176" s="75"/>
      <c r="F176" s="90"/>
    </row>
    <row r="177" spans="1:6" x14ac:dyDescent="0.25">
      <c r="A177" s="114"/>
      <c r="B177" s="70" t="s">
        <v>511</v>
      </c>
      <c r="C177" s="113"/>
      <c r="D177" s="70" t="s">
        <v>654</v>
      </c>
      <c r="E177" s="76"/>
      <c r="F177" s="91"/>
    </row>
    <row r="178" spans="1:6" x14ac:dyDescent="0.25">
      <c r="A178" s="108" t="s">
        <v>41</v>
      </c>
      <c r="B178" s="69" t="s">
        <v>578</v>
      </c>
      <c r="C178" s="111" t="s">
        <v>492</v>
      </c>
      <c r="D178" s="69" t="s">
        <v>621</v>
      </c>
      <c r="E178" s="97"/>
      <c r="F178" s="89" t="s">
        <v>731</v>
      </c>
    </row>
    <row r="179" spans="1:6" x14ac:dyDescent="0.25">
      <c r="A179" s="109"/>
      <c r="B179" s="31" t="s">
        <v>579</v>
      </c>
      <c r="C179" s="112"/>
      <c r="D179" s="31" t="s">
        <v>579</v>
      </c>
      <c r="E179" s="75"/>
      <c r="F179" s="90"/>
    </row>
    <row r="180" spans="1:6" x14ac:dyDescent="0.25">
      <c r="A180" s="109"/>
      <c r="B180" s="31" t="s">
        <v>519</v>
      </c>
      <c r="C180" s="112"/>
      <c r="D180" s="31" t="s">
        <v>519</v>
      </c>
      <c r="E180" s="75"/>
      <c r="F180" s="90"/>
    </row>
    <row r="181" spans="1:6" x14ac:dyDescent="0.25">
      <c r="A181" s="109"/>
      <c r="B181" s="31" t="s">
        <v>580</v>
      </c>
      <c r="C181" s="112"/>
      <c r="D181" s="31" t="s">
        <v>580</v>
      </c>
      <c r="E181" s="75"/>
      <c r="F181" s="90"/>
    </row>
    <row r="182" spans="1:6" x14ac:dyDescent="0.25">
      <c r="A182" s="109"/>
      <c r="B182" s="31" t="s">
        <v>513</v>
      </c>
      <c r="C182" s="112"/>
      <c r="D182" s="31" t="s">
        <v>645</v>
      </c>
      <c r="E182" s="81" t="s">
        <v>53</v>
      </c>
      <c r="F182" s="90"/>
    </row>
    <row r="183" spans="1:6" ht="30" x14ac:dyDescent="0.25">
      <c r="A183" s="109"/>
      <c r="B183" s="31" t="s">
        <v>583</v>
      </c>
      <c r="C183" s="112"/>
      <c r="D183" s="31" t="s">
        <v>664</v>
      </c>
      <c r="E183" s="75"/>
      <c r="F183" s="90" t="s">
        <v>748</v>
      </c>
    </row>
    <row r="184" spans="1:6" x14ac:dyDescent="0.25">
      <c r="A184" s="109"/>
      <c r="B184" s="31" t="s">
        <v>585</v>
      </c>
      <c r="C184" s="112"/>
      <c r="D184" s="31" t="s">
        <v>680</v>
      </c>
      <c r="E184" s="75"/>
      <c r="F184" s="90"/>
    </row>
    <row r="185" spans="1:6" x14ac:dyDescent="0.25">
      <c r="A185" s="109"/>
      <c r="B185" s="70" t="s">
        <v>581</v>
      </c>
      <c r="C185" s="113"/>
      <c r="D185" s="70" t="s">
        <v>581</v>
      </c>
      <c r="E185" s="76"/>
      <c r="F185" s="91"/>
    </row>
    <row r="186" spans="1:6" x14ac:dyDescent="0.25">
      <c r="A186" s="109"/>
      <c r="B186" s="69" t="s">
        <v>578</v>
      </c>
      <c r="C186" s="111" t="s">
        <v>472</v>
      </c>
      <c r="D186" s="69" t="s">
        <v>667</v>
      </c>
      <c r="E186" s="97"/>
      <c r="F186" s="89" t="s">
        <v>731</v>
      </c>
    </row>
    <row r="187" spans="1:6" x14ac:dyDescent="0.25">
      <c r="A187" s="109"/>
      <c r="B187" s="31" t="s">
        <v>579</v>
      </c>
      <c r="C187" s="112"/>
      <c r="D187" s="31" t="s">
        <v>639</v>
      </c>
      <c r="E187" s="75"/>
      <c r="F187" s="90"/>
    </row>
    <row r="188" spans="1:6" x14ac:dyDescent="0.25">
      <c r="A188" s="109"/>
      <c r="B188" s="31" t="s">
        <v>519</v>
      </c>
      <c r="C188" s="112"/>
      <c r="D188" s="31" t="s">
        <v>519</v>
      </c>
      <c r="E188" s="75"/>
      <c r="F188" s="90"/>
    </row>
    <row r="189" spans="1:6" ht="30" x14ac:dyDescent="0.25">
      <c r="A189" s="109"/>
      <c r="B189" s="31" t="s">
        <v>580</v>
      </c>
      <c r="C189" s="112"/>
      <c r="D189" s="31" t="s">
        <v>625</v>
      </c>
      <c r="E189" s="82"/>
      <c r="F189" s="85" t="s">
        <v>718</v>
      </c>
    </row>
    <row r="190" spans="1:6" x14ac:dyDescent="0.25">
      <c r="A190" s="109"/>
      <c r="B190" s="31" t="s">
        <v>513</v>
      </c>
      <c r="C190" s="112"/>
      <c r="D190" s="31" t="s">
        <v>645</v>
      </c>
      <c r="E190" s="81" t="s">
        <v>53</v>
      </c>
      <c r="F190" s="90"/>
    </row>
    <row r="191" spans="1:6" ht="30" x14ac:dyDescent="0.25">
      <c r="A191" s="109"/>
      <c r="B191" s="31" t="s">
        <v>583</v>
      </c>
      <c r="C191" s="112"/>
      <c r="D191" s="31" t="s">
        <v>710</v>
      </c>
      <c r="E191" s="75"/>
      <c r="F191" s="90"/>
    </row>
    <row r="192" spans="1:6" ht="30" x14ac:dyDescent="0.25">
      <c r="A192" s="109"/>
      <c r="B192" s="31" t="s">
        <v>585</v>
      </c>
      <c r="C192" s="112"/>
      <c r="D192" s="31" t="s">
        <v>648</v>
      </c>
      <c r="E192" s="82"/>
      <c r="F192" s="90" t="s">
        <v>712</v>
      </c>
    </row>
    <row r="193" spans="1:6" ht="30" x14ac:dyDescent="0.25">
      <c r="A193" s="110"/>
      <c r="B193" s="70" t="s">
        <v>581</v>
      </c>
      <c r="C193" s="113"/>
      <c r="D193" s="70" t="s">
        <v>654</v>
      </c>
      <c r="E193" s="76"/>
      <c r="F193" s="91" t="s">
        <v>757</v>
      </c>
    </row>
    <row r="194" spans="1:6" x14ac:dyDescent="0.25">
      <c r="A194" s="115" t="s">
        <v>155</v>
      </c>
      <c r="B194" s="69" t="s">
        <v>586</v>
      </c>
      <c r="C194" s="111" t="s">
        <v>470</v>
      </c>
      <c r="D194" s="69" t="s">
        <v>657</v>
      </c>
      <c r="E194" s="84"/>
      <c r="F194" s="89" t="s">
        <v>716</v>
      </c>
    </row>
    <row r="195" spans="1:6" x14ac:dyDescent="0.25">
      <c r="A195" s="115"/>
      <c r="B195" s="31" t="s">
        <v>507</v>
      </c>
      <c r="C195" s="112"/>
      <c r="D195" s="31" t="s">
        <v>507</v>
      </c>
      <c r="E195" s="75"/>
      <c r="F195" s="90"/>
    </row>
    <row r="196" spans="1:6" ht="30" x14ac:dyDescent="0.25">
      <c r="A196" s="115"/>
      <c r="B196" s="31" t="s">
        <v>587</v>
      </c>
      <c r="C196" s="112"/>
      <c r="D196" s="31" t="s">
        <v>508</v>
      </c>
      <c r="E196" s="98"/>
      <c r="F196" s="90" t="s">
        <v>734</v>
      </c>
    </row>
    <row r="197" spans="1:6" x14ac:dyDescent="0.25">
      <c r="A197" s="115"/>
      <c r="B197" s="31" t="s">
        <v>520</v>
      </c>
      <c r="C197" s="112"/>
      <c r="D197" s="31" t="s">
        <v>520</v>
      </c>
      <c r="E197" s="75"/>
      <c r="F197" s="90"/>
    </row>
    <row r="198" spans="1:6" x14ac:dyDescent="0.25">
      <c r="A198" s="115"/>
      <c r="B198" s="31" t="s">
        <v>513</v>
      </c>
      <c r="C198" s="112"/>
      <c r="D198" s="31" t="s">
        <v>645</v>
      </c>
      <c r="E198" s="81" t="s">
        <v>53</v>
      </c>
      <c r="F198" s="90"/>
    </row>
    <row r="199" spans="1:6" ht="30" x14ac:dyDescent="0.25">
      <c r="A199" s="115"/>
      <c r="B199" s="31" t="s">
        <v>588</v>
      </c>
      <c r="C199" s="112"/>
      <c r="D199" s="31" t="s">
        <v>658</v>
      </c>
      <c r="E199" s="75"/>
      <c r="F199" s="90"/>
    </row>
    <row r="200" spans="1:6" ht="30" x14ac:dyDescent="0.25">
      <c r="A200" s="115"/>
      <c r="B200" s="31" t="s">
        <v>589</v>
      </c>
      <c r="C200" s="112"/>
      <c r="D200" s="31" t="s">
        <v>648</v>
      </c>
      <c r="E200" s="82"/>
      <c r="F200" s="90" t="s">
        <v>712</v>
      </c>
    </row>
    <row r="201" spans="1:6" ht="45" x14ac:dyDescent="0.25">
      <c r="A201" s="115"/>
      <c r="B201" s="70" t="s">
        <v>511</v>
      </c>
      <c r="C201" s="113"/>
      <c r="D201" s="70" t="s">
        <v>647</v>
      </c>
      <c r="E201" s="83"/>
      <c r="F201" s="90" t="s">
        <v>713</v>
      </c>
    </row>
    <row r="202" spans="1:6" x14ac:dyDescent="0.25">
      <c r="A202" s="114" t="s">
        <v>26</v>
      </c>
      <c r="B202" s="69" t="s">
        <v>578</v>
      </c>
      <c r="C202" s="111" t="s">
        <v>472</v>
      </c>
      <c r="D202" s="69" t="s">
        <v>667</v>
      </c>
      <c r="E202" s="97"/>
      <c r="F202" s="89" t="s">
        <v>731</v>
      </c>
    </row>
    <row r="203" spans="1:6" x14ac:dyDescent="0.25">
      <c r="A203" s="114"/>
      <c r="B203" s="31" t="s">
        <v>579</v>
      </c>
      <c r="C203" s="112"/>
      <c r="D203" s="31" t="s">
        <v>639</v>
      </c>
      <c r="E203" s="75"/>
      <c r="F203" s="90"/>
    </row>
    <row r="204" spans="1:6" x14ac:dyDescent="0.25">
      <c r="A204" s="114"/>
      <c r="B204" s="31" t="s">
        <v>519</v>
      </c>
      <c r="C204" s="112"/>
      <c r="D204" s="31" t="s">
        <v>519</v>
      </c>
      <c r="E204" s="75"/>
      <c r="F204" s="90"/>
    </row>
    <row r="205" spans="1:6" x14ac:dyDescent="0.25">
      <c r="A205" s="114"/>
      <c r="B205" s="31" t="s">
        <v>548</v>
      </c>
      <c r="C205" s="112"/>
      <c r="D205" s="31" t="s">
        <v>625</v>
      </c>
      <c r="E205" s="81" t="s">
        <v>52</v>
      </c>
      <c r="F205" s="90"/>
    </row>
    <row r="206" spans="1:6" x14ac:dyDescent="0.25">
      <c r="A206" s="114"/>
      <c r="B206" s="31" t="s">
        <v>513</v>
      </c>
      <c r="C206" s="112"/>
      <c r="D206" s="31" t="s">
        <v>645</v>
      </c>
      <c r="E206" s="81" t="s">
        <v>53</v>
      </c>
      <c r="F206" s="90"/>
    </row>
    <row r="207" spans="1:6" ht="30" x14ac:dyDescent="0.25">
      <c r="A207" s="114"/>
      <c r="B207" s="31" t="s">
        <v>590</v>
      </c>
      <c r="C207" s="112"/>
      <c r="D207" s="31" t="s">
        <v>710</v>
      </c>
      <c r="E207" s="75"/>
      <c r="F207" s="90"/>
    </row>
    <row r="208" spans="1:6" ht="30" x14ac:dyDescent="0.25">
      <c r="A208" s="114"/>
      <c r="B208" s="31" t="s">
        <v>591</v>
      </c>
      <c r="C208" s="112"/>
      <c r="D208" s="31" t="s">
        <v>648</v>
      </c>
      <c r="E208" s="82"/>
      <c r="F208" s="90" t="s">
        <v>712</v>
      </c>
    </row>
    <row r="209" spans="1:6" x14ac:dyDescent="0.25">
      <c r="A209" s="114"/>
      <c r="B209" s="70" t="s">
        <v>511</v>
      </c>
      <c r="C209" s="113"/>
      <c r="D209" s="70" t="s">
        <v>654</v>
      </c>
      <c r="E209" s="76"/>
      <c r="F209" s="91"/>
    </row>
    <row r="210" spans="1:6" ht="45" x14ac:dyDescent="0.25">
      <c r="A210" s="114" t="s">
        <v>27</v>
      </c>
      <c r="B210" s="69" t="s">
        <v>592</v>
      </c>
      <c r="C210" s="111" t="s">
        <v>473</v>
      </c>
      <c r="D210" s="69" t="s">
        <v>678</v>
      </c>
      <c r="E210" s="84"/>
      <c r="F210" s="89" t="s">
        <v>732</v>
      </c>
    </row>
    <row r="211" spans="1:6" x14ac:dyDescent="0.25">
      <c r="A211" s="114"/>
      <c r="B211" s="31" t="s">
        <v>507</v>
      </c>
      <c r="C211" s="112"/>
      <c r="D211" s="31" t="s">
        <v>507</v>
      </c>
      <c r="E211" s="75"/>
      <c r="F211" s="90"/>
    </row>
    <row r="212" spans="1:6" x14ac:dyDescent="0.25">
      <c r="A212" s="114"/>
      <c r="B212" s="31" t="s">
        <v>519</v>
      </c>
      <c r="C212" s="112"/>
      <c r="D212" s="31" t="s">
        <v>519</v>
      </c>
      <c r="E212" s="75"/>
      <c r="F212" s="90"/>
    </row>
    <row r="213" spans="1:6" ht="30" x14ac:dyDescent="0.25">
      <c r="A213" s="114"/>
      <c r="B213" s="31" t="s">
        <v>520</v>
      </c>
      <c r="C213" s="112"/>
      <c r="D213" s="31" t="s">
        <v>580</v>
      </c>
      <c r="E213" s="82"/>
      <c r="F213" s="85" t="s">
        <v>718</v>
      </c>
    </row>
    <row r="214" spans="1:6" x14ac:dyDescent="0.25">
      <c r="A214" s="114"/>
      <c r="B214" s="31" t="s">
        <v>513</v>
      </c>
      <c r="C214" s="112"/>
      <c r="D214" s="31" t="s">
        <v>645</v>
      </c>
      <c r="E214" s="81" t="s">
        <v>53</v>
      </c>
      <c r="F214" s="90"/>
    </row>
    <row r="215" spans="1:6" ht="45" x14ac:dyDescent="0.25">
      <c r="A215" s="114"/>
      <c r="B215" s="31" t="s">
        <v>593</v>
      </c>
      <c r="C215" s="112"/>
      <c r="D215" s="31" t="s">
        <v>679</v>
      </c>
      <c r="E215" s="95"/>
      <c r="F215" s="90" t="s">
        <v>749</v>
      </c>
    </row>
    <row r="216" spans="1:6" ht="30" x14ac:dyDescent="0.25">
      <c r="A216" s="114"/>
      <c r="B216" s="31" t="s">
        <v>594</v>
      </c>
      <c r="C216" s="112"/>
      <c r="D216" s="31" t="s">
        <v>648</v>
      </c>
      <c r="E216" s="82"/>
      <c r="F216" s="90" t="s">
        <v>712</v>
      </c>
    </row>
    <row r="217" spans="1:6" x14ac:dyDescent="0.25">
      <c r="A217" s="114"/>
      <c r="B217" s="70" t="s">
        <v>511</v>
      </c>
      <c r="C217" s="113"/>
      <c r="D217" s="70" t="s">
        <v>654</v>
      </c>
      <c r="E217" s="76"/>
      <c r="F217" s="91"/>
    </row>
    <row r="218" spans="1:6" ht="45" x14ac:dyDescent="0.25">
      <c r="A218" s="114" t="s">
        <v>28</v>
      </c>
      <c r="B218" s="69" t="s">
        <v>592</v>
      </c>
      <c r="C218" s="111" t="s">
        <v>473</v>
      </c>
      <c r="D218" s="69" t="s">
        <v>678</v>
      </c>
      <c r="E218" s="84"/>
      <c r="F218" s="89" t="s">
        <v>732</v>
      </c>
    </row>
    <row r="219" spans="1:6" x14ac:dyDescent="0.25">
      <c r="A219" s="114"/>
      <c r="B219" s="31" t="s">
        <v>507</v>
      </c>
      <c r="C219" s="112"/>
      <c r="D219" s="31" t="s">
        <v>507</v>
      </c>
      <c r="E219" s="75"/>
      <c r="F219" s="90"/>
    </row>
    <row r="220" spans="1:6" x14ac:dyDescent="0.25">
      <c r="A220" s="114"/>
      <c r="B220" s="31" t="s">
        <v>519</v>
      </c>
      <c r="C220" s="112"/>
      <c r="D220" s="31" t="s">
        <v>519</v>
      </c>
      <c r="E220" s="75"/>
      <c r="F220" s="90"/>
    </row>
    <row r="221" spans="1:6" ht="30" x14ac:dyDescent="0.25">
      <c r="A221" s="114"/>
      <c r="B221" s="31" t="s">
        <v>520</v>
      </c>
      <c r="C221" s="112"/>
      <c r="D221" s="31" t="s">
        <v>580</v>
      </c>
      <c r="E221" s="82"/>
      <c r="F221" s="85" t="s">
        <v>718</v>
      </c>
    </row>
    <row r="222" spans="1:6" x14ac:dyDescent="0.25">
      <c r="A222" s="114"/>
      <c r="B222" s="31" t="s">
        <v>513</v>
      </c>
      <c r="C222" s="112"/>
      <c r="D222" s="31" t="s">
        <v>645</v>
      </c>
      <c r="E222" s="81" t="s">
        <v>53</v>
      </c>
      <c r="F222" s="90"/>
    </row>
    <row r="223" spans="1:6" ht="45" x14ac:dyDescent="0.25">
      <c r="A223" s="114"/>
      <c r="B223" s="31" t="s">
        <v>595</v>
      </c>
      <c r="C223" s="112"/>
      <c r="D223" s="31" t="s">
        <v>679</v>
      </c>
      <c r="E223" s="95"/>
      <c r="F223" s="90" t="s">
        <v>749</v>
      </c>
    </row>
    <row r="224" spans="1:6" ht="30" x14ac:dyDescent="0.25">
      <c r="A224" s="114"/>
      <c r="B224" s="31" t="s">
        <v>596</v>
      </c>
      <c r="C224" s="112"/>
      <c r="D224" s="31" t="s">
        <v>648</v>
      </c>
      <c r="E224" s="82"/>
      <c r="F224" s="90" t="s">
        <v>712</v>
      </c>
    </row>
    <row r="225" spans="1:6" x14ac:dyDescent="0.25">
      <c r="A225" s="114"/>
      <c r="B225" s="70" t="s">
        <v>511</v>
      </c>
      <c r="C225" s="113"/>
      <c r="D225" s="70" t="s">
        <v>654</v>
      </c>
      <c r="E225" s="76"/>
      <c r="F225" s="91"/>
    </row>
    <row r="226" spans="1:6" x14ac:dyDescent="0.25">
      <c r="A226" s="114" t="s">
        <v>29</v>
      </c>
      <c r="B226" s="69" t="s">
        <v>552</v>
      </c>
      <c r="C226" s="111" t="s">
        <v>474</v>
      </c>
      <c r="D226" s="69" t="s">
        <v>682</v>
      </c>
      <c r="E226" s="74"/>
      <c r="F226" s="89"/>
    </row>
    <row r="227" spans="1:6" x14ac:dyDescent="0.25">
      <c r="A227" s="114"/>
      <c r="B227" s="31" t="s">
        <v>507</v>
      </c>
      <c r="C227" s="112"/>
      <c r="D227" s="31" t="s">
        <v>507</v>
      </c>
      <c r="E227" s="75"/>
      <c r="F227" s="90"/>
    </row>
    <row r="228" spans="1:6" x14ac:dyDescent="0.25">
      <c r="A228" s="114"/>
      <c r="B228" s="31" t="s">
        <v>508</v>
      </c>
      <c r="C228" s="112"/>
      <c r="D228" s="31" t="s">
        <v>508</v>
      </c>
      <c r="E228" s="75"/>
      <c r="F228" s="90"/>
    </row>
    <row r="229" spans="1:6" x14ac:dyDescent="0.25">
      <c r="A229" s="114"/>
      <c r="B229" s="31" t="s">
        <v>520</v>
      </c>
      <c r="C229" s="112"/>
      <c r="D229" s="31" t="s">
        <v>520</v>
      </c>
      <c r="E229" s="75"/>
      <c r="F229" s="90"/>
    </row>
    <row r="230" spans="1:6" x14ac:dyDescent="0.25">
      <c r="A230" s="114"/>
      <c r="B230" s="31" t="s">
        <v>513</v>
      </c>
      <c r="C230" s="112"/>
      <c r="D230" s="31" t="s">
        <v>645</v>
      </c>
      <c r="E230" s="81" t="s">
        <v>53</v>
      </c>
      <c r="F230" s="90"/>
    </row>
    <row r="231" spans="1:6" x14ac:dyDescent="0.25">
      <c r="A231" s="114"/>
      <c r="B231" s="31" t="s">
        <v>597</v>
      </c>
      <c r="C231" s="112"/>
      <c r="D231" s="31" t="s">
        <v>683</v>
      </c>
      <c r="E231" s="81" t="s">
        <v>52</v>
      </c>
      <c r="F231" s="90"/>
    </row>
    <row r="232" spans="1:6" ht="30" x14ac:dyDescent="0.25">
      <c r="A232" s="114"/>
      <c r="B232" s="31" t="s">
        <v>598</v>
      </c>
      <c r="C232" s="112"/>
      <c r="D232" s="31" t="s">
        <v>684</v>
      </c>
      <c r="E232" s="95"/>
      <c r="F232" s="90" t="s">
        <v>745</v>
      </c>
    </row>
    <row r="233" spans="1:6" x14ac:dyDescent="0.25">
      <c r="A233" s="114"/>
      <c r="B233" s="70" t="s">
        <v>511</v>
      </c>
      <c r="C233" s="113"/>
      <c r="D233" s="70" t="s">
        <v>654</v>
      </c>
      <c r="E233" s="76"/>
      <c r="F233" s="91"/>
    </row>
    <row r="234" spans="1:6" x14ac:dyDescent="0.25">
      <c r="A234" s="114" t="s">
        <v>144</v>
      </c>
      <c r="B234" s="69" t="s">
        <v>578</v>
      </c>
      <c r="C234" s="111" t="s">
        <v>475</v>
      </c>
      <c r="D234" s="69" t="s">
        <v>578</v>
      </c>
      <c r="E234" s="74"/>
      <c r="F234" s="89"/>
    </row>
    <row r="235" spans="1:6" x14ac:dyDescent="0.25">
      <c r="A235" s="114"/>
      <c r="B235" s="31" t="s">
        <v>599</v>
      </c>
      <c r="C235" s="112"/>
      <c r="D235" s="31" t="s">
        <v>599</v>
      </c>
      <c r="E235" s="75"/>
      <c r="F235" s="90"/>
    </row>
    <row r="236" spans="1:6" x14ac:dyDescent="0.25">
      <c r="A236" s="114"/>
      <c r="B236" s="31" t="s">
        <v>519</v>
      </c>
      <c r="C236" s="112"/>
      <c r="D236" s="31" t="s">
        <v>519</v>
      </c>
      <c r="E236" s="75"/>
      <c r="F236" s="90"/>
    </row>
    <row r="237" spans="1:6" x14ac:dyDescent="0.25">
      <c r="A237" s="114"/>
      <c r="B237" s="31" t="s">
        <v>548</v>
      </c>
      <c r="C237" s="112"/>
      <c r="D237" s="31" t="s">
        <v>661</v>
      </c>
      <c r="E237" s="81" t="s">
        <v>52</v>
      </c>
      <c r="F237" s="90"/>
    </row>
    <row r="238" spans="1:6" x14ac:dyDescent="0.25">
      <c r="A238" s="114"/>
      <c r="B238" s="31" t="s">
        <v>513</v>
      </c>
      <c r="C238" s="112"/>
      <c r="D238" s="31" t="s">
        <v>645</v>
      </c>
      <c r="E238" s="81" t="s">
        <v>53</v>
      </c>
      <c r="F238" s="90"/>
    </row>
    <row r="239" spans="1:6" x14ac:dyDescent="0.25">
      <c r="A239" s="114"/>
      <c r="B239" s="31" t="s">
        <v>665</v>
      </c>
      <c r="C239" s="112"/>
      <c r="D239" s="31" t="s">
        <v>664</v>
      </c>
      <c r="E239" s="81" t="s">
        <v>53</v>
      </c>
      <c r="F239" s="90"/>
    </row>
    <row r="240" spans="1:6" x14ac:dyDescent="0.25">
      <c r="A240" s="114"/>
      <c r="B240" s="31" t="s">
        <v>600</v>
      </c>
      <c r="C240" s="112"/>
      <c r="D240" s="31" t="s">
        <v>663</v>
      </c>
      <c r="E240" s="75"/>
      <c r="F240" s="90"/>
    </row>
    <row r="241" spans="1:6" x14ac:dyDescent="0.25">
      <c r="A241" s="114"/>
      <c r="B241" s="70" t="s">
        <v>601</v>
      </c>
      <c r="C241" s="113"/>
      <c r="D241" s="70" t="s">
        <v>601</v>
      </c>
      <c r="E241" s="76"/>
      <c r="F241" s="91"/>
    </row>
    <row r="242" spans="1:6" x14ac:dyDescent="0.25">
      <c r="A242" s="114" t="s">
        <v>31</v>
      </c>
      <c r="B242" s="69" t="s">
        <v>543</v>
      </c>
      <c r="C242" s="111" t="s">
        <v>476</v>
      </c>
      <c r="D242" s="69" t="s">
        <v>543</v>
      </c>
      <c r="E242" s="74"/>
      <c r="F242" s="89"/>
    </row>
    <row r="243" spans="1:6" x14ac:dyDescent="0.25">
      <c r="A243" s="114"/>
      <c r="B243" s="31" t="s">
        <v>507</v>
      </c>
      <c r="C243" s="112"/>
      <c r="D243" s="31" t="s">
        <v>507</v>
      </c>
      <c r="E243" s="75"/>
      <c r="F243" s="90"/>
    </row>
    <row r="244" spans="1:6" x14ac:dyDescent="0.25">
      <c r="A244" s="114"/>
      <c r="B244" s="31" t="s">
        <v>544</v>
      </c>
      <c r="C244" s="112"/>
      <c r="D244" s="31" t="s">
        <v>544</v>
      </c>
      <c r="E244" s="75"/>
      <c r="F244" s="90"/>
    </row>
    <row r="245" spans="1:6" x14ac:dyDescent="0.25">
      <c r="A245" s="114"/>
      <c r="B245" s="31" t="s">
        <v>520</v>
      </c>
      <c r="C245" s="112"/>
      <c r="D245" s="31" t="s">
        <v>520</v>
      </c>
      <c r="E245" s="75"/>
      <c r="F245" s="90"/>
    </row>
    <row r="246" spans="1:6" x14ac:dyDescent="0.25">
      <c r="A246" s="114"/>
      <c r="B246" s="31" t="s">
        <v>513</v>
      </c>
      <c r="C246" s="112"/>
      <c r="D246" s="31" t="s">
        <v>645</v>
      </c>
      <c r="E246" s="81" t="s">
        <v>53</v>
      </c>
      <c r="F246" s="90"/>
    </row>
    <row r="247" spans="1:6" x14ac:dyDescent="0.25">
      <c r="A247" s="114"/>
      <c r="B247" s="31" t="s">
        <v>602</v>
      </c>
      <c r="C247" s="112"/>
      <c r="D247" s="31" t="s">
        <v>670</v>
      </c>
      <c r="E247" s="75"/>
      <c r="F247" s="90"/>
    </row>
    <row r="248" spans="1:6" ht="30" x14ac:dyDescent="0.25">
      <c r="A248" s="114"/>
      <c r="B248" s="31" t="s">
        <v>600</v>
      </c>
      <c r="C248" s="112"/>
      <c r="D248" s="31" t="s">
        <v>648</v>
      </c>
      <c r="E248" s="82"/>
      <c r="F248" s="90" t="s">
        <v>712</v>
      </c>
    </row>
    <row r="249" spans="1:6" x14ac:dyDescent="0.25">
      <c r="A249" s="114"/>
      <c r="B249" s="70" t="s">
        <v>511</v>
      </c>
      <c r="C249" s="113"/>
      <c r="D249" s="70" t="s">
        <v>654</v>
      </c>
      <c r="E249" s="76"/>
      <c r="F249" s="91"/>
    </row>
    <row r="250" spans="1:6" x14ac:dyDescent="0.25">
      <c r="A250" s="108" t="s">
        <v>32</v>
      </c>
      <c r="B250" s="69" t="s">
        <v>603</v>
      </c>
      <c r="C250" s="111" t="s">
        <v>487</v>
      </c>
      <c r="D250" s="69" t="s">
        <v>552</v>
      </c>
      <c r="E250" s="84"/>
      <c r="F250" s="89" t="s">
        <v>716</v>
      </c>
    </row>
    <row r="251" spans="1:6" x14ac:dyDescent="0.25">
      <c r="A251" s="109"/>
      <c r="B251" s="31" t="s">
        <v>507</v>
      </c>
      <c r="C251" s="112"/>
      <c r="D251" s="31" t="s">
        <v>507</v>
      </c>
      <c r="E251" s="75"/>
      <c r="F251" s="90"/>
    </row>
    <row r="252" spans="1:6" x14ac:dyDescent="0.25">
      <c r="A252" s="109"/>
      <c r="B252" s="31" t="s">
        <v>515</v>
      </c>
      <c r="C252" s="112"/>
      <c r="D252" s="31" t="s">
        <v>508</v>
      </c>
      <c r="E252" s="81" t="s">
        <v>52</v>
      </c>
      <c r="F252" s="90"/>
    </row>
    <row r="253" spans="1:6" x14ac:dyDescent="0.25">
      <c r="A253" s="109"/>
      <c r="B253" s="31" t="s">
        <v>520</v>
      </c>
      <c r="C253" s="112"/>
      <c r="D253" s="31" t="s">
        <v>520</v>
      </c>
      <c r="E253" s="75"/>
      <c r="F253" s="90"/>
    </row>
    <row r="254" spans="1:6" x14ac:dyDescent="0.25">
      <c r="A254" s="109"/>
      <c r="B254" s="31" t="s">
        <v>513</v>
      </c>
      <c r="C254" s="112"/>
      <c r="D254" s="31" t="s">
        <v>645</v>
      </c>
      <c r="E254" s="81" t="s">
        <v>53</v>
      </c>
      <c r="F254" s="90"/>
    </row>
    <row r="255" spans="1:6" x14ac:dyDescent="0.25">
      <c r="A255" s="109"/>
      <c r="B255" s="31" t="s">
        <v>604</v>
      </c>
      <c r="C255" s="112"/>
      <c r="D255" s="31" t="s">
        <v>652</v>
      </c>
      <c r="E255" s="75"/>
      <c r="F255" s="90"/>
    </row>
    <row r="256" spans="1:6" ht="30" x14ac:dyDescent="0.25">
      <c r="A256" s="109"/>
      <c r="B256" s="31" t="s">
        <v>557</v>
      </c>
      <c r="C256" s="112"/>
      <c r="D256" s="31" t="s">
        <v>648</v>
      </c>
      <c r="E256" s="82"/>
      <c r="F256" s="90" t="s">
        <v>712</v>
      </c>
    </row>
    <row r="257" spans="1:6" ht="30" x14ac:dyDescent="0.25">
      <c r="A257" s="109"/>
      <c r="B257" s="70" t="s">
        <v>511</v>
      </c>
      <c r="C257" s="113"/>
      <c r="D257" s="70" t="s">
        <v>651</v>
      </c>
      <c r="E257" s="83"/>
      <c r="F257" s="90" t="s">
        <v>714</v>
      </c>
    </row>
    <row r="258" spans="1:6" x14ac:dyDescent="0.25">
      <c r="A258" s="109"/>
      <c r="B258" s="69" t="s">
        <v>603</v>
      </c>
      <c r="C258" s="111" t="s">
        <v>465</v>
      </c>
      <c r="D258" s="69" t="s">
        <v>682</v>
      </c>
      <c r="E258" s="84"/>
      <c r="F258" s="89" t="s">
        <v>716</v>
      </c>
    </row>
    <row r="259" spans="1:6" x14ac:dyDescent="0.25">
      <c r="A259" s="109"/>
      <c r="B259" s="31" t="s">
        <v>507</v>
      </c>
      <c r="C259" s="112"/>
      <c r="D259" s="31" t="s">
        <v>507</v>
      </c>
      <c r="E259" s="75"/>
      <c r="F259" s="90"/>
    </row>
    <row r="260" spans="1:6" x14ac:dyDescent="0.25">
      <c r="A260" s="109"/>
      <c r="B260" s="31" t="s">
        <v>515</v>
      </c>
      <c r="C260" s="112"/>
      <c r="D260" s="31" t="s">
        <v>508</v>
      </c>
      <c r="E260" s="81" t="s">
        <v>52</v>
      </c>
      <c r="F260" s="90"/>
    </row>
    <row r="261" spans="1:6" x14ac:dyDescent="0.25">
      <c r="A261" s="109"/>
      <c r="B261" s="31" t="s">
        <v>520</v>
      </c>
      <c r="C261" s="112"/>
      <c r="D261" s="31" t="s">
        <v>520</v>
      </c>
      <c r="E261" s="75"/>
      <c r="F261" s="90"/>
    </row>
    <row r="262" spans="1:6" x14ac:dyDescent="0.25">
      <c r="A262" s="109"/>
      <c r="B262" s="31" t="s">
        <v>513</v>
      </c>
      <c r="C262" s="112"/>
      <c r="D262" s="31" t="s">
        <v>645</v>
      </c>
      <c r="E262" s="81" t="s">
        <v>53</v>
      </c>
      <c r="F262" s="90"/>
    </row>
    <row r="263" spans="1:6" x14ac:dyDescent="0.25">
      <c r="A263" s="109"/>
      <c r="B263" s="31" t="s">
        <v>604</v>
      </c>
      <c r="C263" s="112"/>
      <c r="D263" s="31" t="s">
        <v>683</v>
      </c>
      <c r="E263" s="75"/>
      <c r="F263" s="90"/>
    </row>
    <row r="264" spans="1:6" ht="30" x14ac:dyDescent="0.25">
      <c r="A264" s="109"/>
      <c r="B264" s="31" t="s">
        <v>557</v>
      </c>
      <c r="C264" s="112"/>
      <c r="D264" s="31" t="s">
        <v>684</v>
      </c>
      <c r="E264" s="95"/>
      <c r="F264" s="90" t="s">
        <v>745</v>
      </c>
    </row>
    <row r="265" spans="1:6" x14ac:dyDescent="0.25">
      <c r="A265" s="109"/>
      <c r="B265" s="70" t="s">
        <v>511</v>
      </c>
      <c r="C265" s="113"/>
      <c r="D265" s="70" t="s">
        <v>654</v>
      </c>
      <c r="E265" s="76"/>
      <c r="F265" s="91"/>
    </row>
    <row r="266" spans="1:6" x14ac:dyDescent="0.25">
      <c r="A266" s="109"/>
      <c r="B266" s="69" t="s">
        <v>603</v>
      </c>
      <c r="C266" s="111" t="s">
        <v>458</v>
      </c>
      <c r="D266" s="69" t="s">
        <v>657</v>
      </c>
      <c r="E266" s="84"/>
      <c r="F266" s="89" t="s">
        <v>716</v>
      </c>
    </row>
    <row r="267" spans="1:6" x14ac:dyDescent="0.25">
      <c r="A267" s="109"/>
      <c r="B267" s="31" t="s">
        <v>507</v>
      </c>
      <c r="C267" s="112"/>
      <c r="D267" s="31" t="s">
        <v>507</v>
      </c>
      <c r="E267" s="75"/>
      <c r="F267" s="90"/>
    </row>
    <row r="268" spans="1:6" x14ac:dyDescent="0.25">
      <c r="A268" s="109"/>
      <c r="B268" s="31" t="s">
        <v>515</v>
      </c>
      <c r="C268" s="112"/>
      <c r="D268" s="31" t="s">
        <v>508</v>
      </c>
      <c r="E268" s="81" t="s">
        <v>52</v>
      </c>
      <c r="F268" s="90"/>
    </row>
    <row r="269" spans="1:6" x14ac:dyDescent="0.25">
      <c r="A269" s="109"/>
      <c r="B269" s="31" t="s">
        <v>520</v>
      </c>
      <c r="C269" s="112"/>
      <c r="D269" s="31" t="s">
        <v>520</v>
      </c>
      <c r="E269" s="75"/>
      <c r="F269" s="90"/>
    </row>
    <row r="270" spans="1:6" x14ac:dyDescent="0.25">
      <c r="A270" s="109"/>
      <c r="B270" s="31" t="s">
        <v>513</v>
      </c>
      <c r="C270" s="112"/>
      <c r="D270" s="31" t="s">
        <v>645</v>
      </c>
      <c r="E270" s="81" t="s">
        <v>53</v>
      </c>
      <c r="F270" s="90"/>
    </row>
    <row r="271" spans="1:6" ht="30" x14ac:dyDescent="0.25">
      <c r="A271" s="109"/>
      <c r="B271" s="31" t="s">
        <v>604</v>
      </c>
      <c r="C271" s="112"/>
      <c r="D271" s="31" t="s">
        <v>658</v>
      </c>
      <c r="E271" s="75"/>
      <c r="F271" s="90"/>
    </row>
    <row r="272" spans="1:6" ht="30" x14ac:dyDescent="0.25">
      <c r="A272" s="109"/>
      <c r="B272" s="31" t="s">
        <v>557</v>
      </c>
      <c r="C272" s="112"/>
      <c r="D272" s="31" t="s">
        <v>648</v>
      </c>
      <c r="E272" s="82"/>
      <c r="F272" s="90" t="s">
        <v>712</v>
      </c>
    </row>
    <row r="273" spans="1:6" ht="45" x14ac:dyDescent="0.25">
      <c r="A273" s="110"/>
      <c r="B273" s="70" t="s">
        <v>511</v>
      </c>
      <c r="C273" s="113"/>
      <c r="D273" s="70" t="s">
        <v>647</v>
      </c>
      <c r="E273" s="83"/>
      <c r="F273" s="90" t="s">
        <v>713</v>
      </c>
    </row>
    <row r="274" spans="1:6" x14ac:dyDescent="0.25">
      <c r="A274" s="108" t="s">
        <v>146</v>
      </c>
      <c r="B274" s="69" t="s">
        <v>610</v>
      </c>
      <c r="C274" s="111" t="s">
        <v>493</v>
      </c>
      <c r="D274" s="69" t="s">
        <v>681</v>
      </c>
      <c r="E274" s="97"/>
      <c r="F274" s="89" t="s">
        <v>731</v>
      </c>
    </row>
    <row r="275" spans="1:6" x14ac:dyDescent="0.25">
      <c r="A275" s="109"/>
      <c r="B275" s="31" t="s">
        <v>551</v>
      </c>
      <c r="C275" s="112"/>
      <c r="D275" s="31" t="s">
        <v>551</v>
      </c>
      <c r="E275" s="75"/>
      <c r="F275" s="90"/>
    </row>
    <row r="276" spans="1:6" ht="30" x14ac:dyDescent="0.25">
      <c r="A276" s="109"/>
      <c r="B276" s="31" t="s">
        <v>519</v>
      </c>
      <c r="C276" s="112"/>
      <c r="D276" s="99" t="s">
        <v>547</v>
      </c>
      <c r="E276" s="82"/>
      <c r="F276" s="90" t="s">
        <v>735</v>
      </c>
    </row>
    <row r="277" spans="1:6" x14ac:dyDescent="0.25">
      <c r="A277" s="109"/>
      <c r="B277" s="31" t="s">
        <v>520</v>
      </c>
      <c r="C277" s="112"/>
      <c r="D277" s="31" t="s">
        <v>548</v>
      </c>
      <c r="E277" s="81" t="s">
        <v>52</v>
      </c>
      <c r="F277" s="90"/>
    </row>
    <row r="278" spans="1:6" x14ac:dyDescent="0.25">
      <c r="A278" s="109"/>
      <c r="B278" s="31" t="s">
        <v>513</v>
      </c>
      <c r="C278" s="112"/>
      <c r="D278" s="31" t="s">
        <v>645</v>
      </c>
      <c r="E278" s="81" t="s">
        <v>53</v>
      </c>
      <c r="F278" s="90"/>
    </row>
    <row r="279" spans="1:6" ht="30" x14ac:dyDescent="0.25">
      <c r="A279" s="109"/>
      <c r="B279" s="31" t="s">
        <v>595</v>
      </c>
      <c r="C279" s="112"/>
      <c r="D279" s="31" t="s">
        <v>674</v>
      </c>
      <c r="E279" s="81" t="s">
        <v>53</v>
      </c>
      <c r="F279" s="90"/>
    </row>
    <row r="280" spans="1:6" ht="30" x14ac:dyDescent="0.25">
      <c r="A280" s="109"/>
      <c r="B280" s="31" t="s">
        <v>611</v>
      </c>
      <c r="C280" s="112"/>
      <c r="D280" s="31" t="s">
        <v>675</v>
      </c>
      <c r="E280" s="82"/>
      <c r="F280" s="90" t="s">
        <v>712</v>
      </c>
    </row>
    <row r="281" spans="1:6" x14ac:dyDescent="0.25">
      <c r="A281" s="109"/>
      <c r="B281" s="70" t="s">
        <v>511</v>
      </c>
      <c r="C281" s="113"/>
      <c r="D281" s="70" t="s">
        <v>654</v>
      </c>
      <c r="E281" s="76"/>
      <c r="F281" s="91"/>
    </row>
    <row r="282" spans="1:6" x14ac:dyDescent="0.25">
      <c r="A282" s="109"/>
      <c r="B282" s="69" t="s">
        <v>610</v>
      </c>
      <c r="C282" s="111" t="s">
        <v>489</v>
      </c>
      <c r="D282" s="69" t="s">
        <v>671</v>
      </c>
      <c r="E282" s="84"/>
      <c r="F282" s="89" t="s">
        <v>716</v>
      </c>
    </row>
    <row r="283" spans="1:6" x14ac:dyDescent="0.25">
      <c r="A283" s="109"/>
      <c r="B283" s="31" t="s">
        <v>551</v>
      </c>
      <c r="C283" s="112"/>
      <c r="D283" s="31" t="s">
        <v>551</v>
      </c>
      <c r="E283" s="75"/>
      <c r="F283" s="90"/>
    </row>
    <row r="284" spans="1:6" ht="30" x14ac:dyDescent="0.25">
      <c r="A284" s="109"/>
      <c r="B284" s="31" t="s">
        <v>519</v>
      </c>
      <c r="C284" s="112"/>
      <c r="D284" s="31" t="s">
        <v>547</v>
      </c>
      <c r="E284" s="82"/>
      <c r="F284" s="90" t="s">
        <v>735</v>
      </c>
    </row>
    <row r="285" spans="1:6" x14ac:dyDescent="0.25">
      <c r="A285" s="109"/>
      <c r="B285" s="31" t="s">
        <v>520</v>
      </c>
      <c r="C285" s="112"/>
      <c r="D285" s="31" t="s">
        <v>520</v>
      </c>
      <c r="E285" s="75"/>
      <c r="F285" s="90"/>
    </row>
    <row r="286" spans="1:6" x14ac:dyDescent="0.25">
      <c r="A286" s="109"/>
      <c r="B286" s="31" t="s">
        <v>513</v>
      </c>
      <c r="C286" s="112"/>
      <c r="D286" s="31" t="s">
        <v>645</v>
      </c>
      <c r="E286" s="81" t="s">
        <v>53</v>
      </c>
      <c r="F286" s="90"/>
    </row>
    <row r="287" spans="1:6" x14ac:dyDescent="0.25">
      <c r="A287" s="109"/>
      <c r="B287" s="31" t="s">
        <v>595</v>
      </c>
      <c r="C287" s="112"/>
      <c r="D287" s="31" t="s">
        <v>751</v>
      </c>
      <c r="E287" s="75"/>
      <c r="F287" s="90"/>
    </row>
    <row r="288" spans="1:6" ht="30" x14ac:dyDescent="0.25">
      <c r="A288" s="109"/>
      <c r="B288" s="31" t="s">
        <v>611</v>
      </c>
      <c r="C288" s="112"/>
      <c r="D288" s="31" t="s">
        <v>648</v>
      </c>
      <c r="E288" s="82"/>
      <c r="F288" s="90" t="s">
        <v>712</v>
      </c>
    </row>
    <row r="289" spans="1:6" ht="45" x14ac:dyDescent="0.25">
      <c r="A289" s="110"/>
      <c r="B289" s="70" t="s">
        <v>511</v>
      </c>
      <c r="C289" s="113"/>
      <c r="D289" s="70" t="s">
        <v>672</v>
      </c>
      <c r="E289" s="83"/>
      <c r="F289" s="90" t="s">
        <v>715</v>
      </c>
    </row>
    <row r="290" spans="1:6" x14ac:dyDescent="0.25">
      <c r="A290" s="114" t="s">
        <v>123</v>
      </c>
      <c r="B290" s="69" t="s">
        <v>612</v>
      </c>
      <c r="C290" s="111" t="s">
        <v>487</v>
      </c>
      <c r="D290" s="69" t="s">
        <v>552</v>
      </c>
      <c r="E290" s="84"/>
      <c r="F290" s="89" t="s">
        <v>716</v>
      </c>
    </row>
    <row r="291" spans="1:6" x14ac:dyDescent="0.25">
      <c r="A291" s="114"/>
      <c r="B291" s="31" t="s">
        <v>507</v>
      </c>
      <c r="C291" s="112"/>
      <c r="D291" s="31" t="s">
        <v>507</v>
      </c>
      <c r="E291" s="75"/>
      <c r="F291" s="90"/>
    </row>
    <row r="292" spans="1:6" x14ac:dyDescent="0.25">
      <c r="A292" s="114"/>
      <c r="B292" s="31" t="s">
        <v>508</v>
      </c>
      <c r="C292" s="112"/>
      <c r="D292" s="31" t="s">
        <v>508</v>
      </c>
      <c r="E292" s="75"/>
      <c r="F292" s="90"/>
    </row>
    <row r="293" spans="1:6" x14ac:dyDescent="0.25">
      <c r="A293" s="114"/>
      <c r="B293" s="31" t="s">
        <v>520</v>
      </c>
      <c r="C293" s="112"/>
      <c r="D293" s="31" t="s">
        <v>520</v>
      </c>
      <c r="E293" s="75"/>
      <c r="F293" s="90"/>
    </row>
    <row r="294" spans="1:6" x14ac:dyDescent="0.25">
      <c r="A294" s="114"/>
      <c r="B294" s="31" t="s">
        <v>513</v>
      </c>
      <c r="C294" s="112"/>
      <c r="D294" s="31" t="s">
        <v>645</v>
      </c>
      <c r="E294" s="81" t="s">
        <v>53</v>
      </c>
      <c r="F294" s="90"/>
    </row>
    <row r="295" spans="1:6" x14ac:dyDescent="0.25">
      <c r="A295" s="114"/>
      <c r="B295" s="31" t="s">
        <v>563</v>
      </c>
      <c r="C295" s="112"/>
      <c r="D295" s="31" t="s">
        <v>652</v>
      </c>
      <c r="E295" s="75"/>
      <c r="F295" s="90"/>
    </row>
    <row r="296" spans="1:6" ht="30" x14ac:dyDescent="0.25">
      <c r="A296" s="114"/>
      <c r="B296" s="31" t="s">
        <v>564</v>
      </c>
      <c r="C296" s="112"/>
      <c r="D296" s="31" t="s">
        <v>648</v>
      </c>
      <c r="E296" s="82"/>
      <c r="F296" s="90" t="s">
        <v>712</v>
      </c>
    </row>
    <row r="297" spans="1:6" ht="30" x14ac:dyDescent="0.25">
      <c r="A297" s="114"/>
      <c r="B297" s="70" t="s">
        <v>511</v>
      </c>
      <c r="C297" s="113"/>
      <c r="D297" s="70" t="s">
        <v>651</v>
      </c>
      <c r="E297" s="83"/>
      <c r="F297" s="90" t="s">
        <v>714</v>
      </c>
    </row>
    <row r="298" spans="1:6" x14ac:dyDescent="0.25">
      <c r="A298" s="114" t="s">
        <v>124</v>
      </c>
      <c r="B298" s="69" t="s">
        <v>612</v>
      </c>
      <c r="C298" s="111" t="s">
        <v>487</v>
      </c>
      <c r="D298" s="69" t="s">
        <v>552</v>
      </c>
      <c r="E298" s="84"/>
      <c r="F298" s="89" t="s">
        <v>716</v>
      </c>
    </row>
    <row r="299" spans="1:6" x14ac:dyDescent="0.25">
      <c r="A299" s="114"/>
      <c r="B299" s="31" t="s">
        <v>507</v>
      </c>
      <c r="C299" s="112"/>
      <c r="D299" s="31" t="s">
        <v>507</v>
      </c>
      <c r="E299" s="75"/>
      <c r="F299" s="90"/>
    </row>
    <row r="300" spans="1:6" x14ac:dyDescent="0.25">
      <c r="A300" s="114"/>
      <c r="B300" s="31" t="s">
        <v>508</v>
      </c>
      <c r="C300" s="112"/>
      <c r="D300" s="31" t="s">
        <v>508</v>
      </c>
      <c r="E300" s="75"/>
      <c r="F300" s="90"/>
    </row>
    <row r="301" spans="1:6" x14ac:dyDescent="0.25">
      <c r="A301" s="114"/>
      <c r="B301" s="31" t="s">
        <v>520</v>
      </c>
      <c r="C301" s="112"/>
      <c r="D301" s="31" t="s">
        <v>520</v>
      </c>
      <c r="E301" s="75"/>
      <c r="F301" s="90"/>
    </row>
    <row r="302" spans="1:6" x14ac:dyDescent="0.25">
      <c r="A302" s="114"/>
      <c r="B302" s="31" t="s">
        <v>513</v>
      </c>
      <c r="C302" s="112"/>
      <c r="D302" s="31" t="s">
        <v>645</v>
      </c>
      <c r="E302" s="81" t="s">
        <v>53</v>
      </c>
      <c r="F302" s="90"/>
    </row>
    <row r="303" spans="1:6" x14ac:dyDescent="0.25">
      <c r="A303" s="114"/>
      <c r="B303" s="31" t="s">
        <v>613</v>
      </c>
      <c r="C303" s="112"/>
      <c r="D303" s="31" t="s">
        <v>652</v>
      </c>
      <c r="E303" s="75"/>
      <c r="F303" s="90"/>
    </row>
    <row r="304" spans="1:6" ht="30" x14ac:dyDescent="0.25">
      <c r="A304" s="114"/>
      <c r="B304" s="31" t="s">
        <v>614</v>
      </c>
      <c r="C304" s="112"/>
      <c r="D304" s="31" t="s">
        <v>648</v>
      </c>
      <c r="E304" s="82"/>
      <c r="F304" s="90" t="s">
        <v>712</v>
      </c>
    </row>
    <row r="305" spans="1:6" ht="30" x14ac:dyDescent="0.25">
      <c r="A305" s="114"/>
      <c r="B305" s="70" t="s">
        <v>511</v>
      </c>
      <c r="C305" s="113"/>
      <c r="D305" s="70" t="s">
        <v>651</v>
      </c>
      <c r="E305" s="83"/>
      <c r="F305" s="90" t="s">
        <v>714</v>
      </c>
    </row>
    <row r="306" spans="1:6" x14ac:dyDescent="0.25">
      <c r="A306" s="115" t="s">
        <v>154</v>
      </c>
      <c r="B306" s="69" t="s">
        <v>552</v>
      </c>
      <c r="C306" s="111" t="s">
        <v>467</v>
      </c>
      <c r="D306" s="69" t="s">
        <v>682</v>
      </c>
      <c r="E306" s="74"/>
      <c r="F306" s="89"/>
    </row>
    <row r="307" spans="1:6" x14ac:dyDescent="0.25">
      <c r="A307" s="115"/>
      <c r="B307" s="31" t="s">
        <v>507</v>
      </c>
      <c r="C307" s="112"/>
      <c r="D307" s="31" t="s">
        <v>507</v>
      </c>
      <c r="E307" s="75"/>
      <c r="F307" s="90"/>
    </row>
    <row r="308" spans="1:6" x14ac:dyDescent="0.25">
      <c r="A308" s="115"/>
      <c r="B308" s="31" t="s">
        <v>508</v>
      </c>
      <c r="C308" s="112"/>
      <c r="D308" s="31" t="s">
        <v>508</v>
      </c>
      <c r="E308" s="75"/>
      <c r="F308" s="90"/>
    </row>
    <row r="309" spans="1:6" x14ac:dyDescent="0.25">
      <c r="A309" s="115"/>
      <c r="B309" s="31" t="s">
        <v>520</v>
      </c>
      <c r="C309" s="112"/>
      <c r="D309" s="31" t="s">
        <v>520</v>
      </c>
      <c r="E309" s="75"/>
      <c r="F309" s="90"/>
    </row>
    <row r="310" spans="1:6" x14ac:dyDescent="0.25">
      <c r="A310" s="115"/>
      <c r="B310" s="31" t="s">
        <v>513</v>
      </c>
      <c r="C310" s="112"/>
      <c r="D310" s="31" t="s">
        <v>645</v>
      </c>
      <c r="E310" s="81" t="s">
        <v>53</v>
      </c>
      <c r="F310" s="90"/>
    </row>
    <row r="311" spans="1:6" x14ac:dyDescent="0.25">
      <c r="A311" s="115"/>
      <c r="B311" s="31" t="s">
        <v>556</v>
      </c>
      <c r="C311" s="112"/>
      <c r="D311" s="31" t="s">
        <v>683</v>
      </c>
      <c r="E311" s="75"/>
      <c r="F311" s="90"/>
    </row>
    <row r="312" spans="1:6" ht="30" x14ac:dyDescent="0.25">
      <c r="A312" s="115"/>
      <c r="B312" s="31" t="s">
        <v>615</v>
      </c>
      <c r="C312" s="112"/>
      <c r="D312" s="31" t="s">
        <v>684</v>
      </c>
      <c r="E312" s="75"/>
      <c r="F312" s="90"/>
    </row>
    <row r="313" spans="1:6" x14ac:dyDescent="0.25">
      <c r="A313" s="115"/>
      <c r="B313" s="70" t="s">
        <v>511</v>
      </c>
      <c r="C313" s="113"/>
      <c r="D313" s="70" t="s">
        <v>654</v>
      </c>
      <c r="E313" s="76"/>
      <c r="F313" s="91"/>
    </row>
    <row r="314" spans="1:6" x14ac:dyDescent="0.25">
      <c r="A314" s="114" t="s">
        <v>33</v>
      </c>
      <c r="B314" s="69" t="s">
        <v>616</v>
      </c>
      <c r="C314" s="111" t="s">
        <v>478</v>
      </c>
      <c r="D314" s="69" t="s">
        <v>616</v>
      </c>
      <c r="E314" s="74"/>
      <c r="F314" s="89"/>
    </row>
    <row r="315" spans="1:6" x14ac:dyDescent="0.25">
      <c r="A315" s="114"/>
      <c r="B315" s="31" t="s">
        <v>617</v>
      </c>
      <c r="C315" s="112"/>
      <c r="D315" s="31" t="s">
        <v>617</v>
      </c>
      <c r="E315" s="75"/>
      <c r="F315" s="90"/>
    </row>
    <row r="316" spans="1:6" x14ac:dyDescent="0.25">
      <c r="A316" s="114"/>
      <c r="B316" s="31" t="s">
        <v>508</v>
      </c>
      <c r="C316" s="112"/>
      <c r="D316" s="31" t="s">
        <v>508</v>
      </c>
      <c r="E316" s="75"/>
      <c r="F316" s="90"/>
    </row>
    <row r="317" spans="1:6" ht="30" x14ac:dyDescent="0.25">
      <c r="A317" s="114"/>
      <c r="B317" s="31" t="s">
        <v>520</v>
      </c>
      <c r="C317" s="112"/>
      <c r="D317" s="31" t="s">
        <v>644</v>
      </c>
      <c r="E317" s="82"/>
      <c r="F317" s="85" t="s">
        <v>718</v>
      </c>
    </row>
    <row r="318" spans="1:6" x14ac:dyDescent="0.25">
      <c r="A318" s="114"/>
      <c r="B318" s="31" t="s">
        <v>513</v>
      </c>
      <c r="C318" s="112"/>
      <c r="D318" s="31" t="s">
        <v>645</v>
      </c>
      <c r="E318" s="81" t="s">
        <v>53</v>
      </c>
      <c r="F318" s="90"/>
    </row>
    <row r="319" spans="1:6" ht="30" x14ac:dyDescent="0.25">
      <c r="A319" s="114"/>
      <c r="B319" s="31" t="s">
        <v>618</v>
      </c>
      <c r="C319" s="112"/>
      <c r="D319" s="31" t="s">
        <v>646</v>
      </c>
      <c r="E319" s="75"/>
      <c r="F319" s="90"/>
    </row>
    <row r="320" spans="1:6" ht="30" x14ac:dyDescent="0.25">
      <c r="A320" s="114"/>
      <c r="B320" s="31" t="s">
        <v>554</v>
      </c>
      <c r="C320" s="112"/>
      <c r="D320" s="31" t="s">
        <v>645</v>
      </c>
      <c r="E320" s="82"/>
      <c r="F320" s="90" t="s">
        <v>712</v>
      </c>
    </row>
    <row r="321" spans="1:6" ht="45" x14ac:dyDescent="0.25">
      <c r="A321" s="114"/>
      <c r="B321" s="70" t="s">
        <v>511</v>
      </c>
      <c r="C321" s="113"/>
      <c r="D321" s="70" t="s">
        <v>647</v>
      </c>
      <c r="E321" s="83"/>
      <c r="F321" s="90" t="s">
        <v>713</v>
      </c>
    </row>
    <row r="322" spans="1:6" x14ac:dyDescent="0.25">
      <c r="A322" s="114" t="s">
        <v>141</v>
      </c>
      <c r="B322" s="69" t="s">
        <v>578</v>
      </c>
      <c r="C322" s="111" t="s">
        <v>472</v>
      </c>
      <c r="D322" s="69" t="s">
        <v>667</v>
      </c>
      <c r="E322" s="97"/>
      <c r="F322" s="89" t="s">
        <v>731</v>
      </c>
    </row>
    <row r="323" spans="1:6" x14ac:dyDescent="0.25">
      <c r="A323" s="114"/>
      <c r="B323" s="31" t="s">
        <v>579</v>
      </c>
      <c r="C323" s="112"/>
      <c r="D323" s="31" t="s">
        <v>668</v>
      </c>
      <c r="E323" s="75"/>
      <c r="F323" s="90"/>
    </row>
    <row r="324" spans="1:6" x14ac:dyDescent="0.25">
      <c r="A324" s="114"/>
      <c r="B324" s="31" t="s">
        <v>519</v>
      </c>
      <c r="C324" s="112"/>
      <c r="D324" s="31" t="s">
        <v>519</v>
      </c>
      <c r="E324" s="75"/>
      <c r="F324" s="90"/>
    </row>
    <row r="325" spans="1:6" ht="30" x14ac:dyDescent="0.25">
      <c r="A325" s="114"/>
      <c r="B325" s="31" t="s">
        <v>520</v>
      </c>
      <c r="C325" s="112"/>
      <c r="D325" s="31" t="s">
        <v>625</v>
      </c>
      <c r="E325" s="82"/>
      <c r="F325" s="85" t="s">
        <v>718</v>
      </c>
    </row>
    <row r="326" spans="1:6" x14ac:dyDescent="0.25">
      <c r="A326" s="114"/>
      <c r="B326" s="31" t="s">
        <v>513</v>
      </c>
      <c r="C326" s="112"/>
      <c r="D326" s="31" t="s">
        <v>645</v>
      </c>
      <c r="E326" s="81" t="s">
        <v>53</v>
      </c>
      <c r="F326" s="90"/>
    </row>
    <row r="327" spans="1:6" ht="45" x14ac:dyDescent="0.25">
      <c r="A327" s="114"/>
      <c r="B327" s="31" t="s">
        <v>590</v>
      </c>
      <c r="C327" s="112"/>
      <c r="D327" s="31" t="s">
        <v>669</v>
      </c>
      <c r="E327" s="75"/>
      <c r="F327" s="90"/>
    </row>
    <row r="328" spans="1:6" ht="30" x14ac:dyDescent="0.25">
      <c r="A328" s="114"/>
      <c r="B328" s="31" t="s">
        <v>620</v>
      </c>
      <c r="C328" s="112"/>
      <c r="D328" s="31" t="s">
        <v>648</v>
      </c>
      <c r="E328" s="82"/>
      <c r="F328" s="90" t="s">
        <v>712</v>
      </c>
    </row>
    <row r="329" spans="1:6" x14ac:dyDescent="0.25">
      <c r="A329" s="114"/>
      <c r="B329" s="70" t="s">
        <v>511</v>
      </c>
      <c r="C329" s="113"/>
      <c r="D329" s="70" t="s">
        <v>654</v>
      </c>
      <c r="E329" s="76"/>
      <c r="F329" s="91"/>
    </row>
    <row r="330" spans="1:6" x14ac:dyDescent="0.25">
      <c r="A330" s="114" t="s">
        <v>34</v>
      </c>
      <c r="B330" s="69" t="s">
        <v>621</v>
      </c>
      <c r="C330" s="111" t="s">
        <v>479</v>
      </c>
      <c r="D330" s="69" t="s">
        <v>621</v>
      </c>
      <c r="E330" s="74"/>
      <c r="F330" s="89"/>
    </row>
    <row r="331" spans="1:6" x14ac:dyDescent="0.25">
      <c r="A331" s="114"/>
      <c r="B331" s="31" t="s">
        <v>579</v>
      </c>
      <c r="C331" s="112"/>
      <c r="D331" s="31" t="s">
        <v>579</v>
      </c>
      <c r="E331" s="75"/>
      <c r="F331" s="90"/>
    </row>
    <row r="332" spans="1:6" x14ac:dyDescent="0.25">
      <c r="A332" s="114"/>
      <c r="B332" s="31" t="s">
        <v>519</v>
      </c>
      <c r="C332" s="112"/>
      <c r="D332" s="31" t="s">
        <v>519</v>
      </c>
      <c r="E332" s="75"/>
      <c r="F332" s="90"/>
    </row>
    <row r="333" spans="1:6" ht="30" x14ac:dyDescent="0.25">
      <c r="A333" s="114"/>
      <c r="B333" s="31" t="s">
        <v>520</v>
      </c>
      <c r="C333" s="112"/>
      <c r="D333" s="31" t="s">
        <v>625</v>
      </c>
      <c r="E333" s="82"/>
      <c r="F333" s="85" t="s">
        <v>718</v>
      </c>
    </row>
    <row r="334" spans="1:6" x14ac:dyDescent="0.25">
      <c r="A334" s="114"/>
      <c r="B334" s="31" t="s">
        <v>513</v>
      </c>
      <c r="C334" s="112"/>
      <c r="D334" s="31" t="s">
        <v>645</v>
      </c>
      <c r="E334" s="81" t="s">
        <v>53</v>
      </c>
      <c r="F334" s="90"/>
    </row>
    <row r="335" spans="1:6" ht="45" x14ac:dyDescent="0.25">
      <c r="A335" s="114"/>
      <c r="B335" s="31" t="s">
        <v>753</v>
      </c>
      <c r="C335" s="112"/>
      <c r="D335" s="31" t="s">
        <v>656</v>
      </c>
      <c r="E335" s="95"/>
      <c r="F335" s="90" t="s">
        <v>752</v>
      </c>
    </row>
    <row r="336" spans="1:6" ht="30" x14ac:dyDescent="0.25">
      <c r="A336" s="114"/>
      <c r="B336" s="31" t="s">
        <v>622</v>
      </c>
      <c r="C336" s="112"/>
      <c r="D336" s="31" t="s">
        <v>648</v>
      </c>
      <c r="E336" s="82"/>
      <c r="F336" s="90" t="s">
        <v>712</v>
      </c>
    </row>
    <row r="337" spans="1:6" x14ac:dyDescent="0.25">
      <c r="A337" s="114"/>
      <c r="B337" s="70" t="s">
        <v>511</v>
      </c>
      <c r="C337" s="113"/>
      <c r="D337" s="70" t="s">
        <v>654</v>
      </c>
      <c r="E337" s="76"/>
      <c r="F337" s="91"/>
    </row>
    <row r="338" spans="1:6" x14ac:dyDescent="0.25">
      <c r="A338" s="114" t="s">
        <v>46</v>
      </c>
      <c r="B338" s="69" t="s">
        <v>623</v>
      </c>
      <c r="C338" s="111" t="s">
        <v>480</v>
      </c>
      <c r="D338" s="69" t="s">
        <v>623</v>
      </c>
      <c r="E338" s="74"/>
      <c r="F338" s="89"/>
    </row>
    <row r="339" spans="1:6" x14ac:dyDescent="0.25">
      <c r="A339" s="114"/>
      <c r="B339" s="31" t="s">
        <v>624</v>
      </c>
      <c r="C339" s="112"/>
      <c r="D339" s="31" t="s">
        <v>624</v>
      </c>
      <c r="E339" s="75"/>
      <c r="F339" s="90"/>
    </row>
    <row r="340" spans="1:6" x14ac:dyDescent="0.25">
      <c r="A340" s="114"/>
      <c r="B340" s="31" t="s">
        <v>519</v>
      </c>
      <c r="C340" s="112"/>
      <c r="D340" s="31" t="s">
        <v>519</v>
      </c>
      <c r="E340" s="75"/>
      <c r="F340" s="90"/>
    </row>
    <row r="341" spans="1:6" x14ac:dyDescent="0.25">
      <c r="A341" s="114"/>
      <c r="B341" s="31" t="s">
        <v>625</v>
      </c>
      <c r="C341" s="112"/>
      <c r="D341" s="31" t="s">
        <v>625</v>
      </c>
      <c r="E341" s="75"/>
      <c r="F341" s="90"/>
    </row>
    <row r="342" spans="1:6" x14ac:dyDescent="0.25">
      <c r="A342" s="114"/>
      <c r="B342" s="31" t="s">
        <v>513</v>
      </c>
      <c r="C342" s="112"/>
      <c r="D342" s="31" t="s">
        <v>645</v>
      </c>
      <c r="E342" s="81" t="s">
        <v>53</v>
      </c>
      <c r="F342" s="90"/>
    </row>
    <row r="343" spans="1:6" ht="30" x14ac:dyDescent="0.25">
      <c r="A343" s="114"/>
      <c r="B343" s="31" t="s">
        <v>626</v>
      </c>
      <c r="C343" s="112"/>
      <c r="D343" s="31" t="s">
        <v>755</v>
      </c>
      <c r="E343" s="75"/>
      <c r="F343" s="90"/>
    </row>
    <row r="344" spans="1:6" x14ac:dyDescent="0.25">
      <c r="A344" s="114"/>
      <c r="B344" s="31" t="s">
        <v>627</v>
      </c>
      <c r="C344" s="112"/>
      <c r="D344" s="31" t="s">
        <v>627</v>
      </c>
      <c r="E344" s="75"/>
      <c r="F344" s="90"/>
    </row>
    <row r="345" spans="1:6" x14ac:dyDescent="0.25">
      <c r="A345" s="114"/>
      <c r="B345" s="70" t="s">
        <v>601</v>
      </c>
      <c r="C345" s="113"/>
      <c r="D345" s="70" t="s">
        <v>754</v>
      </c>
      <c r="E345" s="76"/>
      <c r="F345" s="91"/>
    </row>
    <row r="346" spans="1:6" x14ac:dyDescent="0.25">
      <c r="A346" s="114" t="s">
        <v>143</v>
      </c>
      <c r="B346" s="69" t="s">
        <v>610</v>
      </c>
      <c r="C346" s="111" t="s">
        <v>481</v>
      </c>
      <c r="D346" s="69" t="s">
        <v>671</v>
      </c>
      <c r="E346" s="84"/>
      <c r="F346" s="89" t="s">
        <v>716</v>
      </c>
    </row>
    <row r="347" spans="1:6" x14ac:dyDescent="0.25">
      <c r="A347" s="114"/>
      <c r="B347" s="31" t="s">
        <v>551</v>
      </c>
      <c r="C347" s="112"/>
      <c r="D347" s="31" t="s">
        <v>551</v>
      </c>
      <c r="E347" s="75"/>
      <c r="F347" s="90"/>
    </row>
    <row r="348" spans="1:6" ht="30" x14ac:dyDescent="0.25">
      <c r="A348" s="114"/>
      <c r="B348" s="31" t="s">
        <v>519</v>
      </c>
      <c r="C348" s="112"/>
      <c r="D348" s="31" t="s">
        <v>547</v>
      </c>
      <c r="E348" s="82"/>
      <c r="F348" s="90" t="s">
        <v>735</v>
      </c>
    </row>
    <row r="349" spans="1:6" x14ac:dyDescent="0.25">
      <c r="A349" s="114"/>
      <c r="B349" s="31" t="s">
        <v>520</v>
      </c>
      <c r="C349" s="112"/>
      <c r="D349" s="31" t="s">
        <v>520</v>
      </c>
      <c r="E349" s="75"/>
      <c r="F349" s="90"/>
    </row>
    <row r="350" spans="1:6" x14ac:dyDescent="0.25">
      <c r="A350" s="114"/>
      <c r="B350" s="31" t="s">
        <v>513</v>
      </c>
      <c r="C350" s="112"/>
      <c r="D350" s="31" t="s">
        <v>645</v>
      </c>
      <c r="E350" s="81" t="s">
        <v>53</v>
      </c>
      <c r="F350" s="90"/>
    </row>
    <row r="351" spans="1:6" ht="30" x14ac:dyDescent="0.25">
      <c r="A351" s="114"/>
      <c r="B351" s="31" t="s">
        <v>628</v>
      </c>
      <c r="C351" s="112"/>
      <c r="D351" s="31" t="s">
        <v>674</v>
      </c>
      <c r="E351" s="81" t="s">
        <v>53</v>
      </c>
      <c r="F351" s="90"/>
    </row>
    <row r="352" spans="1:6" ht="30" x14ac:dyDescent="0.25">
      <c r="A352" s="114"/>
      <c r="B352" s="31" t="s">
        <v>629</v>
      </c>
      <c r="C352" s="112"/>
      <c r="D352" s="31" t="s">
        <v>675</v>
      </c>
      <c r="E352" s="82"/>
      <c r="F352" s="90" t="s">
        <v>712</v>
      </c>
    </row>
    <row r="353" spans="1:6" x14ac:dyDescent="0.25">
      <c r="A353" s="114"/>
      <c r="B353" s="70" t="s">
        <v>511</v>
      </c>
      <c r="C353" s="113"/>
      <c r="D353" s="70" t="s">
        <v>654</v>
      </c>
      <c r="E353" s="76"/>
      <c r="F353" s="91"/>
    </row>
    <row r="354" spans="1:6" x14ac:dyDescent="0.25">
      <c r="A354" s="114" t="s">
        <v>35</v>
      </c>
      <c r="B354" s="69" t="s">
        <v>621</v>
      </c>
      <c r="C354" s="111" t="s">
        <v>482</v>
      </c>
      <c r="D354" s="69" t="s">
        <v>621</v>
      </c>
      <c r="E354" s="74"/>
      <c r="F354" s="89"/>
    </row>
    <row r="355" spans="1:6" x14ac:dyDescent="0.25">
      <c r="A355" s="114"/>
      <c r="B355" s="31" t="s">
        <v>624</v>
      </c>
      <c r="C355" s="112"/>
      <c r="D355" s="31" t="s">
        <v>624</v>
      </c>
      <c r="E355" s="75"/>
      <c r="F355" s="90"/>
    </row>
    <row r="356" spans="1:6" x14ac:dyDescent="0.25">
      <c r="A356" s="114"/>
      <c r="B356" s="31" t="s">
        <v>519</v>
      </c>
      <c r="C356" s="112"/>
      <c r="D356" s="31" t="s">
        <v>519</v>
      </c>
      <c r="E356" s="75"/>
      <c r="F356" s="90"/>
    </row>
    <row r="357" spans="1:6" x14ac:dyDescent="0.25">
      <c r="A357" s="114"/>
      <c r="B357" s="31" t="s">
        <v>580</v>
      </c>
      <c r="C357" s="112"/>
      <c r="D357" s="31" t="s">
        <v>580</v>
      </c>
      <c r="E357" s="75"/>
      <c r="F357" s="90"/>
    </row>
    <row r="358" spans="1:6" x14ac:dyDescent="0.25">
      <c r="A358" s="114"/>
      <c r="B358" s="31" t="s">
        <v>513</v>
      </c>
      <c r="C358" s="112"/>
      <c r="D358" s="31" t="s">
        <v>645</v>
      </c>
      <c r="E358" s="81" t="s">
        <v>53</v>
      </c>
      <c r="F358" s="90"/>
    </row>
    <row r="359" spans="1:6" ht="30" x14ac:dyDescent="0.25">
      <c r="A359" s="114"/>
      <c r="B359" s="31" t="s">
        <v>630</v>
      </c>
      <c r="C359" s="112"/>
      <c r="D359" s="31" t="s">
        <v>688</v>
      </c>
      <c r="E359" s="75"/>
      <c r="F359" s="90"/>
    </row>
    <row r="360" spans="1:6" x14ac:dyDescent="0.25">
      <c r="A360" s="114"/>
      <c r="B360" s="31" t="s">
        <v>631</v>
      </c>
      <c r="C360" s="112"/>
      <c r="D360" s="31" t="s">
        <v>689</v>
      </c>
      <c r="E360" s="75"/>
      <c r="F360" s="90"/>
    </row>
    <row r="361" spans="1:6" x14ac:dyDescent="0.25">
      <c r="A361" s="114"/>
      <c r="B361" s="70" t="s">
        <v>511</v>
      </c>
      <c r="C361" s="113"/>
      <c r="D361" s="70" t="s">
        <v>654</v>
      </c>
      <c r="E361" s="76"/>
      <c r="F361" s="91"/>
    </row>
    <row r="362" spans="1:6" x14ac:dyDescent="0.25">
      <c r="A362" s="108" t="s">
        <v>145</v>
      </c>
      <c r="B362" s="69" t="s">
        <v>577</v>
      </c>
      <c r="C362" s="111" t="s">
        <v>635</v>
      </c>
      <c r="D362" s="69" t="s">
        <v>621</v>
      </c>
      <c r="E362" s="97"/>
      <c r="F362" s="89" t="s">
        <v>731</v>
      </c>
    </row>
    <row r="363" spans="1:6" x14ac:dyDescent="0.25">
      <c r="A363" s="109"/>
      <c r="B363" s="31" t="s">
        <v>579</v>
      </c>
      <c r="C363" s="112"/>
      <c r="D363" s="31" t="s">
        <v>579</v>
      </c>
      <c r="E363" s="75"/>
      <c r="F363" s="90"/>
    </row>
    <row r="364" spans="1:6" x14ac:dyDescent="0.25">
      <c r="A364" s="109"/>
      <c r="B364" s="31" t="s">
        <v>519</v>
      </c>
      <c r="C364" s="112"/>
      <c r="D364" s="31" t="s">
        <v>519</v>
      </c>
      <c r="E364" s="75"/>
      <c r="F364" s="90"/>
    </row>
    <row r="365" spans="1:6" ht="30" x14ac:dyDescent="0.25">
      <c r="A365" s="109"/>
      <c r="B365" s="31" t="s">
        <v>520</v>
      </c>
      <c r="C365" s="112"/>
      <c r="D365" s="31" t="s">
        <v>580</v>
      </c>
      <c r="E365" s="82"/>
      <c r="F365" s="85" t="s">
        <v>718</v>
      </c>
    </row>
    <row r="366" spans="1:6" ht="30" x14ac:dyDescent="0.25">
      <c r="A366" s="109"/>
      <c r="B366" s="31" t="s">
        <v>633</v>
      </c>
      <c r="C366" s="112"/>
      <c r="D366" s="31" t="s">
        <v>645</v>
      </c>
      <c r="E366" s="81" t="s">
        <v>53</v>
      </c>
      <c r="F366" s="90"/>
    </row>
    <row r="367" spans="1:6" ht="30" x14ac:dyDescent="0.25">
      <c r="A367" s="109"/>
      <c r="B367" s="31" t="s">
        <v>583</v>
      </c>
      <c r="C367" s="112"/>
      <c r="D367" s="31" t="s">
        <v>664</v>
      </c>
      <c r="E367" s="75"/>
      <c r="F367" s="90" t="s">
        <v>748</v>
      </c>
    </row>
    <row r="368" spans="1:6" x14ac:dyDescent="0.25">
      <c r="A368" s="109"/>
      <c r="B368" s="31" t="s">
        <v>634</v>
      </c>
      <c r="C368" s="112"/>
      <c r="D368" s="31" t="s">
        <v>680</v>
      </c>
      <c r="E368" s="75"/>
      <c r="F368" s="90"/>
    </row>
    <row r="369" spans="1:6" x14ac:dyDescent="0.25">
      <c r="A369" s="109"/>
      <c r="B369" s="70" t="s">
        <v>581</v>
      </c>
      <c r="C369" s="113"/>
      <c r="D369" s="70" t="s">
        <v>581</v>
      </c>
      <c r="E369" s="76"/>
      <c r="F369" s="91"/>
    </row>
    <row r="370" spans="1:6" x14ac:dyDescent="0.25">
      <c r="A370" s="109"/>
      <c r="B370" s="69" t="s">
        <v>577</v>
      </c>
      <c r="C370" s="111" t="s">
        <v>472</v>
      </c>
      <c r="D370" s="69" t="s">
        <v>667</v>
      </c>
      <c r="E370" s="97"/>
      <c r="F370" s="89" t="s">
        <v>731</v>
      </c>
    </row>
    <row r="371" spans="1:6" x14ac:dyDescent="0.25">
      <c r="A371" s="109"/>
      <c r="B371" s="31" t="s">
        <v>579</v>
      </c>
      <c r="C371" s="112"/>
      <c r="D371" s="31" t="s">
        <v>668</v>
      </c>
      <c r="E371" s="75"/>
      <c r="F371" s="90"/>
    </row>
    <row r="372" spans="1:6" x14ac:dyDescent="0.25">
      <c r="A372" s="109"/>
      <c r="B372" s="31" t="s">
        <v>519</v>
      </c>
      <c r="C372" s="112"/>
      <c r="D372" s="31" t="s">
        <v>519</v>
      </c>
      <c r="E372" s="75"/>
      <c r="F372" s="90"/>
    </row>
    <row r="373" spans="1:6" ht="30" x14ac:dyDescent="0.25">
      <c r="A373" s="109"/>
      <c r="B373" s="31" t="s">
        <v>520</v>
      </c>
      <c r="C373" s="112"/>
      <c r="D373" s="31" t="s">
        <v>625</v>
      </c>
      <c r="E373" s="82"/>
      <c r="F373" s="85" t="s">
        <v>718</v>
      </c>
    </row>
    <row r="374" spans="1:6" ht="30" x14ac:dyDescent="0.25">
      <c r="A374" s="109"/>
      <c r="B374" s="31" t="s">
        <v>633</v>
      </c>
      <c r="C374" s="112"/>
      <c r="D374" s="31" t="s">
        <v>645</v>
      </c>
      <c r="E374" s="81" t="s">
        <v>53</v>
      </c>
      <c r="F374" s="90"/>
    </row>
    <row r="375" spans="1:6" ht="45" x14ac:dyDescent="0.25">
      <c r="A375" s="109"/>
      <c r="B375" s="31" t="s">
        <v>583</v>
      </c>
      <c r="C375" s="112"/>
      <c r="D375" s="31" t="s">
        <v>669</v>
      </c>
      <c r="E375" s="75"/>
      <c r="F375" s="90"/>
    </row>
    <row r="376" spans="1:6" ht="30" x14ac:dyDescent="0.25">
      <c r="A376" s="109"/>
      <c r="B376" s="31" t="s">
        <v>634</v>
      </c>
      <c r="C376" s="112"/>
      <c r="D376" s="31" t="s">
        <v>648</v>
      </c>
      <c r="E376" s="82"/>
      <c r="F376" s="90" t="s">
        <v>712</v>
      </c>
    </row>
    <row r="377" spans="1:6" ht="30" x14ac:dyDescent="0.25">
      <c r="A377" s="110"/>
      <c r="B377" s="70" t="s">
        <v>581</v>
      </c>
      <c r="C377" s="113"/>
      <c r="D377" s="70" t="s">
        <v>654</v>
      </c>
      <c r="E377" s="76"/>
      <c r="F377" s="91" t="s">
        <v>757</v>
      </c>
    </row>
    <row r="378" spans="1:6" x14ac:dyDescent="0.25">
      <c r="A378" s="114" t="s">
        <v>142</v>
      </c>
      <c r="B378" s="69" t="s">
        <v>552</v>
      </c>
      <c r="C378" s="111" t="s">
        <v>458</v>
      </c>
      <c r="D378" s="69" t="s">
        <v>657</v>
      </c>
      <c r="E378" s="84"/>
      <c r="F378" s="89" t="s">
        <v>716</v>
      </c>
    </row>
    <row r="379" spans="1:6" x14ac:dyDescent="0.25">
      <c r="A379" s="114"/>
      <c r="B379" s="31" t="s">
        <v>507</v>
      </c>
      <c r="C379" s="112"/>
      <c r="D379" s="31" t="s">
        <v>507</v>
      </c>
      <c r="E379" s="75"/>
      <c r="F379" s="90"/>
    </row>
    <row r="380" spans="1:6" x14ac:dyDescent="0.25">
      <c r="A380" s="114"/>
      <c r="B380" s="31" t="s">
        <v>508</v>
      </c>
      <c r="C380" s="112"/>
      <c r="D380" s="31" t="s">
        <v>508</v>
      </c>
      <c r="E380" s="75"/>
      <c r="F380" s="90"/>
    </row>
    <row r="381" spans="1:6" x14ac:dyDescent="0.25">
      <c r="A381" s="114"/>
      <c r="B381" s="31" t="s">
        <v>520</v>
      </c>
      <c r="C381" s="112"/>
      <c r="D381" s="31" t="s">
        <v>520</v>
      </c>
      <c r="E381" s="75"/>
      <c r="F381" s="90"/>
    </row>
    <row r="382" spans="1:6" x14ac:dyDescent="0.25">
      <c r="A382" s="114"/>
      <c r="B382" s="31" t="s">
        <v>513</v>
      </c>
      <c r="C382" s="112"/>
      <c r="D382" s="31" t="s">
        <v>645</v>
      </c>
      <c r="E382" s="81" t="s">
        <v>53</v>
      </c>
      <c r="F382" s="90"/>
    </row>
    <row r="383" spans="1:6" ht="30" x14ac:dyDescent="0.25">
      <c r="A383" s="114"/>
      <c r="B383" s="31" t="s">
        <v>636</v>
      </c>
      <c r="C383" s="112"/>
      <c r="D383" s="31" t="s">
        <v>658</v>
      </c>
      <c r="E383" s="75"/>
      <c r="F383" s="90"/>
    </row>
    <row r="384" spans="1:6" ht="30" x14ac:dyDescent="0.25">
      <c r="A384" s="114"/>
      <c r="B384" s="31" t="s">
        <v>637</v>
      </c>
      <c r="C384" s="112"/>
      <c r="D384" s="31" t="s">
        <v>648</v>
      </c>
      <c r="E384" s="82"/>
      <c r="F384" s="90" t="s">
        <v>712</v>
      </c>
    </row>
    <row r="385" spans="1:6" ht="45" x14ac:dyDescent="0.25">
      <c r="A385" s="114"/>
      <c r="B385" s="70" t="s">
        <v>511</v>
      </c>
      <c r="C385" s="113"/>
      <c r="D385" s="70" t="s">
        <v>647</v>
      </c>
      <c r="E385" s="83"/>
      <c r="F385" s="90" t="s">
        <v>713</v>
      </c>
    </row>
    <row r="386" spans="1:6" x14ac:dyDescent="0.25">
      <c r="A386" s="108" t="s">
        <v>44</v>
      </c>
      <c r="B386" s="69" t="s">
        <v>578</v>
      </c>
      <c r="C386" s="111" t="s">
        <v>492</v>
      </c>
      <c r="D386" s="69" t="s">
        <v>621</v>
      </c>
      <c r="E386" s="97"/>
      <c r="F386" s="89" t="s">
        <v>731</v>
      </c>
    </row>
    <row r="387" spans="1:6" x14ac:dyDescent="0.25">
      <c r="A387" s="109"/>
      <c r="B387" s="31" t="s">
        <v>579</v>
      </c>
      <c r="C387" s="112"/>
      <c r="D387" s="31" t="s">
        <v>579</v>
      </c>
      <c r="E387" s="75"/>
      <c r="F387" s="90"/>
    </row>
    <row r="388" spans="1:6" x14ac:dyDescent="0.25">
      <c r="A388" s="109"/>
      <c r="B388" s="31" t="s">
        <v>519</v>
      </c>
      <c r="C388" s="112"/>
      <c r="D388" s="31" t="s">
        <v>519</v>
      </c>
      <c r="E388" s="75"/>
      <c r="F388" s="90"/>
    </row>
    <row r="389" spans="1:6" x14ac:dyDescent="0.25">
      <c r="A389" s="109"/>
      <c r="B389" s="31" t="s">
        <v>580</v>
      </c>
      <c r="C389" s="112"/>
      <c r="D389" s="31" t="s">
        <v>580</v>
      </c>
      <c r="E389" s="75"/>
      <c r="F389" s="90"/>
    </row>
    <row r="390" spans="1:6" x14ac:dyDescent="0.25">
      <c r="A390" s="109"/>
      <c r="B390" s="31" t="s">
        <v>513</v>
      </c>
      <c r="C390" s="112"/>
      <c r="D390" s="31" t="s">
        <v>645</v>
      </c>
      <c r="E390" s="81" t="s">
        <v>53</v>
      </c>
      <c r="F390" s="90"/>
    </row>
    <row r="391" spans="1:6" ht="30" x14ac:dyDescent="0.25">
      <c r="A391" s="109"/>
      <c r="B391" s="31" t="s">
        <v>582</v>
      </c>
      <c r="C391" s="112"/>
      <c r="D391" s="31" t="s">
        <v>664</v>
      </c>
      <c r="E391" s="75"/>
      <c r="F391" s="90" t="s">
        <v>748</v>
      </c>
    </row>
    <row r="392" spans="1:6" x14ac:dyDescent="0.25">
      <c r="A392" s="109"/>
      <c r="B392" s="31" t="s">
        <v>638</v>
      </c>
      <c r="C392" s="112"/>
      <c r="D392" s="31" t="s">
        <v>680</v>
      </c>
      <c r="E392" s="75"/>
      <c r="F392" s="90"/>
    </row>
    <row r="393" spans="1:6" x14ac:dyDescent="0.25">
      <c r="A393" s="109"/>
      <c r="B393" s="70" t="s">
        <v>581</v>
      </c>
      <c r="C393" s="113"/>
      <c r="D393" s="70" t="s">
        <v>581</v>
      </c>
      <c r="E393" s="76"/>
      <c r="F393" s="91"/>
    </row>
    <row r="394" spans="1:6" x14ac:dyDescent="0.25">
      <c r="A394" s="109"/>
      <c r="B394" s="69" t="s">
        <v>578</v>
      </c>
      <c r="C394" s="111" t="s">
        <v>472</v>
      </c>
      <c r="D394" s="69" t="s">
        <v>667</v>
      </c>
      <c r="E394" s="97"/>
      <c r="F394" s="89" t="s">
        <v>731</v>
      </c>
    </row>
    <row r="395" spans="1:6" x14ac:dyDescent="0.25">
      <c r="A395" s="109"/>
      <c r="B395" s="31" t="s">
        <v>579</v>
      </c>
      <c r="C395" s="112"/>
      <c r="D395" s="31" t="s">
        <v>668</v>
      </c>
      <c r="E395" s="75"/>
      <c r="F395" s="90"/>
    </row>
    <row r="396" spans="1:6" x14ac:dyDescent="0.25">
      <c r="A396" s="109"/>
      <c r="B396" s="31" t="s">
        <v>519</v>
      </c>
      <c r="C396" s="112"/>
      <c r="D396" s="31" t="s">
        <v>519</v>
      </c>
      <c r="E396" s="75"/>
      <c r="F396" s="90"/>
    </row>
    <row r="397" spans="1:6" ht="30" x14ac:dyDescent="0.25">
      <c r="A397" s="109"/>
      <c r="B397" s="31" t="s">
        <v>580</v>
      </c>
      <c r="C397" s="112"/>
      <c r="D397" s="31" t="s">
        <v>625</v>
      </c>
      <c r="E397" s="82"/>
      <c r="F397" s="85" t="s">
        <v>718</v>
      </c>
    </row>
    <row r="398" spans="1:6" x14ac:dyDescent="0.25">
      <c r="A398" s="109"/>
      <c r="B398" s="31" t="s">
        <v>513</v>
      </c>
      <c r="C398" s="112"/>
      <c r="D398" s="31" t="s">
        <v>645</v>
      </c>
      <c r="E398" s="81" t="s">
        <v>53</v>
      </c>
      <c r="F398" s="90"/>
    </row>
    <row r="399" spans="1:6" ht="45" x14ac:dyDescent="0.25">
      <c r="A399" s="109"/>
      <c r="B399" s="31" t="s">
        <v>582</v>
      </c>
      <c r="C399" s="112"/>
      <c r="D399" s="31" t="s">
        <v>669</v>
      </c>
      <c r="E399" s="95"/>
      <c r="F399" s="90" t="s">
        <v>756</v>
      </c>
    </row>
    <row r="400" spans="1:6" ht="30" x14ac:dyDescent="0.25">
      <c r="A400" s="109"/>
      <c r="B400" s="31" t="s">
        <v>638</v>
      </c>
      <c r="C400" s="112"/>
      <c r="D400" s="31" t="s">
        <v>648</v>
      </c>
      <c r="E400" s="82"/>
      <c r="F400" s="90" t="s">
        <v>712</v>
      </c>
    </row>
    <row r="401" spans="1:6" ht="30" x14ac:dyDescent="0.25">
      <c r="A401" s="110"/>
      <c r="B401" s="70" t="s">
        <v>581</v>
      </c>
      <c r="C401" s="113"/>
      <c r="D401" s="70" t="s">
        <v>654</v>
      </c>
      <c r="E401" s="76"/>
      <c r="F401" s="91" t="s">
        <v>757</v>
      </c>
    </row>
    <row r="402" spans="1:6" x14ac:dyDescent="0.25">
      <c r="A402" s="108" t="s">
        <v>45</v>
      </c>
      <c r="B402" s="69" t="s">
        <v>578</v>
      </c>
      <c r="C402" s="111" t="s">
        <v>492</v>
      </c>
      <c r="D402" s="69" t="s">
        <v>621</v>
      </c>
      <c r="E402" s="97"/>
      <c r="F402" s="89" t="s">
        <v>731</v>
      </c>
    </row>
    <row r="403" spans="1:6" x14ac:dyDescent="0.25">
      <c r="A403" s="109"/>
      <c r="B403" s="31" t="s">
        <v>579</v>
      </c>
      <c r="C403" s="112"/>
      <c r="D403" s="31" t="s">
        <v>579</v>
      </c>
      <c r="E403" s="75"/>
      <c r="F403" s="90"/>
    </row>
    <row r="404" spans="1:6" x14ac:dyDescent="0.25">
      <c r="A404" s="109"/>
      <c r="B404" s="31" t="s">
        <v>519</v>
      </c>
      <c r="C404" s="112"/>
      <c r="D404" s="31" t="s">
        <v>519</v>
      </c>
      <c r="E404" s="75"/>
      <c r="F404" s="90"/>
    </row>
    <row r="405" spans="1:6" x14ac:dyDescent="0.25">
      <c r="A405" s="109"/>
      <c r="B405" s="31" t="s">
        <v>580</v>
      </c>
      <c r="C405" s="112"/>
      <c r="D405" s="31" t="s">
        <v>580</v>
      </c>
      <c r="E405" s="75"/>
      <c r="F405" s="90"/>
    </row>
    <row r="406" spans="1:6" x14ac:dyDescent="0.25">
      <c r="A406" s="109"/>
      <c r="B406" s="31" t="s">
        <v>513</v>
      </c>
      <c r="C406" s="112"/>
      <c r="D406" s="31" t="s">
        <v>645</v>
      </c>
      <c r="E406" s="81" t="s">
        <v>53</v>
      </c>
      <c r="F406" s="90"/>
    </row>
    <row r="407" spans="1:6" ht="30" x14ac:dyDescent="0.25">
      <c r="A407" s="109"/>
      <c r="B407" s="31" t="s">
        <v>582</v>
      </c>
      <c r="C407" s="112"/>
      <c r="D407" s="31" t="s">
        <v>664</v>
      </c>
      <c r="E407" s="75"/>
      <c r="F407" s="90" t="s">
        <v>748</v>
      </c>
    </row>
    <row r="408" spans="1:6" x14ac:dyDescent="0.25">
      <c r="A408" s="109"/>
      <c r="B408" s="31" t="s">
        <v>638</v>
      </c>
      <c r="C408" s="112"/>
      <c r="D408" s="31" t="s">
        <v>680</v>
      </c>
      <c r="E408" s="75"/>
      <c r="F408" s="90"/>
    </row>
    <row r="409" spans="1:6" x14ac:dyDescent="0.25">
      <c r="A409" s="109"/>
      <c r="B409" s="70" t="s">
        <v>581</v>
      </c>
      <c r="C409" s="113"/>
      <c r="D409" s="70" t="s">
        <v>581</v>
      </c>
      <c r="E409" s="76"/>
      <c r="F409" s="91"/>
    </row>
    <row r="410" spans="1:6" x14ac:dyDescent="0.25">
      <c r="A410" s="109"/>
      <c r="B410" s="69" t="s">
        <v>578</v>
      </c>
      <c r="C410" s="111" t="s">
        <v>472</v>
      </c>
      <c r="D410" s="69" t="s">
        <v>667</v>
      </c>
      <c r="E410" s="97"/>
      <c r="F410" s="89" t="s">
        <v>731</v>
      </c>
    </row>
    <row r="411" spans="1:6" x14ac:dyDescent="0.25">
      <c r="A411" s="109"/>
      <c r="B411" s="31" t="s">
        <v>579</v>
      </c>
      <c r="C411" s="112"/>
      <c r="D411" s="31" t="s">
        <v>668</v>
      </c>
      <c r="E411" s="75"/>
      <c r="F411" s="90"/>
    </row>
    <row r="412" spans="1:6" x14ac:dyDescent="0.25">
      <c r="A412" s="109"/>
      <c r="B412" s="31" t="s">
        <v>519</v>
      </c>
      <c r="C412" s="112"/>
      <c r="D412" s="31" t="s">
        <v>519</v>
      </c>
      <c r="E412" s="75"/>
      <c r="F412" s="90"/>
    </row>
    <row r="413" spans="1:6" ht="30" x14ac:dyDescent="0.25">
      <c r="A413" s="109"/>
      <c r="B413" s="31" t="s">
        <v>580</v>
      </c>
      <c r="C413" s="112"/>
      <c r="D413" s="31" t="s">
        <v>625</v>
      </c>
      <c r="E413" s="82"/>
      <c r="F413" s="85" t="s">
        <v>718</v>
      </c>
    </row>
    <row r="414" spans="1:6" x14ac:dyDescent="0.25">
      <c r="A414" s="109"/>
      <c r="B414" s="31" t="s">
        <v>513</v>
      </c>
      <c r="C414" s="112"/>
      <c r="D414" s="31" t="s">
        <v>645</v>
      </c>
      <c r="E414" s="81" t="s">
        <v>53</v>
      </c>
      <c r="F414" s="90"/>
    </row>
    <row r="415" spans="1:6" ht="45" x14ac:dyDescent="0.25">
      <c r="A415" s="109"/>
      <c r="B415" s="31" t="s">
        <v>582</v>
      </c>
      <c r="C415" s="112"/>
      <c r="D415" s="31" t="s">
        <v>669</v>
      </c>
      <c r="E415" s="95"/>
      <c r="F415" s="90" t="s">
        <v>756</v>
      </c>
    </row>
    <row r="416" spans="1:6" ht="30" x14ac:dyDescent="0.25">
      <c r="A416" s="109"/>
      <c r="B416" s="31" t="s">
        <v>638</v>
      </c>
      <c r="C416" s="112"/>
      <c r="D416" s="31" t="s">
        <v>648</v>
      </c>
      <c r="E416" s="82"/>
      <c r="F416" s="90" t="s">
        <v>712</v>
      </c>
    </row>
    <row r="417" spans="1:6" ht="30" x14ac:dyDescent="0.25">
      <c r="A417" s="110"/>
      <c r="B417" s="70" t="s">
        <v>581</v>
      </c>
      <c r="C417" s="113"/>
      <c r="D417" s="70" t="s">
        <v>654</v>
      </c>
      <c r="E417" s="76"/>
      <c r="F417" s="91" t="s">
        <v>757</v>
      </c>
    </row>
    <row r="418" spans="1:6" x14ac:dyDescent="0.25">
      <c r="A418" s="108" t="s">
        <v>40</v>
      </c>
      <c r="B418" s="69" t="s">
        <v>578</v>
      </c>
      <c r="C418" s="111" t="s">
        <v>492</v>
      </c>
      <c r="D418" s="69" t="s">
        <v>621</v>
      </c>
      <c r="E418" s="97"/>
      <c r="F418" s="89" t="s">
        <v>731</v>
      </c>
    </row>
    <row r="419" spans="1:6" x14ac:dyDescent="0.25">
      <c r="A419" s="109"/>
      <c r="B419" s="31" t="s">
        <v>579</v>
      </c>
      <c r="C419" s="112"/>
      <c r="D419" s="31" t="s">
        <v>579</v>
      </c>
      <c r="E419" s="75"/>
      <c r="F419" s="90"/>
    </row>
    <row r="420" spans="1:6" x14ac:dyDescent="0.25">
      <c r="A420" s="109"/>
      <c r="B420" s="31" t="s">
        <v>519</v>
      </c>
      <c r="C420" s="112"/>
      <c r="D420" s="31" t="s">
        <v>519</v>
      </c>
      <c r="E420" s="75"/>
      <c r="F420" s="90"/>
    </row>
    <row r="421" spans="1:6" x14ac:dyDescent="0.25">
      <c r="A421" s="109"/>
      <c r="B421" s="31" t="s">
        <v>580</v>
      </c>
      <c r="C421" s="112"/>
      <c r="D421" s="31" t="s">
        <v>580</v>
      </c>
      <c r="E421" s="75"/>
      <c r="F421" s="90"/>
    </row>
    <row r="422" spans="1:6" x14ac:dyDescent="0.25">
      <c r="A422" s="109"/>
      <c r="B422" s="31" t="s">
        <v>513</v>
      </c>
      <c r="C422" s="112"/>
      <c r="D422" s="31" t="s">
        <v>645</v>
      </c>
      <c r="E422" s="81" t="s">
        <v>53</v>
      </c>
      <c r="F422" s="90"/>
    </row>
    <row r="423" spans="1:6" ht="30" x14ac:dyDescent="0.25">
      <c r="A423" s="109"/>
      <c r="B423" s="31" t="s">
        <v>582</v>
      </c>
      <c r="C423" s="112"/>
      <c r="D423" s="31" t="s">
        <v>664</v>
      </c>
      <c r="E423" s="75"/>
      <c r="F423" s="90" t="s">
        <v>748</v>
      </c>
    </row>
    <row r="424" spans="1:6" x14ac:dyDescent="0.25">
      <c r="A424" s="109"/>
      <c r="B424" s="31" t="s">
        <v>584</v>
      </c>
      <c r="C424" s="112"/>
      <c r="D424" s="31" t="s">
        <v>680</v>
      </c>
      <c r="E424" s="75"/>
      <c r="F424" s="90"/>
    </row>
    <row r="425" spans="1:6" x14ac:dyDescent="0.25">
      <c r="A425" s="109"/>
      <c r="B425" s="70" t="s">
        <v>581</v>
      </c>
      <c r="C425" s="113"/>
      <c r="D425" s="70" t="s">
        <v>581</v>
      </c>
      <c r="E425" s="76"/>
      <c r="F425" s="91"/>
    </row>
    <row r="426" spans="1:6" x14ac:dyDescent="0.25">
      <c r="A426" s="109"/>
      <c r="B426" s="69" t="s">
        <v>578</v>
      </c>
      <c r="C426" s="111" t="s">
        <v>472</v>
      </c>
      <c r="D426" s="69" t="s">
        <v>667</v>
      </c>
      <c r="E426" s="97"/>
      <c r="F426" s="89" t="s">
        <v>731</v>
      </c>
    </row>
    <row r="427" spans="1:6" x14ac:dyDescent="0.25">
      <c r="A427" s="109"/>
      <c r="B427" s="31" t="s">
        <v>579</v>
      </c>
      <c r="C427" s="112"/>
      <c r="D427" s="31" t="s">
        <v>639</v>
      </c>
      <c r="E427" s="75"/>
      <c r="F427" s="90"/>
    </row>
    <row r="428" spans="1:6" x14ac:dyDescent="0.25">
      <c r="A428" s="109"/>
      <c r="B428" s="31" t="s">
        <v>519</v>
      </c>
      <c r="C428" s="112"/>
      <c r="D428" s="31" t="s">
        <v>519</v>
      </c>
      <c r="E428" s="75"/>
      <c r="F428" s="90"/>
    </row>
    <row r="429" spans="1:6" ht="30" x14ac:dyDescent="0.25">
      <c r="A429" s="109"/>
      <c r="B429" s="31" t="s">
        <v>580</v>
      </c>
      <c r="C429" s="112"/>
      <c r="D429" s="31" t="s">
        <v>625</v>
      </c>
      <c r="E429" s="82"/>
      <c r="F429" s="85" t="s">
        <v>718</v>
      </c>
    </row>
    <row r="430" spans="1:6" x14ac:dyDescent="0.25">
      <c r="A430" s="109"/>
      <c r="B430" s="31" t="s">
        <v>513</v>
      </c>
      <c r="C430" s="112"/>
      <c r="D430" s="31" t="s">
        <v>645</v>
      </c>
      <c r="E430" s="81" t="s">
        <v>53</v>
      </c>
      <c r="F430" s="90"/>
    </row>
    <row r="431" spans="1:6" ht="30" x14ac:dyDescent="0.25">
      <c r="A431" s="109"/>
      <c r="B431" s="31" t="s">
        <v>582</v>
      </c>
      <c r="C431" s="112"/>
      <c r="D431" s="31" t="s">
        <v>710</v>
      </c>
      <c r="E431" s="95"/>
      <c r="F431" s="90" t="s">
        <v>756</v>
      </c>
    </row>
    <row r="432" spans="1:6" ht="30" x14ac:dyDescent="0.25">
      <c r="A432" s="109"/>
      <c r="B432" s="31" t="s">
        <v>584</v>
      </c>
      <c r="C432" s="112"/>
      <c r="D432" s="31" t="s">
        <v>648</v>
      </c>
      <c r="E432" s="82"/>
      <c r="F432" s="90" t="s">
        <v>712</v>
      </c>
    </row>
    <row r="433" spans="1:6" ht="30" x14ac:dyDescent="0.25">
      <c r="A433" s="110"/>
      <c r="B433" s="70" t="s">
        <v>581</v>
      </c>
      <c r="C433" s="113"/>
      <c r="D433" s="70" t="s">
        <v>654</v>
      </c>
      <c r="E433" s="76"/>
      <c r="F433" s="91" t="s">
        <v>757</v>
      </c>
    </row>
    <row r="434" spans="1:6" x14ac:dyDescent="0.25">
      <c r="A434" s="114" t="s">
        <v>147</v>
      </c>
      <c r="B434" s="69" t="s">
        <v>621</v>
      </c>
      <c r="C434" s="111" t="s">
        <v>472</v>
      </c>
      <c r="D434" s="69" t="s">
        <v>621</v>
      </c>
      <c r="E434" s="74"/>
      <c r="F434" s="89"/>
    </row>
    <row r="435" spans="1:6" x14ac:dyDescent="0.25">
      <c r="A435" s="114"/>
      <c r="B435" s="31" t="s">
        <v>639</v>
      </c>
      <c r="C435" s="112"/>
      <c r="D435" s="31" t="s">
        <v>639</v>
      </c>
      <c r="E435" s="75"/>
      <c r="F435" s="90"/>
    </row>
    <row r="436" spans="1:6" x14ac:dyDescent="0.25">
      <c r="A436" s="114"/>
      <c r="B436" s="31" t="s">
        <v>519</v>
      </c>
      <c r="C436" s="112"/>
      <c r="D436" s="31" t="s">
        <v>519</v>
      </c>
      <c r="E436" s="75"/>
      <c r="F436" s="90"/>
    </row>
    <row r="437" spans="1:6" ht="30" x14ac:dyDescent="0.25">
      <c r="A437" s="114"/>
      <c r="B437" s="31" t="s">
        <v>520</v>
      </c>
      <c r="C437" s="112"/>
      <c r="D437" s="31" t="s">
        <v>625</v>
      </c>
      <c r="E437" s="82"/>
      <c r="F437" s="85" t="s">
        <v>718</v>
      </c>
    </row>
    <row r="438" spans="1:6" x14ac:dyDescent="0.25">
      <c r="A438" s="114"/>
      <c r="B438" s="31" t="s">
        <v>513</v>
      </c>
      <c r="C438" s="112"/>
      <c r="D438" s="31" t="s">
        <v>645</v>
      </c>
      <c r="E438" s="81" t="s">
        <v>53</v>
      </c>
      <c r="F438" s="90"/>
    </row>
    <row r="439" spans="1:6" ht="30" x14ac:dyDescent="0.25">
      <c r="A439" s="114"/>
      <c r="B439" s="31" t="s">
        <v>640</v>
      </c>
      <c r="C439" s="112"/>
      <c r="D439" s="31" t="s">
        <v>708</v>
      </c>
      <c r="E439" s="82"/>
      <c r="F439" s="90" t="s">
        <v>758</v>
      </c>
    </row>
    <row r="440" spans="1:6" ht="30" x14ac:dyDescent="0.25">
      <c r="A440" s="114"/>
      <c r="B440" s="31" t="s">
        <v>641</v>
      </c>
      <c r="C440" s="112"/>
      <c r="D440" s="31" t="s">
        <v>648</v>
      </c>
      <c r="E440" s="82"/>
      <c r="F440" s="90" t="s">
        <v>712</v>
      </c>
    </row>
    <row r="441" spans="1:6" x14ac:dyDescent="0.25">
      <c r="A441" s="114"/>
      <c r="B441" s="70" t="s">
        <v>511</v>
      </c>
      <c r="C441" s="113"/>
      <c r="D441" s="70" t="s">
        <v>654</v>
      </c>
      <c r="E441" s="76"/>
      <c r="F441" s="91"/>
    </row>
    <row r="442" spans="1:6" x14ac:dyDescent="0.25">
      <c r="A442" s="108" t="s">
        <v>42</v>
      </c>
      <c r="B442" s="69" t="s">
        <v>605</v>
      </c>
      <c r="C442" s="111" t="s">
        <v>466</v>
      </c>
      <c r="D442" s="69" t="s">
        <v>543</v>
      </c>
      <c r="E442" s="74"/>
      <c r="F442" s="89"/>
    </row>
    <row r="443" spans="1:6" x14ac:dyDescent="0.25">
      <c r="A443" s="109"/>
      <c r="B443" s="31" t="s">
        <v>606</v>
      </c>
      <c r="C443" s="112"/>
      <c r="D443" s="31" t="s">
        <v>649</v>
      </c>
      <c r="E443" s="81" t="s">
        <v>52</v>
      </c>
      <c r="F443" s="90"/>
    </row>
    <row r="444" spans="1:6" ht="30" x14ac:dyDescent="0.25">
      <c r="A444" s="109"/>
      <c r="B444" s="31" t="s">
        <v>736</v>
      </c>
      <c r="C444" s="112"/>
      <c r="D444" s="31" t="s">
        <v>544</v>
      </c>
      <c r="E444" s="95"/>
      <c r="F444" s="90" t="s">
        <v>740</v>
      </c>
    </row>
    <row r="445" spans="1:6" x14ac:dyDescent="0.25">
      <c r="A445" s="109"/>
      <c r="B445" s="31" t="s">
        <v>520</v>
      </c>
      <c r="C445" s="112"/>
      <c r="D445" s="31" t="s">
        <v>520</v>
      </c>
      <c r="E445" s="75"/>
      <c r="F445" s="90"/>
    </row>
    <row r="446" spans="1:6" x14ac:dyDescent="0.25">
      <c r="A446" s="109"/>
      <c r="B446" s="31" t="s">
        <v>513</v>
      </c>
      <c r="C446" s="112"/>
      <c r="D446" s="31" t="s">
        <v>645</v>
      </c>
      <c r="E446" s="81" t="s">
        <v>53</v>
      </c>
      <c r="F446" s="90"/>
    </row>
    <row r="447" spans="1:6" ht="60" x14ac:dyDescent="0.25">
      <c r="A447" s="109"/>
      <c r="B447" s="31" t="s">
        <v>607</v>
      </c>
      <c r="C447" s="112"/>
      <c r="D447" s="31" t="s">
        <v>650</v>
      </c>
      <c r="E447" s="75"/>
      <c r="F447" s="90"/>
    </row>
    <row r="448" spans="1:6" ht="30" x14ac:dyDescent="0.25">
      <c r="A448" s="109"/>
      <c r="B448" s="31" t="s">
        <v>609</v>
      </c>
      <c r="C448" s="112"/>
      <c r="D448" s="31" t="s">
        <v>648</v>
      </c>
      <c r="E448" s="82"/>
      <c r="F448" s="90" t="s">
        <v>712</v>
      </c>
    </row>
    <row r="449" spans="1:6" ht="30" x14ac:dyDescent="0.25">
      <c r="A449" s="109"/>
      <c r="B449" s="70" t="s">
        <v>511</v>
      </c>
      <c r="C449" s="113"/>
      <c r="D449" s="70" t="s">
        <v>651</v>
      </c>
      <c r="E449" s="83"/>
      <c r="F449" s="90" t="s">
        <v>714</v>
      </c>
    </row>
    <row r="450" spans="1:6" x14ac:dyDescent="0.25">
      <c r="A450" s="109"/>
      <c r="B450" s="69" t="s">
        <v>605</v>
      </c>
      <c r="C450" s="111" t="s">
        <v>458</v>
      </c>
      <c r="D450" s="69" t="s">
        <v>657</v>
      </c>
      <c r="E450" s="84"/>
      <c r="F450" s="89" t="s">
        <v>716</v>
      </c>
    </row>
    <row r="451" spans="1:6" ht="30" x14ac:dyDescent="0.25">
      <c r="A451" s="109"/>
      <c r="B451" s="31" t="s">
        <v>606</v>
      </c>
      <c r="C451" s="112"/>
      <c r="D451" s="31" t="s">
        <v>507</v>
      </c>
      <c r="E451" s="95"/>
      <c r="F451" s="90" t="s">
        <v>741</v>
      </c>
    </row>
    <row r="452" spans="1:6" ht="30" x14ac:dyDescent="0.25">
      <c r="A452" s="109"/>
      <c r="B452" s="31" t="s">
        <v>736</v>
      </c>
      <c r="C452" s="112"/>
      <c r="D452" s="31" t="s">
        <v>508</v>
      </c>
      <c r="E452" s="95"/>
      <c r="F452" s="90" t="s">
        <v>740</v>
      </c>
    </row>
    <row r="453" spans="1:6" x14ac:dyDescent="0.25">
      <c r="A453" s="109"/>
      <c r="B453" s="31" t="s">
        <v>520</v>
      </c>
      <c r="C453" s="112"/>
      <c r="D453" s="31" t="s">
        <v>520</v>
      </c>
      <c r="E453" s="75"/>
      <c r="F453" s="90"/>
    </row>
    <row r="454" spans="1:6" x14ac:dyDescent="0.25">
      <c r="A454" s="109"/>
      <c r="B454" s="31" t="s">
        <v>513</v>
      </c>
      <c r="C454" s="112"/>
      <c r="D454" s="31" t="s">
        <v>645</v>
      </c>
      <c r="E454" s="81" t="s">
        <v>53</v>
      </c>
      <c r="F454" s="90"/>
    </row>
    <row r="455" spans="1:6" ht="60" x14ac:dyDescent="0.25">
      <c r="A455" s="109"/>
      <c r="B455" s="31" t="s">
        <v>607</v>
      </c>
      <c r="C455" s="112"/>
      <c r="D455" s="31" t="s">
        <v>658</v>
      </c>
      <c r="E455" s="75"/>
      <c r="F455" s="90"/>
    </row>
    <row r="456" spans="1:6" ht="30" x14ac:dyDescent="0.25">
      <c r="A456" s="109"/>
      <c r="B456" s="31" t="s">
        <v>609</v>
      </c>
      <c r="C456" s="112"/>
      <c r="D456" s="31" t="s">
        <v>648</v>
      </c>
      <c r="E456" s="82"/>
      <c r="F456" s="90" t="s">
        <v>712</v>
      </c>
    </row>
    <row r="457" spans="1:6" ht="45" x14ac:dyDescent="0.25">
      <c r="A457" s="110"/>
      <c r="B457" s="70" t="s">
        <v>511</v>
      </c>
      <c r="C457" s="113"/>
      <c r="D457" s="70" t="s">
        <v>647</v>
      </c>
      <c r="E457" s="83"/>
      <c r="F457" s="90" t="s">
        <v>713</v>
      </c>
    </row>
    <row r="458" spans="1:6" x14ac:dyDescent="0.25">
      <c r="A458" s="108" t="s">
        <v>152</v>
      </c>
      <c r="B458" s="69" t="s">
        <v>577</v>
      </c>
      <c r="C458" s="111" t="s">
        <v>492</v>
      </c>
      <c r="D458" s="69" t="s">
        <v>621</v>
      </c>
      <c r="E458" s="97"/>
      <c r="F458" s="89" t="s">
        <v>731</v>
      </c>
    </row>
    <row r="459" spans="1:6" x14ac:dyDescent="0.25">
      <c r="A459" s="109"/>
      <c r="B459" s="31" t="s">
        <v>639</v>
      </c>
      <c r="C459" s="112"/>
      <c r="D459" s="31" t="s">
        <v>579</v>
      </c>
      <c r="E459" s="75"/>
      <c r="F459" s="90"/>
    </row>
    <row r="460" spans="1:6" x14ac:dyDescent="0.25">
      <c r="A460" s="109"/>
      <c r="B460" s="31" t="s">
        <v>519</v>
      </c>
      <c r="C460" s="112"/>
      <c r="D460" s="31" t="s">
        <v>519</v>
      </c>
      <c r="E460" s="75"/>
      <c r="F460" s="90"/>
    </row>
    <row r="461" spans="1:6" x14ac:dyDescent="0.25">
      <c r="A461" s="109"/>
      <c r="B461" s="31" t="s">
        <v>580</v>
      </c>
      <c r="C461" s="112"/>
      <c r="D461" s="31" t="s">
        <v>580</v>
      </c>
      <c r="E461" s="75"/>
      <c r="F461" s="90"/>
    </row>
    <row r="462" spans="1:6" x14ac:dyDescent="0.25">
      <c r="A462" s="109"/>
      <c r="B462" s="31" t="s">
        <v>513</v>
      </c>
      <c r="C462" s="112"/>
      <c r="D462" s="31" t="s">
        <v>645</v>
      </c>
      <c r="E462" s="81" t="s">
        <v>53</v>
      </c>
      <c r="F462" s="90"/>
    </row>
    <row r="463" spans="1:6" ht="30" x14ac:dyDescent="0.25">
      <c r="A463" s="109"/>
      <c r="B463" s="31" t="s">
        <v>582</v>
      </c>
      <c r="C463" s="112"/>
      <c r="D463" s="31" t="s">
        <v>664</v>
      </c>
      <c r="E463" s="75"/>
      <c r="F463" s="90" t="s">
        <v>748</v>
      </c>
    </row>
    <row r="464" spans="1:6" x14ac:dyDescent="0.25">
      <c r="A464" s="109"/>
      <c r="B464" s="31" t="s">
        <v>642</v>
      </c>
      <c r="C464" s="112"/>
      <c r="D464" s="31" t="s">
        <v>680</v>
      </c>
      <c r="E464" s="75"/>
      <c r="F464" s="90"/>
    </row>
    <row r="465" spans="1:6" x14ac:dyDescent="0.25">
      <c r="A465" s="109"/>
      <c r="B465" s="70" t="s">
        <v>511</v>
      </c>
      <c r="C465" s="113"/>
      <c r="D465" s="70" t="s">
        <v>581</v>
      </c>
      <c r="E465" s="76"/>
      <c r="F465" s="91"/>
    </row>
    <row r="466" spans="1:6" x14ac:dyDescent="0.25">
      <c r="A466" s="109"/>
      <c r="B466" s="69" t="s">
        <v>577</v>
      </c>
      <c r="C466" s="111" t="s">
        <v>472</v>
      </c>
      <c r="D466" s="69" t="s">
        <v>667</v>
      </c>
      <c r="E466" s="97"/>
      <c r="F466" s="89" t="s">
        <v>731</v>
      </c>
    </row>
    <row r="467" spans="1:6" x14ac:dyDescent="0.25">
      <c r="A467" s="109"/>
      <c r="B467" s="31" t="s">
        <v>639</v>
      </c>
      <c r="C467" s="112"/>
      <c r="D467" s="31" t="s">
        <v>639</v>
      </c>
      <c r="E467" s="75"/>
      <c r="F467" s="90"/>
    </row>
    <row r="468" spans="1:6" x14ac:dyDescent="0.25">
      <c r="A468" s="109"/>
      <c r="B468" s="31" t="s">
        <v>519</v>
      </c>
      <c r="C468" s="112"/>
      <c r="D468" s="31" t="s">
        <v>519</v>
      </c>
      <c r="E468" s="75"/>
      <c r="F468" s="90"/>
    </row>
    <row r="469" spans="1:6" ht="30" x14ac:dyDescent="0.25">
      <c r="A469" s="109"/>
      <c r="B469" s="31" t="s">
        <v>580</v>
      </c>
      <c r="C469" s="112"/>
      <c r="D469" s="31" t="s">
        <v>625</v>
      </c>
      <c r="E469" s="82"/>
      <c r="F469" s="85" t="s">
        <v>718</v>
      </c>
    </row>
    <row r="470" spans="1:6" x14ac:dyDescent="0.25">
      <c r="A470" s="109"/>
      <c r="B470" s="31" t="s">
        <v>513</v>
      </c>
      <c r="C470" s="112"/>
      <c r="D470" s="31" t="s">
        <v>645</v>
      </c>
      <c r="E470" s="81" t="s">
        <v>53</v>
      </c>
      <c r="F470" s="90"/>
    </row>
    <row r="471" spans="1:6" ht="30" x14ac:dyDescent="0.25">
      <c r="A471" s="109"/>
      <c r="B471" s="31" t="s">
        <v>582</v>
      </c>
      <c r="C471" s="112"/>
      <c r="D471" s="31" t="s">
        <v>710</v>
      </c>
      <c r="E471" s="95"/>
      <c r="F471" s="90" t="s">
        <v>756</v>
      </c>
    </row>
    <row r="472" spans="1:6" ht="30" x14ac:dyDescent="0.25">
      <c r="A472" s="109"/>
      <c r="B472" s="31" t="s">
        <v>642</v>
      </c>
      <c r="C472" s="112"/>
      <c r="D472" s="31" t="s">
        <v>648</v>
      </c>
      <c r="E472" s="82"/>
      <c r="F472" s="90" t="s">
        <v>712</v>
      </c>
    </row>
    <row r="473" spans="1:6" x14ac:dyDescent="0.25">
      <c r="A473" s="110"/>
      <c r="B473" s="70" t="s">
        <v>511</v>
      </c>
      <c r="C473" s="113"/>
      <c r="D473" s="70" t="s">
        <v>654</v>
      </c>
      <c r="E473" s="76"/>
      <c r="F473" s="91"/>
    </row>
    <row r="474" spans="1:6" x14ac:dyDescent="0.25">
      <c r="A474" s="114" t="s">
        <v>151</v>
      </c>
      <c r="B474" s="69" t="s">
        <v>621</v>
      </c>
      <c r="C474" s="111" t="s">
        <v>472</v>
      </c>
      <c r="D474" s="69" t="s">
        <v>621</v>
      </c>
      <c r="E474" s="74"/>
      <c r="F474" s="89"/>
    </row>
    <row r="475" spans="1:6" x14ac:dyDescent="0.25">
      <c r="A475" s="114"/>
      <c r="B475" s="31" t="s">
        <v>639</v>
      </c>
      <c r="C475" s="112"/>
      <c r="D475" s="31" t="s">
        <v>639</v>
      </c>
      <c r="E475" s="75"/>
      <c r="F475" s="90"/>
    </row>
    <row r="476" spans="1:6" x14ac:dyDescent="0.25">
      <c r="A476" s="114"/>
      <c r="B476" s="31" t="s">
        <v>519</v>
      </c>
      <c r="C476" s="112"/>
      <c r="D476" s="31" t="s">
        <v>519</v>
      </c>
      <c r="E476" s="75"/>
      <c r="F476" s="90"/>
    </row>
    <row r="477" spans="1:6" ht="30" x14ac:dyDescent="0.25">
      <c r="A477" s="114"/>
      <c r="B477" s="31" t="s">
        <v>520</v>
      </c>
      <c r="C477" s="112"/>
      <c r="D477" s="31" t="s">
        <v>625</v>
      </c>
      <c r="E477" s="82"/>
      <c r="F477" s="85" t="s">
        <v>718</v>
      </c>
    </row>
    <row r="478" spans="1:6" x14ac:dyDescent="0.25">
      <c r="A478" s="114"/>
      <c r="B478" s="31" t="s">
        <v>513</v>
      </c>
      <c r="C478" s="112"/>
      <c r="D478" s="31" t="s">
        <v>645</v>
      </c>
      <c r="E478" s="81" t="s">
        <v>53</v>
      </c>
      <c r="F478" s="90"/>
    </row>
    <row r="479" spans="1:6" x14ac:dyDescent="0.25">
      <c r="A479" s="114"/>
      <c r="B479" s="31" t="s">
        <v>640</v>
      </c>
      <c r="C479" s="112"/>
      <c r="D479" s="31" t="s">
        <v>709</v>
      </c>
      <c r="E479" s="95"/>
      <c r="F479" s="90" t="s">
        <v>756</v>
      </c>
    </row>
    <row r="480" spans="1:6" ht="30" x14ac:dyDescent="0.25">
      <c r="A480" s="114"/>
      <c r="B480" s="31" t="s">
        <v>600</v>
      </c>
      <c r="C480" s="112"/>
      <c r="D480" s="31" t="s">
        <v>648</v>
      </c>
      <c r="E480" s="82"/>
      <c r="F480" s="90" t="s">
        <v>712</v>
      </c>
    </row>
    <row r="481" spans="1:6" ht="15.75" thickBot="1" x14ac:dyDescent="0.3">
      <c r="A481" s="116"/>
      <c r="B481" s="92" t="s">
        <v>511</v>
      </c>
      <c r="C481" s="117"/>
      <c r="D481" s="92" t="s">
        <v>654</v>
      </c>
      <c r="E481" s="93"/>
      <c r="F481" s="94"/>
    </row>
    <row r="482" spans="1:6" x14ac:dyDescent="0.25">
      <c r="B482" s="1"/>
      <c r="C482"/>
      <c r="D482" s="1"/>
    </row>
    <row r="483" spans="1:6" x14ac:dyDescent="0.25">
      <c r="A483" t="s">
        <v>704</v>
      </c>
      <c r="B483" s="1"/>
      <c r="D483" s="1"/>
    </row>
    <row r="484" spans="1:6" x14ac:dyDescent="0.25">
      <c r="B484" s="1"/>
      <c r="C484"/>
      <c r="D484" s="1"/>
    </row>
    <row r="485" spans="1:6" x14ac:dyDescent="0.25">
      <c r="B485" s="1"/>
      <c r="C485"/>
      <c r="D485" s="1"/>
    </row>
    <row r="486" spans="1:6" x14ac:dyDescent="0.25">
      <c r="B486" s="1"/>
      <c r="C486"/>
      <c r="D486" s="1"/>
    </row>
    <row r="487" spans="1:6" x14ac:dyDescent="0.25">
      <c r="B487" s="1"/>
      <c r="C487"/>
      <c r="D487" s="1"/>
    </row>
    <row r="488" spans="1:6" x14ac:dyDescent="0.25">
      <c r="B488" s="1"/>
      <c r="C488"/>
      <c r="D488" s="1"/>
    </row>
    <row r="489" spans="1:6" x14ac:dyDescent="0.25">
      <c r="B489" s="1"/>
      <c r="C489"/>
      <c r="D489" s="1"/>
    </row>
    <row r="490" spans="1:6" x14ac:dyDescent="0.25">
      <c r="B490" s="1"/>
      <c r="C490"/>
      <c r="D490" s="1"/>
    </row>
    <row r="491" spans="1:6" x14ac:dyDescent="0.25">
      <c r="B491" s="1"/>
      <c r="C491"/>
      <c r="D491" s="1"/>
    </row>
    <row r="492" spans="1:6" x14ac:dyDescent="0.25">
      <c r="B492" s="1"/>
      <c r="C492"/>
      <c r="D492" s="1"/>
    </row>
    <row r="493" spans="1:6" x14ac:dyDescent="0.25">
      <c r="B493" s="1"/>
      <c r="C493"/>
      <c r="D493" s="1"/>
    </row>
    <row r="494" spans="1:6" x14ac:dyDescent="0.25">
      <c r="B494" s="1"/>
      <c r="C494"/>
      <c r="D494" s="1"/>
    </row>
    <row r="495" spans="1:6" x14ac:dyDescent="0.25">
      <c r="B495" s="1"/>
      <c r="C495"/>
      <c r="D495" s="1"/>
    </row>
    <row r="496" spans="1:6" x14ac:dyDescent="0.25">
      <c r="B496" s="1"/>
      <c r="C496"/>
      <c r="D496" s="1"/>
    </row>
    <row r="497" spans="2:4" x14ac:dyDescent="0.25">
      <c r="B497" s="1"/>
      <c r="C497"/>
      <c r="D497" s="1"/>
    </row>
    <row r="498" spans="2:4" x14ac:dyDescent="0.25">
      <c r="B498" s="1"/>
      <c r="C498"/>
      <c r="D498" s="1"/>
    </row>
    <row r="499" spans="2:4" x14ac:dyDescent="0.25">
      <c r="B499" s="1"/>
      <c r="C499"/>
      <c r="D499" s="1"/>
    </row>
    <row r="500" spans="2:4" x14ac:dyDescent="0.25">
      <c r="B500" s="1"/>
      <c r="C500"/>
      <c r="D500" s="1"/>
    </row>
    <row r="501" spans="2:4" x14ac:dyDescent="0.25">
      <c r="B501" s="1"/>
      <c r="C501"/>
      <c r="D501" s="1"/>
    </row>
    <row r="502" spans="2:4" x14ac:dyDescent="0.25">
      <c r="B502" s="1"/>
      <c r="C502"/>
      <c r="D502" s="1"/>
    </row>
    <row r="503" spans="2:4" x14ac:dyDescent="0.25">
      <c r="B503" s="1"/>
      <c r="C503"/>
      <c r="D503" s="1"/>
    </row>
    <row r="504" spans="2:4" x14ac:dyDescent="0.25">
      <c r="B504" s="1"/>
      <c r="C504"/>
      <c r="D504" s="1"/>
    </row>
    <row r="505" spans="2:4" x14ac:dyDescent="0.25">
      <c r="B505" s="1"/>
      <c r="C505"/>
      <c r="D505" s="1"/>
    </row>
    <row r="506" spans="2:4" x14ac:dyDescent="0.25">
      <c r="B506" s="1"/>
      <c r="C506"/>
      <c r="D506" s="1"/>
    </row>
    <row r="507" spans="2:4" x14ac:dyDescent="0.25">
      <c r="B507" s="1"/>
      <c r="C507"/>
      <c r="D507" s="1"/>
    </row>
    <row r="508" spans="2:4" x14ac:dyDescent="0.25">
      <c r="B508" s="1"/>
      <c r="C508"/>
      <c r="D508" s="1"/>
    </row>
    <row r="509" spans="2:4" x14ac:dyDescent="0.25">
      <c r="B509" s="1"/>
      <c r="C509"/>
      <c r="D509" s="1"/>
    </row>
    <row r="510" spans="2:4" x14ac:dyDescent="0.25">
      <c r="B510" s="1"/>
      <c r="C510"/>
      <c r="D510" s="1"/>
    </row>
    <row r="511" spans="2:4" x14ac:dyDescent="0.25">
      <c r="B511" s="1"/>
      <c r="C511"/>
      <c r="D511" s="1"/>
    </row>
    <row r="512" spans="2:4" x14ac:dyDescent="0.25">
      <c r="B512" s="1"/>
      <c r="C512"/>
      <c r="D512" s="1"/>
    </row>
    <row r="513" spans="2:4" x14ac:dyDescent="0.25">
      <c r="B513" s="1"/>
      <c r="C513"/>
      <c r="D513" s="1"/>
    </row>
    <row r="514" spans="2:4" x14ac:dyDescent="0.25">
      <c r="B514" s="1"/>
      <c r="C514"/>
      <c r="D514" s="1"/>
    </row>
    <row r="515" spans="2:4" x14ac:dyDescent="0.25">
      <c r="B515" s="1"/>
      <c r="C515"/>
      <c r="D515" s="1"/>
    </row>
    <row r="516" spans="2:4" x14ac:dyDescent="0.25">
      <c r="B516" s="1"/>
      <c r="C516"/>
      <c r="D516" s="1"/>
    </row>
    <row r="517" spans="2:4" x14ac:dyDescent="0.25">
      <c r="B517" s="1"/>
      <c r="C517"/>
      <c r="D517" s="1"/>
    </row>
    <row r="518" spans="2:4" x14ac:dyDescent="0.25">
      <c r="B518" s="1"/>
      <c r="C518"/>
      <c r="D518" s="1"/>
    </row>
    <row r="519" spans="2:4" x14ac:dyDescent="0.25">
      <c r="B519" s="1"/>
      <c r="C519"/>
      <c r="D519" s="1"/>
    </row>
    <row r="520" spans="2:4" x14ac:dyDescent="0.25">
      <c r="B520" s="1"/>
      <c r="C520"/>
      <c r="D520" s="1"/>
    </row>
    <row r="521" spans="2:4" x14ac:dyDescent="0.25">
      <c r="B521" s="1"/>
      <c r="C521"/>
      <c r="D521" s="1"/>
    </row>
    <row r="522" spans="2:4" x14ac:dyDescent="0.25">
      <c r="B522" s="1"/>
      <c r="C522"/>
      <c r="D522" s="1"/>
    </row>
    <row r="523" spans="2:4" x14ac:dyDescent="0.25">
      <c r="B523" s="1"/>
      <c r="C523"/>
      <c r="D523" s="1"/>
    </row>
    <row r="524" spans="2:4" x14ac:dyDescent="0.25">
      <c r="B524" s="1"/>
      <c r="C524"/>
      <c r="D524" s="1"/>
    </row>
    <row r="525" spans="2:4" x14ac:dyDescent="0.25">
      <c r="B525" s="1"/>
      <c r="C525"/>
      <c r="D525" s="1"/>
    </row>
    <row r="526" spans="2:4" x14ac:dyDescent="0.25">
      <c r="B526" s="1"/>
      <c r="C526"/>
      <c r="D526" s="1"/>
    </row>
    <row r="527" spans="2:4" x14ac:dyDescent="0.25">
      <c r="B527" s="1"/>
      <c r="C527"/>
      <c r="D527" s="1"/>
    </row>
    <row r="528" spans="2:4" x14ac:dyDescent="0.25">
      <c r="B528" s="1"/>
      <c r="C528"/>
      <c r="D528" s="1"/>
    </row>
    <row r="529" spans="2:4" x14ac:dyDescent="0.25">
      <c r="B529" s="1"/>
      <c r="C529"/>
      <c r="D529" s="1"/>
    </row>
    <row r="530" spans="2:4" x14ac:dyDescent="0.25">
      <c r="B530" s="1"/>
      <c r="C530"/>
      <c r="D530" s="1"/>
    </row>
    <row r="531" spans="2:4" x14ac:dyDescent="0.25">
      <c r="B531" s="1"/>
      <c r="C531"/>
      <c r="D531" s="1"/>
    </row>
    <row r="532" spans="2:4" x14ac:dyDescent="0.25">
      <c r="B532" s="1"/>
      <c r="C532"/>
      <c r="D532" s="1"/>
    </row>
    <row r="533" spans="2:4" x14ac:dyDescent="0.25">
      <c r="B533" s="1"/>
      <c r="C533"/>
      <c r="D533" s="1"/>
    </row>
    <row r="534" spans="2:4" x14ac:dyDescent="0.25">
      <c r="B534" s="1"/>
      <c r="C534"/>
      <c r="D534" s="1"/>
    </row>
    <row r="535" spans="2:4" x14ac:dyDescent="0.25">
      <c r="B535" s="1"/>
      <c r="C535"/>
      <c r="D535" s="1"/>
    </row>
    <row r="536" spans="2:4" x14ac:dyDescent="0.25">
      <c r="B536" s="1"/>
      <c r="C536"/>
      <c r="D536" s="1"/>
    </row>
    <row r="537" spans="2:4" x14ac:dyDescent="0.25">
      <c r="B537" s="1"/>
      <c r="C537"/>
      <c r="D537" s="1"/>
    </row>
    <row r="538" spans="2:4" x14ac:dyDescent="0.25">
      <c r="B538" s="1"/>
      <c r="C538"/>
      <c r="D538" s="1"/>
    </row>
    <row r="539" spans="2:4" x14ac:dyDescent="0.25">
      <c r="B539" s="1"/>
      <c r="C539"/>
      <c r="D539" s="1"/>
    </row>
    <row r="540" spans="2:4" x14ac:dyDescent="0.25">
      <c r="B540" s="1"/>
      <c r="C540"/>
      <c r="D540" s="1"/>
    </row>
    <row r="541" spans="2:4" x14ac:dyDescent="0.25">
      <c r="B541" s="1"/>
      <c r="C541"/>
      <c r="D541" s="1"/>
    </row>
    <row r="542" spans="2:4" x14ac:dyDescent="0.25">
      <c r="B542" s="1"/>
      <c r="C542"/>
      <c r="D542" s="1"/>
    </row>
    <row r="543" spans="2:4" x14ac:dyDescent="0.25">
      <c r="B543" s="1"/>
      <c r="C543"/>
      <c r="D543" s="1"/>
    </row>
    <row r="544" spans="2:4" x14ac:dyDescent="0.25">
      <c r="B544" s="1"/>
      <c r="C544"/>
      <c r="D544" s="1"/>
    </row>
    <row r="545" spans="2:4" x14ac:dyDescent="0.25">
      <c r="B545" s="1"/>
      <c r="C545"/>
      <c r="D545" s="1"/>
    </row>
    <row r="546" spans="2:4" x14ac:dyDescent="0.25">
      <c r="B546" s="1"/>
      <c r="C546"/>
      <c r="D546" s="1"/>
    </row>
    <row r="547" spans="2:4" x14ac:dyDescent="0.25">
      <c r="B547" s="1"/>
      <c r="C547"/>
      <c r="D547" s="1"/>
    </row>
    <row r="548" spans="2:4" x14ac:dyDescent="0.25">
      <c r="B548" s="1"/>
      <c r="C548"/>
      <c r="D548" s="1"/>
    </row>
    <row r="549" spans="2:4" x14ac:dyDescent="0.25">
      <c r="B549" s="1"/>
      <c r="C549"/>
      <c r="D549" s="1"/>
    </row>
    <row r="550" spans="2:4" x14ac:dyDescent="0.25">
      <c r="B550" s="1"/>
      <c r="C550"/>
      <c r="D550" s="1"/>
    </row>
    <row r="551" spans="2:4" x14ac:dyDescent="0.25">
      <c r="B551" s="1"/>
      <c r="C551"/>
      <c r="D551" s="1"/>
    </row>
    <row r="552" spans="2:4" x14ac:dyDescent="0.25">
      <c r="B552" s="1"/>
      <c r="C552"/>
      <c r="D552" s="1"/>
    </row>
    <row r="553" spans="2:4" x14ac:dyDescent="0.25">
      <c r="B553" s="1"/>
      <c r="C553"/>
      <c r="D553" s="1"/>
    </row>
    <row r="554" spans="2:4" x14ac:dyDescent="0.25">
      <c r="B554" s="1"/>
      <c r="C554"/>
      <c r="D554" s="1"/>
    </row>
    <row r="555" spans="2:4" x14ac:dyDescent="0.25">
      <c r="B555" s="1"/>
      <c r="C555"/>
      <c r="D555" s="1"/>
    </row>
    <row r="556" spans="2:4" x14ac:dyDescent="0.25">
      <c r="B556" s="1"/>
      <c r="C556"/>
      <c r="D556" s="1"/>
    </row>
    <row r="557" spans="2:4" x14ac:dyDescent="0.25">
      <c r="B557" s="1"/>
      <c r="C557"/>
      <c r="D557" s="1"/>
    </row>
    <row r="558" spans="2:4" x14ac:dyDescent="0.25">
      <c r="B558" s="1"/>
      <c r="C558"/>
      <c r="D558" s="1"/>
    </row>
    <row r="559" spans="2:4" x14ac:dyDescent="0.25">
      <c r="B559" s="1"/>
      <c r="C559"/>
      <c r="D559" s="1"/>
    </row>
    <row r="560" spans="2:4" x14ac:dyDescent="0.25">
      <c r="B560" s="1"/>
      <c r="C560"/>
      <c r="D560" s="1"/>
    </row>
    <row r="561" spans="2:4" x14ac:dyDescent="0.25">
      <c r="B561" s="1"/>
      <c r="C561"/>
      <c r="D561" s="1"/>
    </row>
    <row r="562" spans="2:4" x14ac:dyDescent="0.25">
      <c r="B562" s="1"/>
      <c r="C562"/>
      <c r="D562" s="1"/>
    </row>
    <row r="563" spans="2:4" x14ac:dyDescent="0.25">
      <c r="B563" s="1"/>
      <c r="C563"/>
      <c r="D563" s="1"/>
    </row>
    <row r="564" spans="2:4" x14ac:dyDescent="0.25">
      <c r="B564" s="1"/>
      <c r="C564"/>
      <c r="D564" s="1"/>
    </row>
    <row r="565" spans="2:4" x14ac:dyDescent="0.25">
      <c r="B565" s="1"/>
      <c r="C565"/>
      <c r="D565" s="1"/>
    </row>
    <row r="566" spans="2:4" x14ac:dyDescent="0.25">
      <c r="B566" s="1"/>
      <c r="C566"/>
      <c r="D566" s="1"/>
    </row>
    <row r="567" spans="2:4" x14ac:dyDescent="0.25">
      <c r="B567" s="1"/>
      <c r="C567"/>
      <c r="D567" s="1"/>
    </row>
    <row r="568" spans="2:4" x14ac:dyDescent="0.25">
      <c r="B568" s="1"/>
      <c r="C568"/>
      <c r="D568" s="1"/>
    </row>
    <row r="569" spans="2:4" x14ac:dyDescent="0.25">
      <c r="B569" s="1"/>
      <c r="C569"/>
      <c r="D569" s="1"/>
    </row>
    <row r="570" spans="2:4" x14ac:dyDescent="0.25">
      <c r="B570" s="1"/>
      <c r="C570"/>
      <c r="D570" s="1"/>
    </row>
    <row r="571" spans="2:4" x14ac:dyDescent="0.25">
      <c r="B571" s="1"/>
      <c r="C571"/>
      <c r="D571" s="1"/>
    </row>
    <row r="572" spans="2:4" x14ac:dyDescent="0.25">
      <c r="B572" s="1"/>
      <c r="C572"/>
      <c r="D572" s="1"/>
    </row>
    <row r="573" spans="2:4" x14ac:dyDescent="0.25">
      <c r="B573" s="1"/>
      <c r="C573"/>
      <c r="D573" s="1"/>
    </row>
    <row r="574" spans="2:4" x14ac:dyDescent="0.25">
      <c r="B574" s="1"/>
      <c r="C574"/>
      <c r="D574" s="1"/>
    </row>
    <row r="575" spans="2:4" x14ac:dyDescent="0.25">
      <c r="B575" s="1"/>
      <c r="C575"/>
      <c r="D575" s="1"/>
    </row>
    <row r="576" spans="2:4" x14ac:dyDescent="0.25">
      <c r="B576" s="1"/>
      <c r="C576"/>
      <c r="D576" s="1"/>
    </row>
    <row r="577" spans="2:4" x14ac:dyDescent="0.25">
      <c r="B577" s="1"/>
      <c r="C577"/>
      <c r="D577" s="1"/>
    </row>
    <row r="578" spans="2:4" x14ac:dyDescent="0.25">
      <c r="B578" s="1"/>
      <c r="C578"/>
      <c r="D578" s="1"/>
    </row>
    <row r="579" spans="2:4" x14ac:dyDescent="0.25">
      <c r="B579" s="1"/>
      <c r="C579"/>
      <c r="D579" s="1"/>
    </row>
    <row r="580" spans="2:4" x14ac:dyDescent="0.25">
      <c r="B580" s="1"/>
      <c r="C580"/>
      <c r="D580" s="1"/>
    </row>
    <row r="581" spans="2:4" x14ac:dyDescent="0.25">
      <c r="B581" s="1"/>
      <c r="C581"/>
      <c r="D581" s="1"/>
    </row>
    <row r="582" spans="2:4" x14ac:dyDescent="0.25">
      <c r="B582" s="1"/>
      <c r="C582"/>
      <c r="D582" s="1"/>
    </row>
    <row r="583" spans="2:4" x14ac:dyDescent="0.25">
      <c r="B583" s="1"/>
      <c r="C583"/>
      <c r="D583" s="1"/>
    </row>
    <row r="584" spans="2:4" x14ac:dyDescent="0.25">
      <c r="B584" s="1"/>
      <c r="C584"/>
      <c r="D584" s="1"/>
    </row>
    <row r="585" spans="2:4" x14ac:dyDescent="0.25">
      <c r="B585" s="1"/>
      <c r="C585"/>
      <c r="D585" s="1"/>
    </row>
    <row r="586" spans="2:4" x14ac:dyDescent="0.25">
      <c r="B586" s="1"/>
      <c r="C586"/>
      <c r="D586" s="1"/>
    </row>
    <row r="587" spans="2:4" x14ac:dyDescent="0.25">
      <c r="B587" s="1"/>
      <c r="C587"/>
      <c r="D587" s="1"/>
    </row>
    <row r="588" spans="2:4" x14ac:dyDescent="0.25">
      <c r="B588" s="1"/>
      <c r="C588"/>
      <c r="D588" s="1"/>
    </row>
    <row r="589" spans="2:4" x14ac:dyDescent="0.25">
      <c r="B589" s="1"/>
      <c r="C589"/>
      <c r="D589" s="1"/>
    </row>
    <row r="590" spans="2:4" x14ac:dyDescent="0.25">
      <c r="B590" s="1"/>
      <c r="C590"/>
      <c r="D590" s="1"/>
    </row>
    <row r="591" spans="2:4" x14ac:dyDescent="0.25">
      <c r="B591" s="1"/>
      <c r="C591"/>
      <c r="D591" s="1"/>
    </row>
    <row r="592" spans="2:4" x14ac:dyDescent="0.25">
      <c r="B592" s="1"/>
      <c r="C592"/>
      <c r="D592" s="1"/>
    </row>
    <row r="593" spans="2:4" x14ac:dyDescent="0.25">
      <c r="B593" s="1"/>
      <c r="C593"/>
      <c r="D593" s="1"/>
    </row>
    <row r="594" spans="2:4" x14ac:dyDescent="0.25">
      <c r="B594" s="1"/>
      <c r="C594"/>
      <c r="D594" s="1"/>
    </row>
    <row r="595" spans="2:4" x14ac:dyDescent="0.25">
      <c r="B595" s="1"/>
      <c r="C595"/>
      <c r="D595" s="1"/>
    </row>
    <row r="596" spans="2:4" x14ac:dyDescent="0.25">
      <c r="B596" s="1"/>
      <c r="C596"/>
      <c r="D596" s="1"/>
    </row>
    <row r="597" spans="2:4" x14ac:dyDescent="0.25">
      <c r="B597" s="1"/>
      <c r="C597"/>
      <c r="D597" s="1"/>
    </row>
    <row r="598" spans="2:4" x14ac:dyDescent="0.25">
      <c r="B598" s="1"/>
      <c r="C598"/>
      <c r="D598" s="1"/>
    </row>
    <row r="599" spans="2:4" x14ac:dyDescent="0.25">
      <c r="B599" s="1"/>
      <c r="C599"/>
      <c r="D599" s="1"/>
    </row>
    <row r="600" spans="2:4" x14ac:dyDescent="0.25">
      <c r="B600" s="1"/>
      <c r="C600"/>
      <c r="D600" s="1"/>
    </row>
    <row r="601" spans="2:4" x14ac:dyDescent="0.25">
      <c r="B601" s="1"/>
      <c r="C601"/>
      <c r="D601" s="1"/>
    </row>
    <row r="602" spans="2:4" x14ac:dyDescent="0.25">
      <c r="B602" s="1"/>
      <c r="C602"/>
      <c r="D602" s="1"/>
    </row>
    <row r="603" spans="2:4" x14ac:dyDescent="0.25">
      <c r="B603" s="1"/>
      <c r="C603"/>
      <c r="D603" s="1"/>
    </row>
    <row r="604" spans="2:4" x14ac:dyDescent="0.25">
      <c r="B604" s="1"/>
      <c r="C604"/>
      <c r="D604" s="1"/>
    </row>
    <row r="605" spans="2:4" x14ac:dyDescent="0.25">
      <c r="B605" s="1"/>
      <c r="C605"/>
      <c r="D605" s="1"/>
    </row>
    <row r="606" spans="2:4" x14ac:dyDescent="0.25">
      <c r="B606" s="1"/>
      <c r="C606"/>
      <c r="D606" s="1"/>
    </row>
    <row r="607" spans="2:4" x14ac:dyDescent="0.25">
      <c r="B607" s="1"/>
      <c r="C607"/>
      <c r="D607" s="1"/>
    </row>
    <row r="608" spans="2:4" x14ac:dyDescent="0.25">
      <c r="B608" s="1"/>
      <c r="C608"/>
      <c r="D608" s="1"/>
    </row>
    <row r="609" spans="2:4" x14ac:dyDescent="0.25">
      <c r="B609" s="1"/>
      <c r="C609"/>
      <c r="D609" s="1"/>
    </row>
    <row r="610" spans="2:4" x14ac:dyDescent="0.25">
      <c r="B610" s="1"/>
      <c r="C610"/>
      <c r="D610" s="1"/>
    </row>
    <row r="611" spans="2:4" x14ac:dyDescent="0.25">
      <c r="B611" s="1"/>
      <c r="C611"/>
      <c r="D611" s="1"/>
    </row>
    <row r="612" spans="2:4" x14ac:dyDescent="0.25">
      <c r="B612" s="1"/>
      <c r="C612"/>
      <c r="D612" s="1"/>
    </row>
    <row r="613" spans="2:4" x14ac:dyDescent="0.25">
      <c r="B613" s="1"/>
      <c r="C613"/>
      <c r="D613" s="1"/>
    </row>
    <row r="614" spans="2:4" x14ac:dyDescent="0.25">
      <c r="B614" s="1"/>
      <c r="C614"/>
      <c r="D614" s="1"/>
    </row>
    <row r="615" spans="2:4" x14ac:dyDescent="0.25">
      <c r="B615" s="1"/>
      <c r="C615"/>
      <c r="D615" s="1"/>
    </row>
    <row r="616" spans="2:4" x14ac:dyDescent="0.25">
      <c r="B616" s="1"/>
      <c r="C616"/>
      <c r="D616" s="1"/>
    </row>
    <row r="617" spans="2:4" x14ac:dyDescent="0.25">
      <c r="B617" s="1"/>
      <c r="C617"/>
      <c r="D617" s="1"/>
    </row>
    <row r="618" spans="2:4" x14ac:dyDescent="0.25">
      <c r="B618" s="1"/>
      <c r="C618"/>
      <c r="D618" s="1"/>
    </row>
    <row r="619" spans="2:4" x14ac:dyDescent="0.25">
      <c r="B619" s="1"/>
      <c r="C619"/>
      <c r="D619" s="1"/>
    </row>
    <row r="620" spans="2:4" x14ac:dyDescent="0.25">
      <c r="B620" s="1"/>
      <c r="C620"/>
      <c r="D620" s="1"/>
    </row>
    <row r="621" spans="2:4" x14ac:dyDescent="0.25">
      <c r="B621" s="1"/>
      <c r="C621"/>
      <c r="D621" s="1"/>
    </row>
    <row r="622" spans="2:4" x14ac:dyDescent="0.25">
      <c r="B622" s="1"/>
      <c r="C622"/>
      <c r="D622" s="1"/>
    </row>
    <row r="623" spans="2:4" x14ac:dyDescent="0.25">
      <c r="B623" s="1"/>
      <c r="C623"/>
      <c r="D623" s="1"/>
    </row>
    <row r="624" spans="2:4" x14ac:dyDescent="0.25">
      <c r="B624" s="1"/>
      <c r="C624"/>
      <c r="D624" s="1"/>
    </row>
    <row r="625" spans="2:4" x14ac:dyDescent="0.25">
      <c r="B625" s="1"/>
      <c r="C625"/>
      <c r="D625" s="1"/>
    </row>
    <row r="626" spans="2:4" x14ac:dyDescent="0.25">
      <c r="B626" s="1"/>
      <c r="C626"/>
      <c r="D626" s="1"/>
    </row>
    <row r="627" spans="2:4" x14ac:dyDescent="0.25">
      <c r="B627" s="1"/>
      <c r="C627"/>
      <c r="D627" s="1"/>
    </row>
    <row r="628" spans="2:4" x14ac:dyDescent="0.25">
      <c r="B628" s="1"/>
      <c r="C628"/>
      <c r="D628" s="1"/>
    </row>
    <row r="629" spans="2:4" x14ac:dyDescent="0.25">
      <c r="B629" s="1"/>
      <c r="C629"/>
      <c r="D629" s="1"/>
    </row>
    <row r="630" spans="2:4" x14ac:dyDescent="0.25">
      <c r="B630" s="1"/>
      <c r="C630"/>
      <c r="D630" s="1"/>
    </row>
    <row r="631" spans="2:4" x14ac:dyDescent="0.25">
      <c r="B631" s="1"/>
      <c r="C631"/>
      <c r="D631" s="1"/>
    </row>
    <row r="632" spans="2:4" x14ac:dyDescent="0.25">
      <c r="B632" s="1"/>
      <c r="C632"/>
      <c r="D632" s="1"/>
    </row>
    <row r="633" spans="2:4" x14ac:dyDescent="0.25">
      <c r="B633" s="1"/>
      <c r="C633"/>
      <c r="D633" s="1"/>
    </row>
    <row r="634" spans="2:4" x14ac:dyDescent="0.25">
      <c r="B634" s="1"/>
      <c r="C634"/>
      <c r="D634" s="1"/>
    </row>
    <row r="635" spans="2:4" x14ac:dyDescent="0.25">
      <c r="B635" s="1"/>
      <c r="C635"/>
      <c r="D635" s="1"/>
    </row>
    <row r="636" spans="2:4" x14ac:dyDescent="0.25">
      <c r="B636" s="1"/>
      <c r="C636"/>
      <c r="D636" s="1"/>
    </row>
    <row r="637" spans="2:4" x14ac:dyDescent="0.25">
      <c r="B637" s="1"/>
      <c r="C637"/>
      <c r="D637" s="1"/>
    </row>
    <row r="638" spans="2:4" x14ac:dyDescent="0.25">
      <c r="B638" s="1"/>
      <c r="C638"/>
      <c r="D638" s="1"/>
    </row>
    <row r="639" spans="2:4" x14ac:dyDescent="0.25">
      <c r="B639" s="1"/>
      <c r="C639"/>
      <c r="D639" s="1"/>
    </row>
    <row r="640" spans="2:4" x14ac:dyDescent="0.25">
      <c r="B640" s="1"/>
      <c r="C640"/>
      <c r="D640" s="1"/>
    </row>
    <row r="641" spans="2:4" x14ac:dyDescent="0.25">
      <c r="B641" s="1"/>
      <c r="C641"/>
      <c r="D641" s="1"/>
    </row>
    <row r="642" spans="2:4" x14ac:dyDescent="0.25">
      <c r="B642" s="1"/>
      <c r="C642"/>
      <c r="D642" s="1"/>
    </row>
    <row r="643" spans="2:4" x14ac:dyDescent="0.25">
      <c r="B643" s="1"/>
      <c r="C643"/>
      <c r="D643" s="1"/>
    </row>
    <row r="644" spans="2:4" x14ac:dyDescent="0.25">
      <c r="B644" s="1"/>
      <c r="C644"/>
      <c r="D644" s="1"/>
    </row>
    <row r="645" spans="2:4" x14ac:dyDescent="0.25">
      <c r="B645" s="1"/>
      <c r="C645"/>
      <c r="D645" s="1"/>
    </row>
    <row r="646" spans="2:4" x14ac:dyDescent="0.25">
      <c r="B646" s="1"/>
      <c r="C646"/>
      <c r="D646" s="1"/>
    </row>
    <row r="647" spans="2:4" x14ac:dyDescent="0.25">
      <c r="B647" s="1"/>
      <c r="C647"/>
      <c r="D647" s="1"/>
    </row>
    <row r="648" spans="2:4" x14ac:dyDescent="0.25">
      <c r="B648" s="1"/>
      <c r="C648"/>
      <c r="D648" s="1"/>
    </row>
    <row r="649" spans="2:4" x14ac:dyDescent="0.25">
      <c r="B649" s="1"/>
      <c r="C649"/>
      <c r="D649" s="1"/>
    </row>
    <row r="650" spans="2:4" x14ac:dyDescent="0.25">
      <c r="B650" s="1"/>
      <c r="C650"/>
      <c r="D650" s="1"/>
    </row>
    <row r="651" spans="2:4" x14ac:dyDescent="0.25">
      <c r="B651" s="1"/>
      <c r="C651"/>
      <c r="D651" s="1"/>
    </row>
    <row r="652" spans="2:4" x14ac:dyDescent="0.25">
      <c r="B652" s="1"/>
      <c r="C652"/>
      <c r="D652" s="1"/>
    </row>
    <row r="653" spans="2:4" x14ac:dyDescent="0.25">
      <c r="B653" s="1"/>
      <c r="C653"/>
      <c r="D653" s="1"/>
    </row>
    <row r="654" spans="2:4" x14ac:dyDescent="0.25">
      <c r="B654" s="1"/>
      <c r="C654"/>
      <c r="D654" s="1"/>
    </row>
    <row r="655" spans="2:4" x14ac:dyDescent="0.25">
      <c r="B655" s="1"/>
      <c r="C655"/>
      <c r="D655" s="1"/>
    </row>
    <row r="656" spans="2:4" x14ac:dyDescent="0.25">
      <c r="B656" s="1"/>
      <c r="C656"/>
      <c r="D656" s="1"/>
    </row>
    <row r="657" spans="2:4" x14ac:dyDescent="0.25">
      <c r="B657" s="1"/>
      <c r="C657"/>
      <c r="D657" s="1"/>
    </row>
    <row r="658" spans="2:4" x14ac:dyDescent="0.25">
      <c r="B658" s="1"/>
      <c r="C658"/>
      <c r="D658" s="1"/>
    </row>
    <row r="659" spans="2:4" x14ac:dyDescent="0.25">
      <c r="B659" s="1"/>
      <c r="C659"/>
      <c r="D659" s="1"/>
    </row>
    <row r="660" spans="2:4" x14ac:dyDescent="0.25">
      <c r="B660" s="1"/>
      <c r="C660"/>
      <c r="D660" s="1"/>
    </row>
    <row r="661" spans="2:4" x14ac:dyDescent="0.25">
      <c r="B661" s="1"/>
      <c r="C661"/>
      <c r="D661" s="1"/>
    </row>
    <row r="662" spans="2:4" x14ac:dyDescent="0.25">
      <c r="B662" s="1"/>
      <c r="C662"/>
      <c r="D662" s="1"/>
    </row>
    <row r="663" spans="2:4" x14ac:dyDescent="0.25">
      <c r="B663" s="1"/>
      <c r="C663"/>
      <c r="D663" s="1"/>
    </row>
    <row r="664" spans="2:4" x14ac:dyDescent="0.25">
      <c r="B664" s="1"/>
      <c r="C664"/>
      <c r="D664" s="1"/>
    </row>
    <row r="665" spans="2:4" x14ac:dyDescent="0.25">
      <c r="B665" s="1"/>
      <c r="C665"/>
      <c r="D665" s="1"/>
    </row>
    <row r="666" spans="2:4" x14ac:dyDescent="0.25">
      <c r="B666" s="1"/>
      <c r="C666"/>
      <c r="D666" s="1"/>
    </row>
    <row r="667" spans="2:4" x14ac:dyDescent="0.25">
      <c r="B667" s="1"/>
      <c r="C667"/>
      <c r="D667" s="1"/>
    </row>
    <row r="668" spans="2:4" x14ac:dyDescent="0.25">
      <c r="B668" s="1"/>
      <c r="C668"/>
      <c r="D668" s="1"/>
    </row>
    <row r="669" spans="2:4" x14ac:dyDescent="0.25">
      <c r="B669" s="1"/>
      <c r="C669"/>
      <c r="D669" s="1"/>
    </row>
    <row r="670" spans="2:4" x14ac:dyDescent="0.25">
      <c r="B670" s="1"/>
      <c r="C670"/>
      <c r="D670" s="1"/>
    </row>
    <row r="671" spans="2:4" x14ac:dyDescent="0.25">
      <c r="B671" s="1"/>
      <c r="C671"/>
      <c r="D671" s="1"/>
    </row>
    <row r="672" spans="2:4" x14ac:dyDescent="0.25">
      <c r="B672" s="1"/>
      <c r="C672"/>
      <c r="D672" s="1"/>
    </row>
    <row r="673" spans="2:4" x14ac:dyDescent="0.25">
      <c r="B673" s="1"/>
      <c r="C673"/>
      <c r="D673" s="1"/>
    </row>
    <row r="674" spans="2:4" x14ac:dyDescent="0.25">
      <c r="B674" s="1"/>
      <c r="C674"/>
      <c r="D674" s="1"/>
    </row>
    <row r="675" spans="2:4" x14ac:dyDescent="0.25">
      <c r="B675" s="1"/>
      <c r="C675"/>
      <c r="D675" s="1"/>
    </row>
    <row r="676" spans="2:4" x14ac:dyDescent="0.25">
      <c r="B676" s="1"/>
      <c r="C676"/>
      <c r="D676" s="1"/>
    </row>
    <row r="677" spans="2:4" x14ac:dyDescent="0.25">
      <c r="B677" s="1"/>
      <c r="C677"/>
      <c r="D677" s="1"/>
    </row>
    <row r="678" spans="2:4" x14ac:dyDescent="0.25">
      <c r="B678" s="1"/>
      <c r="C678"/>
      <c r="D678" s="1"/>
    </row>
    <row r="679" spans="2:4" x14ac:dyDescent="0.25">
      <c r="B679" s="1"/>
      <c r="C679"/>
      <c r="D679" s="1"/>
    </row>
    <row r="680" spans="2:4" x14ac:dyDescent="0.25">
      <c r="B680" s="1"/>
      <c r="C680"/>
      <c r="D680" s="1"/>
    </row>
    <row r="681" spans="2:4" x14ac:dyDescent="0.25">
      <c r="B681" s="1"/>
      <c r="C681"/>
      <c r="D681" s="1"/>
    </row>
    <row r="682" spans="2:4" x14ac:dyDescent="0.25">
      <c r="B682" s="1"/>
      <c r="C682"/>
      <c r="D682" s="1"/>
    </row>
    <row r="683" spans="2:4" x14ac:dyDescent="0.25">
      <c r="B683" s="1"/>
      <c r="C683"/>
      <c r="D683" s="1"/>
    </row>
    <row r="684" spans="2:4" x14ac:dyDescent="0.25">
      <c r="B684" s="1"/>
      <c r="C684"/>
      <c r="D684" s="1"/>
    </row>
    <row r="685" spans="2:4" x14ac:dyDescent="0.25">
      <c r="B685" s="1"/>
      <c r="C685"/>
      <c r="D685" s="1"/>
    </row>
    <row r="686" spans="2:4" x14ac:dyDescent="0.25">
      <c r="B686" s="1"/>
      <c r="C686"/>
      <c r="D686" s="1"/>
    </row>
    <row r="687" spans="2:4" x14ac:dyDescent="0.25">
      <c r="B687" s="1"/>
      <c r="C687"/>
      <c r="D687" s="1"/>
    </row>
    <row r="688" spans="2:4" x14ac:dyDescent="0.25">
      <c r="B688" s="1"/>
      <c r="C688"/>
      <c r="D688" s="1"/>
    </row>
    <row r="689" spans="2:4" x14ac:dyDescent="0.25">
      <c r="B689" s="1"/>
      <c r="C689"/>
      <c r="D689" s="1"/>
    </row>
    <row r="690" spans="2:4" x14ac:dyDescent="0.25">
      <c r="B690" s="1"/>
      <c r="C690"/>
      <c r="D690" s="1"/>
    </row>
    <row r="691" spans="2:4" x14ac:dyDescent="0.25">
      <c r="B691" s="1"/>
      <c r="C691"/>
      <c r="D691" s="1"/>
    </row>
    <row r="692" spans="2:4" x14ac:dyDescent="0.25">
      <c r="B692" s="1"/>
      <c r="C692"/>
      <c r="D692" s="1"/>
    </row>
    <row r="693" spans="2:4" x14ac:dyDescent="0.25">
      <c r="B693" s="1"/>
      <c r="C693"/>
      <c r="D693" s="1"/>
    </row>
  </sheetData>
  <mergeCells count="105">
    <mergeCell ref="A314:A321"/>
    <mergeCell ref="A322:A329"/>
    <mergeCell ref="A330:A337"/>
    <mergeCell ref="A418:A433"/>
    <mergeCell ref="A178:A193"/>
    <mergeCell ref="C306:C313"/>
    <mergeCell ref="C266:C273"/>
    <mergeCell ref="C258:C265"/>
    <mergeCell ref="C450:C457"/>
    <mergeCell ref="C210:C217"/>
    <mergeCell ref="C218:C225"/>
    <mergeCell ref="C226:C233"/>
    <mergeCell ref="C234:C241"/>
    <mergeCell ref="C242:C249"/>
    <mergeCell ref="A234:A241"/>
    <mergeCell ref="A242:A249"/>
    <mergeCell ref="A250:A273"/>
    <mergeCell ref="A210:A217"/>
    <mergeCell ref="A218:A225"/>
    <mergeCell ref="A226:A233"/>
    <mergeCell ref="C2:C9"/>
    <mergeCell ref="C10:C17"/>
    <mergeCell ref="C18:C25"/>
    <mergeCell ref="C162:C169"/>
    <mergeCell ref="C170:C177"/>
    <mergeCell ref="C418:C425"/>
    <mergeCell ref="C178:C185"/>
    <mergeCell ref="C194:C201"/>
    <mergeCell ref="C202:C209"/>
    <mergeCell ref="C98:C105"/>
    <mergeCell ref="C106:C113"/>
    <mergeCell ref="C114:C121"/>
    <mergeCell ref="C122:C129"/>
    <mergeCell ref="C146:C153"/>
    <mergeCell ref="C154:C161"/>
    <mergeCell ref="C186:C193"/>
    <mergeCell ref="C74:C81"/>
    <mergeCell ref="C138:C145"/>
    <mergeCell ref="C130:C137"/>
    <mergeCell ref="C362:C369"/>
    <mergeCell ref="C378:C385"/>
    <mergeCell ref="C386:C393"/>
    <mergeCell ref="C402:C409"/>
    <mergeCell ref="C314:C321"/>
    <mergeCell ref="A474:A481"/>
    <mergeCell ref="A378:A385"/>
    <mergeCell ref="A338:A345"/>
    <mergeCell ref="A346:A353"/>
    <mergeCell ref="A354:A361"/>
    <mergeCell ref="A362:A377"/>
    <mergeCell ref="A386:A401"/>
    <mergeCell ref="A402:A417"/>
    <mergeCell ref="C26:C33"/>
    <mergeCell ref="C42:C49"/>
    <mergeCell ref="C50:C57"/>
    <mergeCell ref="C66:C73"/>
    <mergeCell ref="C82:C89"/>
    <mergeCell ref="C90:C97"/>
    <mergeCell ref="C426:C433"/>
    <mergeCell ref="C434:C441"/>
    <mergeCell ref="C458:C465"/>
    <mergeCell ref="C474:C481"/>
    <mergeCell ref="A74:A89"/>
    <mergeCell ref="C322:C329"/>
    <mergeCell ref="C330:C337"/>
    <mergeCell ref="C338:C345"/>
    <mergeCell ref="C346:C353"/>
    <mergeCell ref="C354:C361"/>
    <mergeCell ref="A2:A9"/>
    <mergeCell ref="A10:A17"/>
    <mergeCell ref="A18:A25"/>
    <mergeCell ref="A194:A201"/>
    <mergeCell ref="A202:A209"/>
    <mergeCell ref="A162:A169"/>
    <mergeCell ref="A170:A177"/>
    <mergeCell ref="A146:A153"/>
    <mergeCell ref="A154:A161"/>
    <mergeCell ref="A122:A145"/>
    <mergeCell ref="A98:A105"/>
    <mergeCell ref="A106:A113"/>
    <mergeCell ref="A114:A121"/>
    <mergeCell ref="A26:A41"/>
    <mergeCell ref="C34:C41"/>
    <mergeCell ref="A50:A65"/>
    <mergeCell ref="C58:C65"/>
    <mergeCell ref="C466:C473"/>
    <mergeCell ref="A458:A473"/>
    <mergeCell ref="A66:A73"/>
    <mergeCell ref="A90:A97"/>
    <mergeCell ref="A42:A49"/>
    <mergeCell ref="A290:A297"/>
    <mergeCell ref="A298:A305"/>
    <mergeCell ref="A306:A313"/>
    <mergeCell ref="A442:A457"/>
    <mergeCell ref="A434:A441"/>
    <mergeCell ref="C250:C257"/>
    <mergeCell ref="C442:C449"/>
    <mergeCell ref="C274:C281"/>
    <mergeCell ref="C290:C297"/>
    <mergeCell ref="C298:C305"/>
    <mergeCell ref="C282:C289"/>
    <mergeCell ref="A274:A289"/>
    <mergeCell ref="C394:C401"/>
    <mergeCell ref="C410:C417"/>
    <mergeCell ref="C370:C37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epidemio. studies_included</vt:lpstr>
      <vt:lpstr>epidemio. studies_summary</vt:lpstr>
      <vt:lpstr>validation studies_synthesis</vt:lpstr>
      <vt:lpstr>validation studies_summary</vt:lpstr>
      <vt:lpstr>quality assessment</vt:lpstr>
      <vt:lpstr>comparison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Chanteau Adrien</dc:creator>
  <cp:keywords/>
  <dc:description/>
  <cp:lastModifiedBy>Chanteau Adrien</cp:lastModifiedBy>
  <cp:revision/>
  <dcterms:created xsi:type="dcterms:W3CDTF">2023-05-24T09:00:48Z</dcterms:created>
  <dcterms:modified xsi:type="dcterms:W3CDTF">2025-02-17T08:38:41Z</dcterms:modified>
  <cp:category/>
  <cp:contentStatus/>
</cp:coreProperties>
</file>