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Y:\zone_2sep\Alexis (Dossier protégé - ne pas modifier ou déplacer)\VAMOS\9. Valorisations\Revue systématique\systematic review article\part one\"/>
    </mc:Choice>
  </mc:AlternateContent>
  <xr:revisionPtr revIDLastSave="0" documentId="13_ncr:1_{58BCB901-D6B5-4409-B9BF-6FF22CD1E7D0}" xr6:coauthVersionLast="47" xr6:coauthVersionMax="47" xr10:uidLastSave="{00000000-0000-0000-0000-000000000000}"/>
  <bookViews>
    <workbookView xWindow="-108" yWindow="-108" windowWidth="23256" windowHeight="12456" tabRatio="769" activeTab="2" xr2:uid="{19492D75-8C0F-45A3-B7A6-EFDEE8A09F59}"/>
  </bookViews>
  <sheets>
    <sheet name="Lists" sheetId="3" r:id="rId1"/>
    <sheet name="epidemio. studies_eligibility" sheetId="4" r:id="rId2"/>
    <sheet name="epidemio. studies_included" sheetId="9" r:id="rId3"/>
    <sheet name="validation studies" sheetId="5" r:id="rId4"/>
    <sheet name="domains list" sheetId="6" r:id="rId5"/>
    <sheet name="quality assessment" sheetId="7" r:id="rId6"/>
    <sheet name="temp" sheetId="8" r:id="rId7"/>
    <sheet name="validation studies (2)" sheetId="11" r:id="rId8"/>
    <sheet name="validation studies_synthesis" sheetId="10" r:id="rId9"/>
  </sheets>
  <definedNames>
    <definedName name="_xlnm._FilterDatabase" localSheetId="1" hidden="1">'epidemio. studies_eligibility'!$B$1:$T$18</definedName>
  </definedNames>
  <calcPr calcId="191028"/>
  <pivotCaches>
    <pivotCache cacheId="0"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8" i="4" l="1"/>
  <c r="H35" i="4"/>
  <c r="H17" i="4"/>
  <c r="H11" i="4"/>
  <c r="H37" i="4"/>
</calcChain>
</file>

<file path=xl/sharedStrings.xml><?xml version="1.0" encoding="utf-8"?>
<sst xmlns="http://schemas.openxmlformats.org/spreadsheetml/2006/main" count="2384" uniqueCount="1022">
  <si>
    <t>Effects</t>
  </si>
  <si>
    <r>
      <t xml:space="preserve">Effect in bouts &lt;10 min </t>
    </r>
    <r>
      <rPr>
        <b/>
        <sz val="11"/>
        <color theme="1"/>
        <rFont val="Calibri"/>
        <family val="2"/>
        <scheme val="minor"/>
      </rPr>
      <t>and</t>
    </r>
    <r>
      <rPr>
        <sz val="11"/>
        <color theme="1"/>
        <rFont val="Calibri"/>
        <family val="2"/>
        <scheme val="minor"/>
      </rPr>
      <t xml:space="preserve"> </t>
    </r>
    <r>
      <rPr>
        <sz val="11"/>
        <color theme="1"/>
        <rFont val="Calibri"/>
        <family val="2"/>
      </rPr>
      <t>≥ 10 min</t>
    </r>
  </si>
  <si>
    <r>
      <t xml:space="preserve">Effect in bouts &lt;10 min </t>
    </r>
    <r>
      <rPr>
        <b/>
        <sz val="11"/>
        <color theme="1"/>
        <rFont val="Calibri"/>
        <family val="2"/>
        <scheme val="minor"/>
      </rPr>
      <t>but NOT</t>
    </r>
    <r>
      <rPr>
        <sz val="11"/>
        <color theme="1"/>
        <rFont val="Calibri"/>
        <family val="2"/>
        <scheme val="minor"/>
      </rPr>
      <t xml:space="preserve"> in/OR Better than bouts ≥ 10 min</t>
    </r>
  </si>
  <si>
    <r>
      <t xml:space="preserve">Effects in bouts ≥ 10 min </t>
    </r>
    <r>
      <rPr>
        <b/>
        <sz val="11"/>
        <color theme="1"/>
        <rFont val="Calibri"/>
        <family val="2"/>
        <scheme val="minor"/>
      </rPr>
      <t>but NOT</t>
    </r>
    <r>
      <rPr>
        <sz val="11"/>
        <color theme="1"/>
        <rFont val="Calibri"/>
        <family val="2"/>
        <scheme val="minor"/>
      </rPr>
      <t xml:space="preserve"> in/OR BETTER than bouts &lt;10 min</t>
    </r>
  </si>
  <si>
    <t>No effect</t>
  </si>
  <si>
    <t>No comparison</t>
  </si>
  <si>
    <t>Unknown</t>
  </si>
  <si>
    <t>Source</t>
  </si>
  <si>
    <t>Study</t>
  </si>
  <si>
    <t>Exercise / PA studies</t>
  </si>
  <si>
    <t>Study design</t>
  </si>
  <si>
    <t>Participants_cohort</t>
  </si>
  <si>
    <t>Participants_n</t>
  </si>
  <si>
    <t>Female Participants_n</t>
  </si>
  <si>
    <t>Male Participants_n</t>
  </si>
  <si>
    <t>Participants_age range</t>
  </si>
  <si>
    <t>Participants_mean/median age</t>
  </si>
  <si>
    <t>Participants_characteristics</t>
  </si>
  <si>
    <t>Protocol</t>
  </si>
  <si>
    <t>Monitor</t>
  </si>
  <si>
    <t>Methods for bouts determination</t>
  </si>
  <si>
    <r>
      <t>Bouts tested (</t>
    </r>
    <r>
      <rPr>
        <b/>
        <sz val="11"/>
        <color theme="0"/>
        <rFont val="Calibri"/>
        <family val="2"/>
      </rPr>
      <t>≥10 min and/</t>
    </r>
    <r>
      <rPr>
        <b/>
        <sz val="11"/>
        <color theme="0"/>
        <rFont val="Calibri"/>
        <family val="2"/>
        <scheme val="minor"/>
      </rPr>
      <t>or &lt; 10 min)</t>
    </r>
  </si>
  <si>
    <t>Validation article</t>
  </si>
  <si>
    <t>Health outcome</t>
  </si>
  <si>
    <t>Covariates</t>
  </si>
  <si>
    <t>Main effects reported</t>
  </si>
  <si>
    <t>Comments</t>
  </si>
  <si>
    <t>Included in systematic review</t>
  </si>
  <si>
    <t>PAGAC</t>
  </si>
  <si>
    <t>Ayabe et al., 2012</t>
  </si>
  <si>
    <t>Physical activity</t>
  </si>
  <si>
    <t>Cross-sectional</t>
  </si>
  <si>
    <t>unknown or no cohort</t>
  </si>
  <si>
    <t>40-60</t>
  </si>
  <si>
    <t>Apparently healthy. Free of debilatating chronic diseases. No participation in sports activities.</t>
  </si>
  <si>
    <t>Recording period of 10-days wearing the accelerometer continuously throughout the day, except while sleeping or bathing.</t>
  </si>
  <si>
    <t xml:space="preserve">Uniaxial accelerometer (Lifecorder-Ex device) </t>
  </si>
  <si>
    <r>
      <t xml:space="preserve">The accelerometer determines the level of movement intensity every 4 s on a scale of 1 (minimal intensity of movement) to 9 (maximal intensity of movement). The intensity levels closely approximate METs. </t>
    </r>
    <r>
      <rPr>
        <b/>
        <sz val="11"/>
        <color theme="1"/>
        <rFont val="Calibri"/>
        <family val="2"/>
        <scheme val="minor"/>
      </rPr>
      <t>PA bout=PA maintained at an intensity level of 1 or higher and for at least 32 s, 1 min, 3 min, 5 min, or 10 min (no drop time).</t>
    </r>
  </si>
  <si>
    <t>both</t>
  </si>
  <si>
    <t>Kumahara et al., 2004  (https://pubmed.ncbi.nlm.nih.gov/14756909/)</t>
  </si>
  <si>
    <t>Metabolic syndrome components</t>
  </si>
  <si>
    <t>None?</t>
  </si>
  <si>
    <t>Effect in bouts &lt;10 min but NOT in bouts ≥ 10 min</t>
  </si>
  <si>
    <r>
      <t>Statistical considerations: Bouts catergories were not mutually exclusive from each other: e.g. MVPA32s bouts includes MVPA3min bouts. Further the longer the bout, the lower the frequency and bouts frequency&gt;10 min tends towards n=0... Thus the achievment of statistical significance is more and more difficult when studying the frequency of longer bouts duration. To think: h</t>
    </r>
    <r>
      <rPr>
        <b/>
        <sz val="11"/>
        <color theme="1"/>
        <rFont val="Calibri"/>
        <family val="2"/>
        <scheme val="minor"/>
      </rPr>
      <t>ow to create an index of PA fractionalization?</t>
    </r>
    <r>
      <rPr>
        <sz val="11"/>
        <color theme="1"/>
        <rFont val="Calibri"/>
        <family val="2"/>
        <scheme val="minor"/>
      </rPr>
      <t xml:space="preserve">  To read: Ayabe, M., Kumahara, H., Aoki, J., &amp; Tanaka, H. (2007). Assessment of frequency and bouts duration of moderate intensity physical activity by an accelerometer in 4-sec interval under-free living condition. Journal of Japan Society for the Study of Obesity, 13(2), 197-200.</t>
    </r>
  </si>
  <si>
    <t>OUI</t>
  </si>
  <si>
    <t>Ayabe et al., 2013</t>
  </si>
  <si>
    <t>same as Ayabe et al., 2012</t>
  </si>
  <si>
    <t>Kumahara et al., 2004 (https://pubmed.ncbi.nlm.nih.gov/14756909/)</t>
  </si>
  <si>
    <t>obesity and abnormal fat distribution</t>
  </si>
  <si>
    <t>Same as Ayabe et al., 2012</t>
  </si>
  <si>
    <t>Cameron et al., 2017</t>
  </si>
  <si>
    <t>21-61</t>
  </si>
  <si>
    <t>Overweight/Obeses Latino and non-latino adults</t>
  </si>
  <si>
    <t xml:space="preserve">Actigraph worn at the waist level (right or left hip?). 7-days measurement period. A  valid day consisted of &gt; 10 hours of wear time. </t>
  </si>
  <si>
    <t>ActiGraph GT1M and/or GT3X+ accelerometers</t>
  </si>
  <si>
    <t>Data were collected as counts at 30-second epochs. MVPA and VPA were defined using the Troiano count thresholds of 2020 and 5999 counts/minute respectively (ref. 28). A bout consisted of MVPA lasting ≥ 10 minutes allowing for an interruption of up to 2 minutes anywhere within the bout. MVPA performed in bouts of ≥10 minutes per day (MVPA bouts) or minutes of MVPA performed in &lt; 10 minute bouts (non-bouts MVPA) were computed.</t>
  </si>
  <si>
    <t>Troaino et al., 2008 (https://pubmed.ncbi.nlm.nih.gov/18091006/)</t>
  </si>
  <si>
    <t>Body composition (BMI, percent body fat, visceral adipose tissue)</t>
  </si>
  <si>
    <t>Age, sex, ethnicity and wear time</t>
  </si>
  <si>
    <t>Effect in bouts &lt;10 min better than bouts ≥ 10 min</t>
  </si>
  <si>
    <t>Data collected at 30-s epoch but threshold in counts/min: upscaling threshold on 30-s epoch or reintergtaion over 1-min epoch?</t>
  </si>
  <si>
    <t>Clarke J. &amp; Janssen I., 2014</t>
  </si>
  <si>
    <t>CHMS</t>
  </si>
  <si>
    <t>18-64</t>
  </si>
  <si>
    <t>Representative of the Canadian population</t>
  </si>
  <si>
    <t>An Actical accelerometer was provided to ambulatory participants to wear on an elasticized belt over the right hip during all waking hours for 7 days.</t>
  </si>
  <si>
    <t>Actical accelerometer</t>
  </si>
  <si>
    <r>
      <t xml:space="preserve">Epoch:  Acceleration value over 1-min intervals. Bouted MVPA = bout </t>
    </r>
    <r>
      <rPr>
        <sz val="11"/>
        <color theme="1"/>
        <rFont val="Calibri"/>
        <family val="2"/>
      </rPr>
      <t>≥ 10 min of consecutive minutes above moderate intensity cut-point, drop time of 20% ; Sporadic MVPA = bout ≤ 9 min</t>
    </r>
    <r>
      <rPr>
        <sz val="11"/>
        <color theme="1"/>
        <rFont val="Calibri"/>
        <family val="2"/>
        <scheme val="minor"/>
      </rPr>
      <t xml:space="preserve"> of minutes above the cut-point.</t>
    </r>
  </si>
  <si>
    <t>Colley et Tremblay, 2011 (https://pubmed.ncbi.nlm.nih.gov/21424979) &amp; Heil, 2006</t>
  </si>
  <si>
    <t>Metabolic syndrome presence</t>
  </si>
  <si>
    <t>Age, sex, education, diet and smoking</t>
  </si>
  <si>
    <t>Effect in bouts &lt;10 min and ≥ 10 min</t>
  </si>
  <si>
    <t>Bouts categorisation: long bout (30 min?), short/brief bout (10 min) and sporadic bouts (&lt;10 min); classification to add in Adrien'thesis. Statistical analysis: bouted MVPA value and sporadic MVPA value for each participant were not mutually exclusive (pb of independancy?). Drop time justification ? (==&gt; To test in the data analysis of VAMOS (TP 2A)).</t>
  </si>
  <si>
    <t>Di Blasio et al., 2014</t>
  </si>
  <si>
    <t>Prospective</t>
  </si>
  <si>
    <t>not reported</t>
  </si>
  <si>
    <t>Post-menopausal</t>
  </si>
  <si>
    <t>Daily PA measured over three consecutive days, including two weekdays and one weekend day. Arm level?</t>
  </si>
  <si>
    <t>SenseWear Pro2 armband</t>
  </si>
  <si>
    <t>Daily bouts ofphysical activity spent at moderate and/or vigorous intensity that lasted for at least 5 (B5m/die) and 10 (B10m/die) consecutive minutes. Intensity criteria used ?</t>
  </si>
  <si>
    <t>Welk, 2007 (https://pubmed.ncbi.nlm.nih.gov/17426327/)</t>
  </si>
  <si>
    <t>HDL cholesterol</t>
  </si>
  <si>
    <t>None</t>
  </si>
  <si>
    <t>Effects in bouts ≥ 10 min BETTER than bouts &lt;10 min</t>
  </si>
  <si>
    <t>Intensity criteria not reported. B5m/die and B10m/die values for each participant were not mutually exclusive.</t>
  </si>
  <si>
    <t>Fan et al., 2013</t>
  </si>
  <si>
    <t>NHANES 2003-2006</t>
  </si>
  <si>
    <t>Representative sample of noninstitutionalized U.S. civilians</t>
  </si>
  <si>
    <t>Daily PA measured over 7 consecutive days, at the wait level (expected), right hip (expected). A  valid day consisted of &gt; 10 hours of wear time.</t>
  </si>
  <si>
    <t>Actigraph 7164</t>
  </si>
  <si>
    <t>Four physical activity measures were created: higher-intensity long bouts (≥10 minute bouts and ≥2020 CPM), higher-intensity short bouts (&lt;10 minute bouts and ≥2020 CPM), lower-intensity long bouts (≥10 minute bouts and between 760–2019 CPM), and lower-intensity short bouts (&lt;10 minute bouts and between 760–2019 CPM). Drop time alowing 1–2 minute interruptions within any 10-minute window.</t>
  </si>
  <si>
    <t>Body weight</t>
  </si>
  <si>
    <t>age, marital status, education, race/ethnicity, family size, household income below the poverty level, average caloric intake per day based on two one-day dietary recalls, self-reported current smoking status, self-reported poor or fair health, Total accelerometer wear time.</t>
  </si>
  <si>
    <r>
      <t xml:space="preserve">Hip level? Epoch? </t>
    </r>
    <r>
      <rPr>
        <b/>
        <sz val="11"/>
        <color theme="1"/>
        <rFont val="Calibri"/>
        <family val="2"/>
        <scheme val="minor"/>
      </rPr>
      <t>To do: a table that shows the different features of the methods used to define a bout.</t>
    </r>
  </si>
  <si>
    <t>Gay et al., 2016</t>
  </si>
  <si>
    <t xml:space="preserve">Daily PA measured over 7 consecutive days. A  valid day consisted of &gt; 10 hours of wear time. </t>
  </si>
  <si>
    <t>Actigraph AM-7164</t>
  </si>
  <si>
    <r>
      <t xml:space="preserve">Uniaxial: vertical axis. Epoch: 60s.?  MVPA short bouts: bouts &lt; 10 min with CPM≥2020; MVPA long bouts: bouts ≥ 10 min with CPM≥2020. </t>
    </r>
    <r>
      <rPr>
        <b/>
        <sz val="11"/>
        <color theme="1"/>
        <rFont val="Calibri"/>
        <family val="2"/>
        <scheme val="minor"/>
      </rPr>
      <t>No drop time ?</t>
    </r>
  </si>
  <si>
    <t>HbA1c</t>
  </si>
  <si>
    <t>PA variables</t>
  </si>
  <si>
    <r>
      <t xml:space="preserve">Fractionalized MVPA may be better for insulin sensitivity than a continuous bout of equal total duration by providing more frequent exposure to the acute insulin-like effects of muscle contraction (Dunstan et al., 2012; Holmstrup et al., 2014). </t>
    </r>
    <r>
      <rPr>
        <b/>
        <sz val="11"/>
        <color theme="1"/>
        <rFont val="Calibri"/>
        <family val="2"/>
        <scheme val="minor"/>
      </rPr>
      <t>To keep in mind when comparing EE between intermittent and continuous bout of walking!</t>
    </r>
    <r>
      <rPr>
        <sz val="11"/>
        <color theme="1"/>
        <rFont val="Calibri"/>
        <family val="2"/>
        <scheme val="minor"/>
      </rPr>
      <t xml:space="preserve"> "It is possible that the accelerometer counts from short and long bouts are confounded. However, everyone who participated in long bouts also engaged in short bouts, but not the converse. And, the Partition Model (Table 2) accounted for this potential confounding. Thus, short bouts may be more influential in reducing HbA1c because they can be accumulated without long bouts or in combination."</t>
    </r>
  </si>
  <si>
    <t>Glazer et al., 2013</t>
  </si>
  <si>
    <t>Framingham Heart Study (3rd Generation cohort)</t>
  </si>
  <si>
    <t>Community-based cohort initiated in 1948</t>
  </si>
  <si>
    <t>Actical: The recorded signals are scored as “counts” summed over a user-defined epoch (30 seconds). Participants were asked to wear the Actical on a waist-worn belt for 24 hours a day for 8 days (to achieve a full 7 ‘wear’ days) and to take the device off only when showering.</t>
  </si>
  <si>
    <r>
      <t xml:space="preserve"> MVPA10+ = sum of moderate and vigorous activity accumulated in bouts of at least 10 minutes allowing for a 1–2 minute interruption (</t>
    </r>
    <r>
      <rPr>
        <b/>
        <sz val="11"/>
        <color theme="1"/>
        <rFont val="Calibri"/>
        <family val="2"/>
        <scheme val="minor"/>
      </rPr>
      <t>drop time)</t>
    </r>
    <r>
      <rPr>
        <sz val="11"/>
        <color theme="1"/>
        <rFont val="Calibri"/>
        <family val="2"/>
        <scheme val="minor"/>
      </rPr>
      <t>; MVPA&lt;10 = sum of moderate and vigorous activity accumulated &lt;10 minutes at a time. 1486–5558 counts per minute =  moderate intensity;  ≥5559 counts = vigorous intensity. Compliance with PA guidelines was defined in two ways: ≥150 minutes of MVPA done in bouts of ≥10 minutes (MVPA10+); and ≥150 total MVPA regardless of bout duration.</t>
    </r>
  </si>
  <si>
    <t>Crouter et Basset, 2008 (https://pubmed.ncbi.nlm.nih.gov/17761786) &amp; Heil, 2006 (https://pubmed.ncbi.nlm.nih.gov/16646354/)</t>
  </si>
  <si>
    <t>CVD risk factors (adiposity, blood lipid and glucose)</t>
  </si>
  <si>
    <t>age, sex, education level, self-reported general health and accelerometer ‘wear time’</t>
  </si>
  <si>
    <t>Alexis, pourras-tu vérifier le main effect reported de cette étude, je ne suis pas certain d'avoir compris.</t>
  </si>
  <si>
    <t>Jefferis et al., 2016</t>
  </si>
  <si>
    <t>British Regional Heart Study Cohort</t>
  </si>
  <si>
    <t>71-91</t>
  </si>
  <si>
    <t>Participants recruted in UK primary care centers. Population-based cohort.</t>
  </si>
  <si>
    <t>GT3X accelerometer worn on a belt over the right hip for 7 days during waking hours, removing it for swimming or bathing.</t>
  </si>
  <si>
    <t>GT3X (actigraph)</t>
  </si>
  <si>
    <r>
      <t xml:space="preserve"> Standard threshold values of CPM developed for older adults [ref 22]: &lt;100 for SB (&lt;1.5 MET),100–1040 for light activity (LPA) (1.5- &lt;3 MET) and &gt;1040 for MVPA,(≥3 MET) were used to categorise the number of minutes/day spent in each intensity level. PA variables exposures: firstly: total daily minutes of SB, LPA and MVPA. Secondly, total daily minutes spent in bouts of (a) SB lasting 1–15 min, 16–30 min, 31–60 min, ≥61 min, (b) LPA lasting 1–9 min and ≥10 min and (c) bouts of MVPA lasting 1–9 min and ≥10 min. </t>
    </r>
    <r>
      <rPr>
        <b/>
        <sz val="11"/>
        <color theme="1"/>
        <rFont val="Calibri"/>
        <family val="2"/>
        <scheme val="minor"/>
      </rPr>
      <t>Bouts were consecutive minutes within the CPM thresholds for SB, LPA or MVPA, without a “grace period” outside the threshold.</t>
    </r>
  </si>
  <si>
    <t>Copeland, 2009 (https://pubmed.ncbi.nlm.nih.gov/19299836) &amp; Jefferis et al., 2014 (ce n'est pas une étude de validation mais une étude à la méthodologie similaire qui cite Copeland, 2009 et Freedson, 1998).</t>
  </si>
  <si>
    <t>Adiposity and metabolic syndrome</t>
  </si>
  <si>
    <t>Measurement related factors (season of accelerometer wear, average accelerometer wear time (minutes/day), region of residence), and confounders (age, social class, living alone, smoking status and alcohol consumption)</t>
  </si>
  <si>
    <r>
      <t xml:space="preserve">To do: adjust Electropad results of PA for season of accelerometer wear, average accelerometer wear time and number of valid days? Important points==&gt; </t>
    </r>
    <r>
      <rPr>
        <sz val="11"/>
        <color theme="1"/>
        <rFont val="Calibri"/>
        <family val="2"/>
        <scheme val="minor"/>
      </rPr>
      <t>"However, other findings using
NHANES suggested that associations of minutes of MVPA in ≥10 min bouts with BMI [26, 38] and WC [26] were stronger for than for minutes of MVPA accumulated in bouts lasting &lt;10 min, or total activity level [27], but comparability is limited as they use very different cut-points to define MVPA [26, 27, 38]." Does the method impact the results of association? Are the results also mediated by the pattern of SB and LPA?</t>
    </r>
  </si>
  <si>
    <t>Kheler et al., 2018</t>
  </si>
  <si>
    <t>NHANES 2003–2004/2005–2006</t>
  </si>
  <si>
    <t>Hip-mounted, uniaxial, Actigraph (model 7164) accelerometers over a 7-day period</t>
  </si>
  <si>
    <t>MVPA was defined as ≥2020 cpm. Bouted and sporadic MVPA were calculated separately. Bouted activity was defined as physical activity accumulated in ≥10 min, with two allowable consecutive minutes out of 10 min to drop below the MVPA intensity threshold into light intensity physical activity. Sporadic MVPA was defined as any MVPA accumulated in &lt; 10 min bouts. There were no allowable minutes for sporadic activity to drop below the MVPA intensity threshold.</t>
  </si>
  <si>
    <t>Troiano et al, 2008 (https://pubmed.ncbi.nlm.nih.gov/18091006/)</t>
  </si>
  <si>
    <t>Frailty</t>
  </si>
  <si>
    <t>age, sex, education, ethnicity, income, marital status, smoking, alcohol consumption, body mass index, total sedentary time and accelerometer wear time</t>
  </si>
  <si>
    <t>Loprinzi et al., 2013</t>
  </si>
  <si>
    <t>3230?</t>
  </si>
  <si>
    <t>3091?</t>
  </si>
  <si>
    <t>18-85</t>
  </si>
  <si>
    <t xml:space="preserve">Probably the same as other NHANES studies; See ref Troiano et al., 2014 and see also ref 22.  Valid data=accelerometer wear for &gt;=4 days and 10 hours/day; </t>
  </si>
  <si>
    <t>Actigraph AM-7164 ?</t>
  </si>
  <si>
    <r>
      <t xml:space="preserve">Accelerometers were initialized to collect data in 1-minute time periods. Threshold for moderate intensity was 2020 counts and the threshold for vigorous intensity was 5999 counts. </t>
    </r>
    <r>
      <rPr>
        <b/>
        <sz val="11"/>
        <color theme="1"/>
        <rFont val="Calibri"/>
        <family val="2"/>
        <scheme val="minor"/>
      </rPr>
      <t xml:space="preserve">Bout (i.e., </t>
    </r>
    <r>
      <rPr>
        <b/>
        <sz val="11"/>
        <color theme="1"/>
        <rFont val="Calibri"/>
        <family val="2"/>
      </rPr>
      <t>≥</t>
    </r>
    <r>
      <rPr>
        <b/>
        <sz val="11"/>
        <color theme="1"/>
        <rFont val="Calibri"/>
        <family val="2"/>
        <scheme val="minor"/>
      </rPr>
      <t>10 minutes in duration) and nonbout (i.e., &lt;10 minutes in duration) were used. A 10-minute activity bout was defined as 10 or more consecutive minutes above the relevant cut point, with allowance for interruptions of 1 or 2 minutes below the cut point (drop time allowance). A bout was terminated by 3 minutes below the threshold (ref #2).</t>
    </r>
  </si>
  <si>
    <t>CVD risk factors and metabolic syndrome</t>
  </si>
  <si>
    <t xml:space="preserve">Main covariates: age, gender, BMI, race/ethnicity, smoking, and self-reported health status. </t>
  </si>
  <si>
    <r>
      <t xml:space="preserve">To keep in mind: physical activity recommendations mainly rely to "lifestlye physical activity", which " </t>
    </r>
    <r>
      <rPr>
        <b/>
        <i/>
        <sz val="11"/>
        <color theme="1"/>
        <rFont val="Calibri"/>
        <family val="2"/>
        <scheme val="minor"/>
      </rPr>
      <t>may actually be much more consistent with adult’s natural movement preferences and tendencies. (ref #14= Ref Orrendurf)."</t>
    </r>
  </si>
  <si>
    <t>Loprinzi, 2017</t>
  </si>
  <si>
    <t>An ActiGaph, (Pensacola, FL, USA) (7164) accelerometer was worn for up to 7 days; only individuals wearing the accelerometer for at least 10 h per day, for a minimum of 4 days, were included in the analysis</t>
  </si>
  <si>
    <t>Actigraph 7164 ?</t>
  </si>
  <si>
    <t>Using a 1-min epoch, bouted (≥10 min MVPA and nonbouted (&lt;10 min) MVPA were evaluated. A 10-min bout was defined as 10 + consecutive minutes above the MVPA cutpoint. Non-bouted MVPA was calculated as bouted MVPA subtracted from total MVPA. An activity count per min of 2020 defined MVPA</t>
  </si>
  <si>
    <t>Multimorbidity</t>
  </si>
  <si>
    <t>age; gender; race ethnicity; poverty-to-income ratio; cotinine and 2005 healthy eating index</t>
  </si>
  <si>
    <t>Saint-Maurice et al., 2018</t>
  </si>
  <si>
    <t>≥40 years</t>
  </si>
  <si>
    <t>PA was measured with a waist-worn uniaxial accelerometer (AM-7164; ActiGraph) for up to 7 days (same as Troiano et al., 2008)</t>
  </si>
  <si>
    <t>MVPA was defined using a count threshold of 760 cpm. Then, Minutes of activity were computed for 3 measures of MVPA: total with no bout restriction, accumulated in ≥5-minute bouts, and accumulated in ≥10-minute bouts. MVPA accumulated in bouts of 5 or 10 minutes allowed for 1 and 2 minutes, respectively, of activity counts &lt;760 counts per minute to accommodate real-life activity patterns (eg, stopping at a crosswalk while walking)</t>
  </si>
  <si>
    <t>Matthews 2005 (https://pubmed.ncbi.nlm.nih.gov/16294114/) ; Crouter et al., 2013 (https://pubmed.ncbi.nlm.nih.gov/22975460/); Welk et al., 2007 (https://pubmed.ncbi.nlm.nih.gov/17426327/)</t>
  </si>
  <si>
    <t>All-cause mortality</t>
  </si>
  <si>
    <t>age (years), sex, race-ethnicity
(non-Hispanic white, non-Hispanic black, Hispanic, other),
education (less than high school, high school diploma, high
school or more), alcohol consumption (never, former, current),
smoking status (never, former, current), body mass index (&lt;25, 25–29.9, ≥30 kg/m2), and self-reported diagnosis (yes/no) of diabetes mellitus, coronary artery disease, stroke, cancer, and mobility limitation.</t>
  </si>
  <si>
    <t>Strath et al., 2008</t>
  </si>
  <si>
    <t>NHANES 2003-2004</t>
  </si>
  <si>
    <t xml:space="preserve">Daily PA measured over 7 consecutive days at the hip level (right). Uniaxial: vertical axis. A  valid day consisted of &gt; 10 hours of wear time. </t>
  </si>
  <si>
    <r>
      <t xml:space="preserve">Epoch: 60s, 1 minute of ACC data was coded as 1 moderate- to vigorous-intensity PA (MVPA) minute if it had an ACC count of ≥760. A bout was defined as ≥10 consecutive minutes of MVPA. Nonbout = &lt; 10 consecutive minutes at MVPA. </t>
    </r>
    <r>
      <rPr>
        <b/>
        <sz val="11"/>
        <color theme="1"/>
        <rFont val="Calibri"/>
        <family val="2"/>
        <scheme val="minor"/>
      </rPr>
      <t>No drop time allowed.</t>
    </r>
  </si>
  <si>
    <t>Matthews 2005 (https://pubmed.ncbi.nlm.nih.gov/16294114/)</t>
  </si>
  <si>
    <t>Obesity</t>
  </si>
  <si>
    <t>Age, race/ethnicity, smoking status, sex, and self-reported health status</t>
  </si>
  <si>
    <t>Effects in bouts ≥ 10 min BETTER than bouts &lt;10 min. Not controlled by total physical activity time and wear time.</t>
  </si>
  <si>
    <t>Vasankari et al. 2017</t>
  </si>
  <si>
    <t>Health 2011 Study (Finland)</t>
  </si>
  <si>
    <t>18-85 years</t>
  </si>
  <si>
    <t>Representative sample of  Finnish civilians</t>
  </si>
  <si>
    <t>Daily PA measured over 7 consecutive days. Data for participants with ≥10 hours of wear time per day for at least 4 wear days.</t>
  </si>
  <si>
    <t>Hookie AM 20 triaxial accelerometer</t>
  </si>
  <si>
    <t>The mean amplitude deviation values were determined from the resultant acceleration of the three orthogonal acceleration components in six-second epochs, then were converted to METs for each epoch. Intensity was calculated as the one-minute moving exponential average of the estimated MET values. PA was classified into three intensity categories in terms of METs: light PA 1.5–2.9 METs; moderate PA 3.0–5.9 METs and vigorous PA more than 6.0METs.</t>
  </si>
  <si>
    <t>Vaha-Ypya et al., 2015 (https://pubmed.ncbi.nlm.nih.gov/26292225/)</t>
  </si>
  <si>
    <t>Cardiovascular disease risk factors</t>
  </si>
  <si>
    <t>Effect in long bouts BETTER than short bouts</t>
  </si>
  <si>
    <t>"The short bouts were associated more strongly with the CVD risk than the long bouts."</t>
  </si>
  <si>
    <t>White et al., 2015</t>
  </si>
  <si>
    <t>CARDIA</t>
  </si>
  <si>
    <t>37-55 years</t>
  </si>
  <si>
    <t>Representative sample of  US civilians</t>
  </si>
  <si>
    <t xml:space="preserve">MVPA was defined by the Freedson criteria, i.e., activity counts ≥ 1952. Minutes of MVPA was classified into either 1) bouted MVPA, i.e, activity lasting ≥ 10 continuous minutes or 2) short spurts of MVPA, i.e., activity lasting &lt; 10 continuous minutes. Bouts were defined in accordance with National Health and Nutrition Examination Survey criteria for a modified 10-minute bout. In particular, bouted MVPA was defined as ≥ 10 consecutive minutes above the Freedson criteria, with allowance for one- or two-minute interruptions below the 1952 count threshold. Time spent in short spurts was defined as MVPA not meeting the modified 10-minute bout criteria (Short Spurts of MVPA = Total time in MVPA – Time spent in bouted MVPA). </t>
  </si>
  <si>
    <t xml:space="preserve"> Freedson et al., 1998 (https://pubmed.ncbi.nlm.nih.gov/9588623/)</t>
  </si>
  <si>
    <t>Effect in bouts &lt;10 min and ≥ 10 min (for hypertension but not obesity)</t>
  </si>
  <si>
    <t>There is a focus on the short spurts of MVPA, but no real comparison between  ≥ 10 min bouted MVPA and short spurts of MVPA. BUT "These findings provide longitudinal evidence that short spurts of activity in adults may provide protection over and above that which is associated with bouted MVPA against the onset of hypertension, although not against obesity". Decision for main effects reported : BETTER ?</t>
  </si>
  <si>
    <t>Wolff-Hugues et al., 2015</t>
  </si>
  <si>
    <t>Daily PA measured over 7 consecutive days. A  valid day consisted of &gt; 10 hours of wear time.</t>
  </si>
  <si>
    <r>
      <t xml:space="preserve">Uniaxial: vertical axis. Epoch: 60s. MVPA bout: bout </t>
    </r>
    <r>
      <rPr>
        <sz val="11"/>
        <color theme="1"/>
        <rFont val="Calibri"/>
        <family val="2"/>
      </rPr>
      <t xml:space="preserve">≥ 10 min with CPM≥2020 allowing </t>
    </r>
    <r>
      <rPr>
        <b/>
        <sz val="11"/>
        <color theme="1"/>
        <rFont val="Calibri"/>
        <family val="2"/>
      </rPr>
      <t>a drop time of</t>
    </r>
    <r>
      <rPr>
        <sz val="11"/>
        <color theme="1"/>
        <rFont val="Calibri"/>
        <family val="2"/>
      </rPr>
      <t xml:space="preserve"> 1 to 2 min below the 2020 cpm threshold.</t>
    </r>
  </si>
  <si>
    <r>
      <rPr>
        <sz val="11"/>
        <color theme="1"/>
        <rFont val="Calibri"/>
        <family val="2"/>
      </rPr>
      <t>≥</t>
    </r>
    <r>
      <rPr>
        <sz val="11"/>
        <color theme="1"/>
        <rFont val="Calibri"/>
        <family val="2"/>
        <scheme val="minor"/>
      </rPr>
      <t xml:space="preserve"> 10 min</t>
    </r>
  </si>
  <si>
    <t>Cardiometabolic Biomarkers</t>
  </si>
  <si>
    <t>Sociodemographic, healt/behavior status, clinical diagnosis variables, BMI, smoking status.</t>
  </si>
  <si>
    <t>Effect in bouts &lt;10 min</t>
  </si>
  <si>
    <t>Argumentaire introduction très intéressant. TAC and MVPA bouts values are not mutually exclusive. TAC non considéré comme la somme des bouts &lt;10 min (car non bouted) pour établir le main effect reported mais à discuter.</t>
  </si>
  <si>
    <t>new search</t>
  </si>
  <si>
    <t>Amirfaiz et Shahril, 2018</t>
  </si>
  <si>
    <t>Systematic Review</t>
  </si>
  <si>
    <t>not reported as a whole</t>
  </si>
  <si>
    <t>adults</t>
  </si>
  <si>
    <t>not applicable (systematic review)</t>
  </si>
  <si>
    <t>multiple (systematic review)</t>
  </si>
  <si>
    <t>no studies after the PAGAC update</t>
  </si>
  <si>
    <t>Metabolic syndrome</t>
  </si>
  <si>
    <t>Cited epidemiological studies were published before the PAGAC update</t>
  </si>
  <si>
    <t>Cassidy et al., 2018</t>
  </si>
  <si>
    <t>UK Biobank</t>
  </si>
  <si>
    <t>Representative sample of  U.K. civilians</t>
  </si>
  <si>
    <t>Daily PA measured over 7 consecutive days.</t>
  </si>
  <si>
    <r>
      <rPr>
        <strike/>
        <sz val="11"/>
        <color rgb="FFFF0000"/>
        <rFont val="Calibri"/>
        <family val="2"/>
        <scheme val="minor"/>
      </rPr>
      <t>GENEactiv</t>
    </r>
    <r>
      <rPr>
        <sz val="11"/>
        <color theme="1"/>
        <rFont val="Calibri"/>
        <family val="2"/>
        <scheme val="minor"/>
      </rPr>
      <t xml:space="preserve"> Axivity AX3</t>
    </r>
  </si>
  <si>
    <t>MVPA defined using a 100 milligravity (mg) cut-off, VPA over 400 mg, LPA between 40 and 100 mg, and Inactivity as anything below 40 mg. Additionally, time spent in 1–5 min and 10 min bouts of MVPA and time spent in 30 min of inactivity was calculated.</t>
  </si>
  <si>
    <t>Hildebrand et al., 2014 (https://pubmed.ncbi.nlm.nih.gov/24887173/)</t>
  </si>
  <si>
    <t>Cardiometabolic disease</t>
  </si>
  <si>
    <t>Chen et al., 2018</t>
  </si>
  <si>
    <t>Hisayama Study</t>
  </si>
  <si>
    <t>Community-dwelling Japanese adults aged ≥40 years</t>
  </si>
  <si>
    <t>Active style Pro HJA-350IT; Omron Healthcare, Kyoto, Japan</t>
  </si>
  <si>
    <t>The cut points used to define time spent in sedentary behavior and PA were as follows: ≤1.5 METs for sedentary time, 1.6–2.9 METs for light PA (LPA), 3.0–5.9 METs for moderate PA, and ≥6 METs for vigorous PA. Time spent in MVPA and vigorous PA were also calculated when PA accumulated in sustained bouts ≥10 minutes each with an allowance for up to 2 minutes below threshold</t>
  </si>
  <si>
    <t>Ohkawara et al., 2011 (https://pubmed.ncbi.nlm.nih.gov/21262061/)  &amp; Mâsse et al., 2005 (Ce n'est pas une étude de validation mais une sytematic review qui cite Freedson 1998)</t>
  </si>
  <si>
    <t>BMI</t>
  </si>
  <si>
    <t>Chen et al., 2020</t>
  </si>
  <si>
    <t>Baseline survey of the Itoshima Frail Study (IFS)</t>
  </si>
  <si>
    <t>Primary residents of Itoshima city, aged 65-75 years, who were not certified as requiring nursing care by the National Long-term Care Insurance System</t>
  </si>
  <si>
    <t>Daily PA measured over 7 consecutive days. Data for participants with at least 4 valid wear days (at least 10 h of wear time per day)</t>
  </si>
  <si>
    <t>Active style Pro HJA350IT, Omron Healthcare, Kyoto, Japan</t>
  </si>
  <si>
    <t>LPA was defined as activities of 1.5-3 METs. MVPA was defined as activities of ≥ 3 METs. Bouted MVPA was defined as ≥ 10 consecutive min, with an allowance for up to 2 min out of 10 to drop below the MVPA intensity threshold. Sporadic MVPA was defined as any MVPA accumulated in &lt; 10 min.</t>
  </si>
  <si>
    <t xml:space="preserve">Ohkawara et al., 2011 (https://pubmed.ncbi.nlm.nih.gov/21262061/) </t>
  </si>
  <si>
    <t>De Winter et al., 2018</t>
  </si>
  <si>
    <t>12-85 years</t>
  </si>
  <si>
    <t>Actigraph</t>
  </si>
  <si>
    <t>Age-specific cut-points were used to quantify sedentary, light, moderate, and vigorous PA. Different lengths of physical activity bouts were examined: 1, 5, 10, 30, and 60 minutes of MVPA were established.</t>
  </si>
  <si>
    <r>
      <t>Cibler et retenir uniquement les études qui renvoient aux cutpoints utilisés...</t>
    </r>
    <r>
      <rPr>
        <sz val="11"/>
        <color theme="1"/>
        <rFont val="Calibri"/>
        <family val="2"/>
        <scheme val="minor"/>
      </rPr>
      <t>Troiano, et al., 2008 (https://pubmed.ncbi.nlm.nih.gov/18091006/). Trost et al., 2002 (not a validation study, they cite Freedson 1998. They also cite two validations study for CSA https://pubmed.ncbi.nlm.nih.gov/9565947/ and https://journals.humankinetics.com/view/journals/pes/11/4/article-p413.xml Should we analyse theses studies?).</t>
    </r>
  </si>
  <si>
    <t>Effect in bouts &lt;10 min and ≥ 10 min (only for 19-44 years, not for 12-18 and 45-85 years)</t>
  </si>
  <si>
    <t>Debache et al., 2019</t>
  </si>
  <si>
    <t>RECORD (Residential Environment and CORonary heart Disease) Cohort study</t>
  </si>
  <si>
    <t>30-79 years</t>
  </si>
  <si>
    <t>French adults that came to Medical Centers for a free medical examination offered by the French National Insurance System for Employees</t>
  </si>
  <si>
    <t>Vitamove Research-V1000® (Vitabase v2.0 B5, Temec Instruments, Herleen, The Netherlands). One at the trunk and the other on the right upper leg</t>
  </si>
  <si>
    <t>To identify bouts, they used a modified version of the function guideline.bouts from the R-package activpalProcessing. The minimum length of the bouts was set to 60 seconds and the threshold for the proportion of the behavior of interest was kept at 0.8. For the sake of simplicity, they did not analyze partitioning patterns for each behavior, but on three broader categories: SB (including lying and sitting), non-sedentary behaviors (NSB) including standing, LPA and MVPA, and MVPA only.</t>
  </si>
  <si>
    <r>
      <rPr>
        <sz val="11"/>
        <color rgb="FFFF0000"/>
        <rFont val="Calibri"/>
        <family val="2"/>
        <scheme val="minor"/>
      </rPr>
      <t>No validation study</t>
    </r>
    <r>
      <rPr>
        <sz val="11"/>
        <color theme="1"/>
        <rFont val="Calibri"/>
        <family val="2"/>
        <scheme val="minor"/>
      </rPr>
      <t>. Only reference to the algorithm used : Lyden, K. ActivpalProcessing: Process activPAL Events Files. 2016. Available online: https://CRAN.Rproject.org/package=activpalProcessing (accessed on 17 October 2018).</t>
    </r>
  </si>
  <si>
    <t>Diaz et al., 2019</t>
  </si>
  <si>
    <t>Prospective / cross-sectional ?</t>
  </si>
  <si>
    <t>Reasons for Geographic and Racial Differences in Stroke (REGARDS) study</t>
  </si>
  <si>
    <t>National cohort of US adults aged ≥45 years</t>
  </si>
  <si>
    <t>Actical (Philips Respironics, Inc., Murrysville, Pennsylvania)</t>
  </si>
  <si>
    <t>Activity counts of 0–49, 50–1,064, and &gt;1,065 per minute distinguished sedentary behavior, LIPA, and MVPA, respectively. A physical activity bout was defined as consecutive minutes in which the accelerometer registered ≥50 counts/minute.</t>
  </si>
  <si>
    <t>Hooker et al., 2011 (https://pubmed.ncbi.nlm.nih.gov/21487136/)</t>
  </si>
  <si>
    <t xml:space="preserve">Mortality risk </t>
  </si>
  <si>
    <t>Dos Santos et al., 2020</t>
  </si>
  <si>
    <t>EpiFloripa Ageing cohort study</t>
  </si>
  <si>
    <t xml:space="preserve">Older adults (aged ≥ 60 years) of both sexes living in the urban area of Florianopolis, Santa Catarina, southern Brazil. </t>
  </si>
  <si>
    <t>GT3X and GT3X+ accelerometers (ActiGraph LLC, Pensacola, FL, USA)</t>
  </si>
  <si>
    <t>They calculated the MVPA thresholds using three cutoff points: 1) ≥1952 counts/min (Freedson, Melanson, &amp; Sirard, 1998), 2) ≥1040 counts/min (Copeland &amp; Esliger, 2009), and 3) ≥2020 counts/min (Troiano et al., 2008). They evaluated the bouts of MVPA of each cutoff in blocks of ≥10 min</t>
  </si>
  <si>
    <t>Copeland 2009 (https://pubmed.ncbi.nlm.nih.gov/19299836) &amp; Troaino et al., 2008 (https://pubmed.ncbi.nlm.nih.gov/18091006/) &amp; Freedson et al., 1998 (https://pubmed.ncbi.nlm.nih.gov/9588623/)</t>
  </si>
  <si>
    <t>The use of different cutoff points provides conflicting estimates on cardiometabolic markers</t>
  </si>
  <si>
    <t>Jefferis et al., 2018 (2019 ?)</t>
  </si>
  <si>
    <t>British Regional Heart Study</t>
  </si>
  <si>
    <t>71-92 years</t>
  </si>
  <si>
    <t>Older men without pre-existing heart attack, heart failure or stroke.</t>
  </si>
  <si>
    <t>Daily PA measured over 7 consecutive days. Data for participants with at least 3 valid wear days (at least 10 h of wear time per day)</t>
  </si>
  <si>
    <t xml:space="preserve">GT3x accelerometer (ActiGraph, Pensacola, FL, USA) </t>
  </si>
  <si>
    <t>Each minute of activity was categorised using intensity threshold values of counts per minute developed for older adults: &lt;100 for sedentary behaviour (&lt;1.5MET), 100–1040 for light activity (1.5–3 MET) and &gt;1040 for MVPA (≥3MET)</t>
  </si>
  <si>
    <t>Copeland 2009 (https://pubmed.ncbi.nlm.nih.gov/19299836)</t>
  </si>
  <si>
    <t>Lindsay et al., 2019</t>
  </si>
  <si>
    <t>Fenland study</t>
  </si>
  <si>
    <t>?</t>
  </si>
  <si>
    <t>General UK population born between 1950 and 1975</t>
  </si>
  <si>
    <t>Daily PA measured over 6 consecutive days.</t>
  </si>
  <si>
    <t>Actiheart (CamNtech, Papworth, UK)</t>
  </si>
  <si>
    <t>Data collected at 1-min resolution with the actiheart. Heart rate and acceleration were combined  in a branched equation model  to calculate instantaneous PAEE (J/kg/min) which was expressed in MET. Activity bouts of at least 3 and 4 MET (moderate) intensity were calculated in durations ranging from 1 to 10 mins.</t>
  </si>
  <si>
    <t>&gt; 1 min and &gt; 10 min</t>
  </si>
  <si>
    <t>Brage et al.,2005; https://doi.org/10.1038/sj.ejcn.1602118</t>
  </si>
  <si>
    <t>based on HR and not on accelerometric measurement. How to consider this study?==&gt; to consider (alexis)</t>
  </si>
  <si>
    <t>Mitchell et al., 2018</t>
  </si>
  <si>
    <t>Rural dwelling adults aged between 18–70 years</t>
  </si>
  <si>
    <t>GENEActiv (Activinsights Ltd., UK)</t>
  </si>
  <si>
    <t xml:space="preserve">Classifying activity over 60s epochs using the Esliger et al. cut-points, adjusted for the 100 Hz sampling frequency (sedentary &lt;377, light &lt;806, moderate &lt;2263 and vigorous ≥2263 g.min). </t>
  </si>
  <si>
    <t>Esliger et al., 2011 (https://pubmed.ncbi.nlm.nih.gov/21088628/)</t>
  </si>
  <si>
    <t>Effect in bouts ≥ 10 min</t>
  </si>
  <si>
    <t>Rava et al., 2018</t>
  </si>
  <si>
    <t>65-91 years</t>
  </si>
  <si>
    <t>Older women</t>
  </si>
  <si>
    <t>Actigraph (Pensacola, FL, USA)</t>
  </si>
  <si>
    <t>Classifying activity over 15s epochs using cut-points</t>
  </si>
  <si>
    <r>
      <rPr>
        <sz val="11"/>
        <color rgb="FFFF0000"/>
        <rFont val="Calibri"/>
        <family val="2"/>
        <scheme val="minor"/>
      </rPr>
      <t xml:space="preserve">Freedson sur la base des seuils ? </t>
    </r>
    <r>
      <rPr>
        <sz val="11"/>
        <color theme="1"/>
        <rFont val="Calibri"/>
        <family val="2"/>
        <scheme val="minor"/>
      </rPr>
      <t>Ne cite aucune étude de validation mais des études similaires dont ils ont reproduit la méthodo. Johansson et al., 2015 (cite Freedson 1998), Gennuso et al., 2013 (cite Matthews, 2005 &amp; Freedson 1998), Hansen et al., 2012 (cite Troiano 2008 et Matthews 2005 et Becker et al., 2004 "Nordic Nutrition 2004 Recommendations. Integrating Nutrition and Physical Activity" pour justifier les bouts de &gt;10min), Gorman et al., 2014 (revue systématique).</t>
    </r>
  </si>
  <si>
    <t>Ryan et al., 2019</t>
  </si>
  <si>
    <t>60-89 years</t>
  </si>
  <si>
    <t>Older adult community groups within a rural, affluent, and highly educated county in England</t>
  </si>
  <si>
    <t>Daily PA measured over 7 consecutive days. Data for participants with at least 6 valid wear days</t>
  </si>
  <si>
    <t>GENEActiv Original (Activinsights Ltd, Kimbolton, UK)</t>
  </si>
  <si>
    <t>Classifying activity over 10s epochs using cut-points</t>
  </si>
  <si>
    <t>Wullems et al., 2017 (https://pubmed.ncbi.nlm.nih.gov/29155839/)</t>
  </si>
  <si>
    <t>Verswijveren et al., 2022</t>
  </si>
  <si>
    <t>Mitchelstown Cohort Rescreen Study</t>
  </si>
  <si>
    <t>55-74 years</t>
  </si>
  <si>
    <t>General UK population</t>
  </si>
  <si>
    <t>Daily PA measured over 7 consecutive days. Data for participants with at least 4 valid wear days</t>
  </si>
  <si>
    <t>activPAL3 Micro (PAL Technologies, 10 Glasgow, Scotland)</t>
  </si>
  <si>
    <t xml:space="preserve"> Data were  processed using the ProcessingPAL software with algorithms for adults outlined by Winkler et al., 2016 to determine time spent sitting, standing, and stepping.</t>
  </si>
  <si>
    <t>Winkler et al., 2016 (https://pubmed.ncbi.nlm.nih.gov/27652827/)</t>
  </si>
  <si>
    <t>No statistically significant effect observed</t>
  </si>
  <si>
    <t>"No statistically significant associations between stepping bouts and any of the cardiometabolic health markers were observed"</t>
  </si>
  <si>
    <t>Wanigatunga et al., 2019</t>
  </si>
  <si>
    <t xml:space="preserve"> the Baltimore Longitudinal Study of Aging </t>
  </si>
  <si>
    <t>75.8 (7.2)</t>
  </si>
  <si>
    <t>Well-functioning adults aged 65 years and older</t>
  </si>
  <si>
    <t xml:space="preserve">Participants were instructed to wear the Actiheart monitor for 7 consecutive days. </t>
  </si>
  <si>
    <t>Actiheart monitor (CamNtech)</t>
  </si>
  <si>
    <t>The monitor collects movement in units of gravity at a sampling rate of 32 Hz per second and preprocesses data into 1-minute epoch level activity counts (unitless quantities of movement). Each accelerometer minute was labeled as active if activity counts reached a threshold of 10 or more counts per minute or as sedentary if activity counts were fewer than 10 counts per minute. Activity bouts were defined as consecutive minutes spent in either an active or sedentary state.</t>
  </si>
  <si>
    <t>bouts of less than 5, 5 to 10, and 10 or more minutes</t>
  </si>
  <si>
    <t>unknown: no validity study is cited</t>
  </si>
  <si>
    <t>More fragmented physical activity patterns were associated with greater mortality risk. More frequently engaging in activity bouts lasting less than 5 minutes was associated with greater mortality risk.  Total daily physical activity, bouts of 5 to 10 minutes  and 10 minutes or longer were not associated with mortality</t>
  </si>
  <si>
    <t>Bouts analysis not adjusted on total physical activity</t>
  </si>
  <si>
    <t>manually added</t>
  </si>
  <si>
    <t>Ahmadi et al., 2022</t>
  </si>
  <si>
    <t>40-69 years</t>
  </si>
  <si>
    <t>Representative sample of  U.K. civilians ?</t>
  </si>
  <si>
    <t>Daily PA measured over 7 consecutive days. Data for participants with at least 4 valid wear days (at least 16 h of wear time per day)</t>
  </si>
  <si>
    <t xml:space="preserve"> Axivity AX3 accelerometer (Newcastle upon Tyne, UK)</t>
  </si>
  <si>
    <r>
      <t xml:space="preserve">A machine learning scheme uses features in the raw acceleration signal to identify and quantify time spent in different activity types and intensities in 10 s windows. </t>
    </r>
    <r>
      <rPr>
        <sz val="11"/>
        <color theme="1"/>
        <rFont val="Calibri"/>
        <family val="2"/>
        <scheme val="minor"/>
      </rPr>
      <t>To calculate physical activity volume, time spent in each respective activity intensity band was summed across all valid wear days. Because 96% of VPA volume occurred in bouts lasting up to 2 min, analyses of longer bouts were not carried out.</t>
    </r>
  </si>
  <si>
    <t>&lt; 10 min (max 2 min)</t>
  </si>
  <si>
    <t>Pavey et al., 2017 (https://pubmed.ncbi.nlm.nih.gov/27372275/)</t>
  </si>
  <si>
    <t>Mortality and disease incidence</t>
  </si>
  <si>
    <t>age, sex, accelerometer wear time, light intensity physical activity minutes, moderate intensity physical activity minutes, smoking status, alcohol consumption, sleep score based on five sleep indices (morning chronotype, sleep duration, insomnia, snoring, and daytime sleepiness), fruit and vegetable consumption, discretionary screen-time defined as time spent watching TV or using the computer outside of work,  highest attained education level, self-reported parental history of CVD and cancer, and cholesterol, blood pressure, or diabetes medication use.</t>
  </si>
  <si>
    <t>Effect in short bouts &lt;2 min</t>
  </si>
  <si>
    <r>
      <t xml:space="preserve">ONLY VPA ! No comparison between short and longer bouts. </t>
    </r>
    <r>
      <rPr>
        <sz val="11"/>
        <color rgb="FFFF0000"/>
        <rFont val="Calibri"/>
        <family val="2"/>
        <scheme val="minor"/>
      </rPr>
      <t>It is not clear whether consecutive windows of 10 s up to 2 min are considered or if a drop time is allowed.</t>
    </r>
  </si>
  <si>
    <t>Ahmadi et al., 2023</t>
  </si>
  <si>
    <t>61,8+/-7,6</t>
  </si>
  <si>
    <t>Participants with at least 3 valid wear days (≥16 h of wear-time), including at least 1 weekend day</t>
  </si>
  <si>
    <t>Physical activity intensity was classified with a validated accelerometer-based two-level Random Forest machine learning activity scheme that first classifies activity type and then intensity. Volume for each of the four MV-ILPA bouts was obtained by summing the duration spent in each bout category</t>
  </si>
  <si>
    <t>short (&lt;1 min), medium (1 to &lt;3 min; ≥3 to &lt;5 min), and long MV-ILPA bouts (5 to &lt;10 min)</t>
  </si>
  <si>
    <t>mortality and major adverse cardiovascular events (ST-elevated or nonST-elevated myocardial infarction, stroke, heart failure, surgeries for valve replacement and coronary artery bypass grafting, and fatal cardiovascular events)</t>
  </si>
  <si>
    <t>MV-ILPA volume not accrued from the categorised bout group exposure (eg, volume from &lt;5 min bouts for the 5 to &lt;10 min exposure group), and volume accrued from 10 min bouts or longer were included as covariates.</t>
  </si>
  <si>
    <t>MVPA accrued through short bouts of activities of daily living was associated with a decrease in mortality and major cardiac event rates. Associations of 1 to less than 5 min bouts of moderate-to-vigorous incidental lifestyle physical activity with mortality and major cardiac events were comparable in magnitude to those of 5 to less than 10 min bouts, and more favourable than bouts of less than 1 min. Associations were stronger for higher proportions of vigorous activity.</t>
  </si>
  <si>
    <r>
      <t xml:space="preserve">not clear how the total volume of MV-ILPA was taking into account. Is this an effect of total volume of MVPA accumulated or the how MVPA was accumulated? </t>
    </r>
    <r>
      <rPr>
        <sz val="11"/>
        <color rgb="FFFF0000"/>
        <rFont val="Calibri"/>
        <family val="2"/>
        <scheme val="minor"/>
      </rPr>
      <t>See appendix for accelerometric description method. Read introduction and discussion to add arguments regarding the issue of PA bouts assesmment</t>
    </r>
  </si>
  <si>
    <t>Ekelund et al., 2019</t>
  </si>
  <si>
    <t>systematic review and harmonised meta-analysis</t>
  </si>
  <si>
    <t>WAT2D, REGARDS, ABC, BRHS, WHS, FHS, NHANES, NNPAS</t>
  </si>
  <si>
    <t>36 383 (from 8 studies)</t>
  </si>
  <si>
    <t>Data from the vertical acceleration axis in 60 second epochs were extracted, and we defined non-wear time as 90 consecutive minutes of 0 counts per minute (cpm), allowing up to a two minute interval of non-zero cpm if the interruption was accompanied by 30 consecutive minutes of 0 cpm either upstream or downstream. Wear time of 10 or more hours each day for four or more days.</t>
  </si>
  <si>
    <t>Actigraph 7164, Actigraph GT1M Actigraph GT3X+; Actical  (n=2/8 studies)</t>
  </si>
  <si>
    <r>
      <t>Actigraph accelerometers (right hip n=5 studies/</t>
    </r>
    <r>
      <rPr>
        <sz val="11"/>
        <color rgb="FFFF0000"/>
        <rFont val="Calibri"/>
        <family val="2"/>
        <scheme val="minor"/>
      </rPr>
      <t>lower back n=1 study</t>
    </r>
    <r>
      <rPr>
        <sz val="11"/>
        <color theme="1"/>
        <rFont val="Calibri"/>
        <family val="2"/>
        <scheme val="minor"/>
      </rPr>
      <t>): sedentary, ≤100 cpm, light, 101-1951 cpm, low light, 101-759 cpm, high light, 760-1951 cpm, moderate to vigorous, ≥1952 cpm, vigorous, ≥5725cpm; Actical accelerometer (right hip): sedentary, ≤100 cpm; light, 101-1534 cpm; low light, 101-599 cpm; high light, 600-1534 cpm; moderate to vigorous &gt;1535 cpm; and vigorous ≥3960 cpm. Drop time: bouts of moderate-to-vigorous intensity physical activity, defined as 10 or more minutes of consecutive accelerometer readings ≥1952 cpm allowing for 1-2 minute drops below the threshold during each period of 10 or more minutes</t>
    </r>
  </si>
  <si>
    <r>
      <t xml:space="preserve">Actical: Colley et al., 2011, https://pubmed.ncbi.nlm.nih.gov/21424979/; </t>
    </r>
    <r>
      <rPr>
        <strike/>
        <sz val="11"/>
        <color theme="1"/>
        <rFont val="Calibri"/>
        <family val="2"/>
        <scheme val="minor"/>
      </rPr>
      <t>Wong et al., 2011, https://pubmed.ncbi.nlm.nih.gov/21597132/</t>
    </r>
    <r>
      <rPr>
        <sz val="11"/>
        <color theme="1"/>
        <rFont val="Calibri"/>
        <family val="2"/>
        <scheme val="minor"/>
      </rPr>
      <t>; Actigraph: Freedson et al., 1998; Matthews et al. 2016).</t>
    </r>
  </si>
  <si>
    <t>model A (adjusting for wear time (except cpm, as wear time is included in this calculation), sex (if applicable), and age); model B (model A+adjustment for socioeconomic status and body mass index (BMI) and mutual adjustment of sedentary time and moderate-to-vigorous-intensity physical activity); and model C (model B+adjustment for covariates included in the study’s final adjusted model.</t>
  </si>
  <si>
    <t>Several original studies of the meta-analysis do not appear following our selection process!</t>
  </si>
  <si>
    <t>Look AHEAD Study Group, 2022</t>
  </si>
  <si>
    <t>RCT</t>
  </si>
  <si>
    <t>Look AHEAD (post-hoc analysis)</t>
  </si>
  <si>
    <t>45-76</t>
  </si>
  <si>
    <t>Type 2 diabetes patients</t>
  </si>
  <si>
    <t>Physical activity was assessed using a triaxial accelerometer (RT3; Stayhealthy, Inc., Monrovia, CA).  The accelerometer was worn vertically at the waist at the anatomical location of the anterior iliac spine. Participants were instructed to wear the accelerometer for a period of 7 days</t>
  </si>
  <si>
    <t>RT3 accelerometer</t>
  </si>
  <si>
    <r>
      <t xml:space="preserve">Bouted MVPA was defined as the sum of all minutes that achieved the </t>
    </r>
    <r>
      <rPr>
        <sz val="11"/>
        <color theme="1"/>
        <rFont val="Calibri"/>
        <family val="2"/>
      </rPr>
      <t>≥</t>
    </r>
    <r>
      <rPr>
        <sz val="11"/>
        <color theme="1"/>
        <rFont val="Calibri"/>
        <family val="2"/>
        <scheme val="minor"/>
      </rPr>
      <t xml:space="preserve">3 METS criteria and were also accumulated in bouts of </t>
    </r>
    <r>
      <rPr>
        <sz val="11"/>
        <color theme="1"/>
        <rFont val="Calibri"/>
        <family val="2"/>
      </rPr>
      <t>≥</t>
    </r>
    <r>
      <rPr>
        <sz val="11"/>
        <color theme="1"/>
        <rFont val="Calibri"/>
        <family val="2"/>
        <scheme val="minor"/>
      </rPr>
      <t>10 min</t>
    </r>
  </si>
  <si>
    <t>Jakicic et al., 2010 (https://pubmed.ncbi.nlm.nih.gov/20386337/) &amp; Miller et al., 2013 (https://pubmed.ncbi.nlm.nih.gov/23505166/)</t>
  </si>
  <si>
    <t>Composite (morbidity and mortality) CVD outcomes</t>
  </si>
  <si>
    <t>treatment group, age, baseline physical activity, sex, baseline history of CVD, duration of diabetes at baseline, use of insulin or other diabetes medication, baseline weight, and change in weight at 1 or 4 years</t>
  </si>
  <si>
    <t>Effect in total mvpa and mvpa bouts ≥ 10 min</t>
  </si>
  <si>
    <t>Stamatakis et al., 2022</t>
  </si>
  <si>
    <t>participants wore a wrist-worn accelerometer for 7 days. We excluded participants with missing covariates and insufficient valid wear days. Monitoring days were considered valid if wear time was greater than 16 h. To be included in analysis, participants were required to have at least three valid monitoring days, with at least one of those days being a weekend day. We excluded participants who reported that they cannot walk.</t>
  </si>
  <si>
    <t>Same as Ahmadi et al., 2022, 2023 for AP classification. This two-stage classifier first categorized physical activity in 10-s windows into one of four activity classes: sedentary, standing utilitarian movements (for example, ironing a shirt, washing dishes), walking activities (for example, gardening, active commuting, mopping floors), running/high energetic activities (for example, active playing with children). These activity classes were then assigned to one of four activity intensities: sedentary, light, moderate and vigorous. Walking activities were classified as light (an acceleration value of &lt;100 mg), moderate (≥100 mg) and vigorous (≥400 mg) intensity. For example, for a VILPA bout lasting up to 2 min, 12 consecutive 10-s windows needed to be classified as vigorous. When there were more than 12 consecutive vigorous activity windows, these bouts counted as long VPA sessions in the corresponding analyses</t>
  </si>
  <si>
    <t>VILPA bouts lasting up to 1 and up to 2 min were tested in the present analyses</t>
  </si>
  <si>
    <t>mortality</t>
  </si>
  <si>
    <t>Multiple adjustements including daily duration of light- and of moderate-intensity physical activity, mutual adjustment for daily duration and frequency of vigorous-intensity physical activity bouts lasting more than 1 to 2 min as appropriate.</t>
  </si>
  <si>
    <t>Compared with participants who engaged in no VILPA, participants who engaged in VILPA at the sample median VILPA frequency of 3 length-standardized bouts per day (lasting 1 or 2 min each) showed a 38%–40% reduction in all-cause and cancer mortality risk and a 48%–49% reduction in CVD mortality risk</t>
  </si>
  <si>
    <t>See appendix for accelerometric description method. See strain et al. for EE calculation.</t>
  </si>
  <si>
    <t>Stamatakis et al., 2023</t>
  </si>
  <si>
    <t>62+/-7,6</t>
  </si>
  <si>
    <t>Same as Stamatakis et al., 2022</t>
  </si>
  <si>
    <t>VILPA bouts lasting up to 1 and up to 2 min</t>
  </si>
  <si>
    <t>Cancer incidence</t>
  </si>
  <si>
    <t>Small amounts of VILPA were associated with lower incident cancer risk</t>
  </si>
  <si>
    <t xml:space="preserve">Most (92.3%) VILPA was accrued in bouts of up to 1 min while 97.3% of all bouts lasted up to 2 min. For both duration lengths, the median daily average VILPA was 4.5 min and the maximum was 16.0 min. </t>
  </si>
  <si>
    <t>Gilchrist et al., 2020</t>
  </si>
  <si>
    <t>not included</t>
  </si>
  <si>
    <t>No, only SB is analyzed</t>
  </si>
  <si>
    <t>NON</t>
  </si>
  <si>
    <t>Hall et al. 2020</t>
  </si>
  <si>
    <t>No, only steps per day is analyzed</t>
  </si>
  <si>
    <t>McAlister et al. 2020</t>
  </si>
  <si>
    <t>Ostendorf et al., 2018</t>
  </si>
  <si>
    <t>No, only steps per day is analyzed.</t>
  </si>
  <si>
    <t>Paluch et al., 2022</t>
  </si>
  <si>
    <t>No, only steps per day or stepping rate is analyzed.</t>
  </si>
  <si>
    <t>Prince et al., 2019</t>
  </si>
  <si>
    <t>Not included because PA bouts not analysed as exposure</t>
  </si>
  <si>
    <t>Ramakrishnan et al., 2021</t>
  </si>
  <si>
    <t>Systematic review and meta-analysis</t>
  </si>
  <si>
    <t>Sheng et al., 2021</t>
  </si>
  <si>
    <t>Xiao et al. , 2018</t>
  </si>
  <si>
    <t>No, PA assessed by questionnaire</t>
  </si>
  <si>
    <t>Yuan et al., 2022</t>
  </si>
  <si>
    <t>No, bouts of PA not analyzed</t>
  </si>
  <si>
    <t>Étiquettes de lignes</t>
  </si>
  <si>
    <t>Nombre de Study</t>
  </si>
  <si>
    <t>Total général</t>
  </si>
  <si>
    <t>Validation study</t>
  </si>
  <si>
    <t>Native epidemiological study (n)</t>
  </si>
  <si>
    <t>D1_population</t>
  </si>
  <si>
    <t>D1_sex</t>
  </si>
  <si>
    <t>D1_sample size</t>
  </si>
  <si>
    <t>D1_age</t>
  </si>
  <si>
    <t>D1_BMI</t>
  </si>
  <si>
    <t>D2_reference test</t>
  </si>
  <si>
    <t>D2_placement</t>
  </si>
  <si>
    <t>D3_placement</t>
  </si>
  <si>
    <t>D3_setup</t>
  </si>
  <si>
    <t>D4_setting</t>
  </si>
  <si>
    <t>D4_protocol</t>
  </si>
  <si>
    <t>D5_criterion measure</t>
  </si>
  <si>
    <t>D5_index measure</t>
  </si>
  <si>
    <t>D5_epochs</t>
  </si>
  <si>
    <t>D5_synchronisation</t>
  </si>
  <si>
    <t>D5_bout definition</t>
  </si>
  <si>
    <t>D6_statistics</t>
  </si>
  <si>
    <t>Main results for bouts measure (index measure validity)</t>
  </si>
  <si>
    <t>Colley et Tremblay, 2011</t>
  </si>
  <si>
    <r>
      <t xml:space="preserve">Clarke J. &amp; Janssen I., 2014; </t>
    </r>
    <r>
      <rPr>
        <sz val="10"/>
        <color rgb="FFFF0000"/>
        <rFont val="Calibri"/>
        <family val="2"/>
        <scheme val="minor"/>
      </rPr>
      <t>Ekelund et al., 2019 (n=2)</t>
    </r>
  </si>
  <si>
    <t>Children, adolescents and adults</t>
  </si>
  <si>
    <t>NK</t>
  </si>
  <si>
    <t>Under 18: 11,8 (1,5) / Adults: 44,7 (11,0)</t>
  </si>
  <si>
    <t>Under 18: NK / Adults: 25,9 (4,4)</t>
  </si>
  <si>
    <t>The Compendium of Physical Activities (Ainsworth et al., 2000)</t>
  </si>
  <si>
    <t>NA</t>
  </si>
  <si>
    <t xml:space="preserve"> Actical activity monitor (Mini Mitter – Respironics, Bend, OR)</t>
  </si>
  <si>
    <t>laboratory</t>
  </si>
  <si>
    <t xml:space="preserve"> Three 6-min bouts of treadmill ambulation: slow walk (3 km.h–1), normal walk (5 km.h–1), and run (8 km.h–1) at 0% grade. After each treadmill bout participants were allowed a rest period of 1–5 min.</t>
  </si>
  <si>
    <t xml:space="preserve">The Compendium of Physical Activities was used to classify the 3 treadmill speeds (3, 5, and 8 km.h–1; 2, 3.3, and 8 METs). </t>
  </si>
  <si>
    <t>The first and last minutes of each treadmill bout were ignored.</t>
  </si>
  <si>
    <t>60-s epochs</t>
  </si>
  <si>
    <t xml:space="preserve"> The accelerometers were initialized to produce synchronized results at 60-s epochs. </t>
  </si>
  <si>
    <t>No bouts</t>
  </si>
  <si>
    <t>Cut-points were tested against the test data set. Calculation of the sensitivity and specificity of each cut-point was done.</t>
  </si>
  <si>
    <t>No bouts, only validation of intensity through energy expenditure. Compendium as a gold-standard.</t>
  </si>
  <si>
    <t>Copeland et al., 2009</t>
  </si>
  <si>
    <r>
      <t xml:space="preserve">Jefferis et al., 2016; </t>
    </r>
    <r>
      <rPr>
        <sz val="10"/>
        <color rgb="FFFF0000"/>
        <rFont val="Calibri"/>
        <family val="2"/>
        <scheme val="minor"/>
      </rPr>
      <t>Jefferis et al., 2018 (2019 ?); Dos Santos et al., 2020 (n=3)</t>
    </r>
  </si>
  <si>
    <t>Older healthy adults</t>
  </si>
  <si>
    <t>Males (18) and Females (20)</t>
  </si>
  <si>
    <t>69,7 (3,5)</t>
  </si>
  <si>
    <t>26,6 (3,7)</t>
  </si>
  <si>
    <t xml:space="preserve">Indirect calorimetry (Vista Mini CPX open-circuit spirometry system,VacuMed, Ventura, CA) </t>
  </si>
  <si>
    <t>2 monitors positioned side by side over the right hip</t>
  </si>
  <si>
    <t>Actigraph model 7164</t>
  </si>
  <si>
    <t>three 6-min conditions of walking on a motorized treadmill (2,4 - 3,2 and 4,8 km/hr). Five minutes of rest were given between conditions.</t>
  </si>
  <si>
    <t>Calculated every 30 s. Resting oxygen-consumption data were collected for at least 2 min before the start of exercise with participants in a seated position. Steady-state oxygen consumption was calculated by averaging the final 3 min of each treadmill walking condition.</t>
  </si>
  <si>
    <t>The average counts per minute were calculated for each 6-min walking condition.</t>
  </si>
  <si>
    <t>1-min</t>
  </si>
  <si>
    <t xml:space="preserve"> An intraclass correlation coefficient (ICC) was calculated for the counts from the two accelerometers worn by each participant. Correlation (r, SEE) between counts and oxygen consumption was measured</t>
  </si>
  <si>
    <t xml:space="preserve">Validation of Energy Expenditure only, not bouts. </t>
  </si>
  <si>
    <t>Crouter et Basset, 2008</t>
  </si>
  <si>
    <t>Participants from the University of Tennessee (USA)</t>
  </si>
  <si>
    <t>Males (24) and Females (24)</t>
  </si>
  <si>
    <t>36 (12,8)</t>
  </si>
  <si>
    <t>25,8 (5,2)</t>
  </si>
  <si>
    <t xml:space="preserve"> Cosmed K4b2</t>
  </si>
  <si>
    <t>Waist level attached to a belt in the left anterior axillary line</t>
  </si>
  <si>
    <t>Actical accelerometer  (Mini Mitter, Bend, OR, USA)</t>
  </si>
  <si>
    <t>semi-free living</t>
  </si>
  <si>
    <t>Participants performed various lifestyle and sporting activities that were broken into three routines. Each activity was performed for 10 min with a 1-2 min break between each activity</t>
  </si>
  <si>
    <t>Breath-by-breath data were averaged over a 1 min period. For each activity, the VO2 (ml.min-1) was converted to METs (1MET = 3.5 ml.kg-1-min-1) and the MET value for minutes 4–9 were averaged and used for the subsequent analysis.</t>
  </si>
  <si>
    <t>CV was calculated for each minute by using 4 consecutive 15s epochs. The average CV and the average counts min-1 were calculated for minutes 4–9 of each activity. Then, a model to predict METs from the counts min-1 consists of a three-part algorithm (2-regression model with an inactivity threshold) was used. This model allow to distinguish between walking and running depending on the CV.</t>
  </si>
  <si>
    <t>15 s epochs, then 1min after processing</t>
  </si>
  <si>
    <t>Time was synchronized with a digital clock so the start time could be synchronized with the Cosmed K4b2</t>
  </si>
  <si>
    <t>Pairwise comparisons with Bonferroni adjustments were used to compare K4b2 and Actical model for each activity and all 17 activities combined using the cross-validation group. Modified Bland-Altman Plots were used to graphically show the variability in individual error scores. The absolute value of the percent difference  was calculated and Kappa statistics
were used to assess the level of agreement between the K4b2 and the prediction equations for estimating time spent in light, moderate and vigorous PA.</t>
  </si>
  <si>
    <t>No bouts, only validation of intensity through energy expenditure. For time spent at different intensities, they compared prediction equation with minute-by-minute K4b2 values.</t>
  </si>
  <si>
    <t>Crouter et al., 2013</t>
  </si>
  <si>
    <t>Saint-Maurice et al., 2018; Ekelund et al., 2019 (indirectly by citing Matthews et al. 2016)</t>
  </si>
  <si>
    <t>Participants from Cornell University and the surrounding community</t>
  </si>
  <si>
    <t>Males (12) and Females (17)</t>
  </si>
  <si>
    <t>25 (4,6)</t>
  </si>
  <si>
    <t>Cosmed K4b2 , Cosmed, S.r.l., Italy</t>
  </si>
  <si>
    <t>Right hip at the anterior axillary line</t>
  </si>
  <si>
    <t>ActiGraph GT1M (ActiGraph, Pensacola, Florida)</t>
  </si>
  <si>
    <t>free living</t>
  </si>
  <si>
    <t>Breath-by-breath oxygen uptake and accelerometer data were collected simultaneously for a 5-6 hour period except for an intermittent (10-15 minutes) break every two hours to change the battery. Twenty-three participants were measured while they were at work and nine participants were measured during their leisure time outside of the working day. Three participants completed both conditions.</t>
  </si>
  <si>
    <t>Breath-by-breath data were averaged over a 1-min period. For each minute of measurement, the VO2 was converted to METs. Sedentary behaviors were defined as less than 1.5 METs, LPA 1.5-2.9 METs, MPA 3-5.9 METs, and VPA greater than or equal to 6.0 METs.</t>
  </si>
  <si>
    <t>The ActiGraph data (1-s epochs) were converted to 10-sec and 1-min epochs so that METs and time spent in sedentary behaviors, LPA, MPA, and VPA could be estimated using the 2006 Crouter algorithm and 2010 Crouter algorithm. They also examined time spent in sedentary behaviors, LPA, MPA, and VPA using the cut-points proposed by Matthews and those used for the analysis of the accelerometer data collected in NHANES.</t>
  </si>
  <si>
    <t>1s epochs, then 10s or 1min epochs after processing</t>
  </si>
  <si>
    <t>Synchronized with a digital clock</t>
  </si>
  <si>
    <t>Pairwise comparisons with Bonferroni adjustments were used to compare actual (GS data) and predicted (accelerometer data) METs and time spent in sedentary behaviors, LPA, MPA, and VPA. Modified Bland-Altman Plots were used to graphically show the variability in individual error scores (actual minus predicted) for sedentary behaviors and MVPA during the 6 hour measurement period.</t>
  </si>
  <si>
    <t>No bout detection, only total volume of METs on the period.</t>
  </si>
  <si>
    <t>Esliger et al., 2011</t>
  </si>
  <si>
    <t xml:space="preserve">Participants aged 40–63 from Exeter, Devon, UK,  free from diagnosed disease and musculoskeletal injury </t>
  </si>
  <si>
    <t>Males (23) and Females (37)</t>
  </si>
  <si>
    <t>49,4 (6,5)</t>
  </si>
  <si>
    <t>24,6 (3,4)</t>
  </si>
  <si>
    <t>One on each of the left and right wrists (over the dorsal aspect of the wrists midway between the radial and ulnar styloid processes) and one on the waist (over the right side of the hip, midclavicular line landmarked by the supraspinale)</t>
  </si>
  <si>
    <t xml:space="preserve"> GENEA LIS3LV02DL (STMicroelectronics, Geneva, Switzerland). Setup 80 Hz.</t>
  </si>
  <si>
    <t>Each participant was asked to complete an ordered series of 10–12 semistructured activities in the laboratory and freeliving environment. The lying activity was performed for 10 min, whereas all other activities were performed for 4.5 min. In between each activity, the participants were given at least 2 min of rest to allow them to prepare for the next activity and for their metabolic rate to recover to preactivity levels. The steady state VO2 data were converted to METs and  then coded into one of four absolute-intensity categories: sedentary (&lt;1.5 METs), light (1.5–3.99 METs), moderate (4.00–6.99 METs), or vigorous (7+ METs) activity.</t>
  </si>
  <si>
    <t>Breath by-breath data were filtered using 1-min averaging. The data set was plotted to facilitate the selection of the minutes with steady-state VO2 for each of the activities performed. Ideally, and in most cases, this was the fourth minute of each activity; however, in a minority of cases, the third minute was selected.</t>
  </si>
  <si>
    <t>Raw 80-Hz triaxial GENEA data were summarized into signal magnitude vector (gravity subtracted) using 1-min epoch intervals. The combined data set was plotted to facilitate the selection of the minutes of accelerometer data that coincided with steady-state VO2 for each of the activities performed.</t>
  </si>
  <si>
    <t>1-min epochs</t>
  </si>
  <si>
    <t>The K4b2, accelerometers and the computer running the software were time synchronized with the GMT server. Custom spreadsheet applications were developed to temporally synchronize the minute-by-minute data from the K4b2
with the data from accelerometers</t>
  </si>
  <si>
    <t>Pearson correlations were calculated between each accelerometer output and VO2. ROC curve analyses were used to evaluate and visualize the sensitivity [true positives/(true positives + false negatives)] and specificity [true negatives/
(true negatives + false positives)] of intensity classification.Then, the cutpoints at which sensitivity and specificity were both maximized were identified.</t>
  </si>
  <si>
    <t>No bout detection, only validation of intensity on specific identified periods.</t>
  </si>
  <si>
    <t>Heil, 2006</t>
  </si>
  <si>
    <t>American children and adults</t>
  </si>
  <si>
    <t>Males (26) and females (22)</t>
  </si>
  <si>
    <t>Boys: 12 (3) Girls: 13 (2) Men: 34 (8) Women: 39 (10)</t>
  </si>
  <si>
    <t>Boys: 19,5 (1,3) Girls: 19,1 (2,5) Men: 25,2 (2,1) Women: 21,7 (1)</t>
  </si>
  <si>
    <t>Portable metabolic measurement system (VmaxST™, SensorMedics Corporation, Yorba Linda, CA)</t>
  </si>
  <si>
    <t>3 monitors : dorsal side of the nondominant wrist, ankle - proximal to the lateral malleolus, on a belt around the hips - posterior to the right iliac crest</t>
  </si>
  <si>
    <t>Actical® activity monitor (Mini Mitter Co., Inc., Bend, OR)</t>
  </si>
  <si>
    <t>Participants performed a series of 10 activities within the lab that included supine resting (10 min), three sitting activities, three simulated house cleaning activities, and walking and jogging (55–60 min total). The treadmill walking (67 m.min-1 and 80.4 m.min-1, respectively) and jogging speeds (120.6 m.min-1) were based on pilot testing and chosen as speeds both children and adults could walk and jog</t>
  </si>
  <si>
    <t>The last 2 min of metabolic data were averaged and used to represent each activity</t>
  </si>
  <si>
    <t>The last 2 min of activity monitor data were averaged and used to represent each activity (one value of average counts over 2min for one activity). Single and double regression analysis were used to create AEE prediction equations based on Actical output, dependind on the monitor location.</t>
  </si>
  <si>
    <t>1-min sample intervals</t>
  </si>
  <si>
    <t>Activity monitors and metabolic system were synchronized relative to an external time piece.</t>
  </si>
  <si>
    <t>R² to assess prediction equations, Bland-Altman Plots for difference scores (actual-predicted) in activity energy expenditure plotted against the average of actual and predicted values for light, moderate, vigorous, and total AEE</t>
  </si>
  <si>
    <t>No bouts, only validation of intensity through energy expenditure.</t>
  </si>
  <si>
    <t>Hildebrand et al., 2014</t>
  </si>
  <si>
    <t>Norwegian children and adults</t>
  </si>
  <si>
    <t>Males (31) and females (29)</t>
  </si>
  <si>
    <t>Adults: 34.2 (10.7), children: 8.9 (0.9)</t>
  </si>
  <si>
    <t>Boys: 16,4 (1,4) Girls: 16,7 (2,1) Men: 23,6 (2,0) Women: 24,4 (4,6)</t>
  </si>
  <si>
    <t>Ergospirometry system with a mixing chamber, including O2 (Electro Chemical Cell) and CO2 analyzer (nondispersive infrared, thermopile) and pressure and temperature sensor (VMax Encore; SensorMedics, Bilthoven, Netherlands).</t>
  </si>
  <si>
    <t>One AG and GA on the right hip (midaxillary line) and one AG and GA on the nondominant wrist (dorsally midway between the radial and ulnar styloid processes)</t>
  </si>
  <si>
    <t>ActiGraph GT3X+ (ActiGraph, Pensacola, FL) &amp; GENEActiv (ActivInsights Ltd., Kimbolton, Cambridgeshire, United Kingdom). Both monitors were set to collect raw triaxial acceleration at 60 Hz.</t>
  </si>
  <si>
    <t xml:space="preserve">The protocol consisted of eight structured activities: Lying down, Sitting, Standing, Circuit, Slow walking 3 km/h, Fast walking 5 km/h, Step, Running 8 km/h. Each activity was performed for 5 min, except for lying down, which lasted for 10 min, and the activities were separated by a 1-min break. </t>
  </si>
  <si>
    <t>VO2 during minutes 7.0–9.5 for lying and during minutes 2.5–4.5 for the other activities were calculated, allowing for a 2.5-min period to reach steady state for each activity</t>
  </si>
  <si>
    <t>Triaxial acceleration values from AG and GA during minutes 7.0–9.5 for lying and during minutes 2.5–4.5 for the other activities were calculated to match with VO2 steady state values. Raw triaxial acceleration values were converted into one omnidirectional measure of body acceleration (vector magnitude). Data were further reduced by calculating the average values per 1-s epoch. They then calculated the average of these 1-s epoch values over the minutes included (7.0–9.5 or 2.5–4.5)</t>
  </si>
  <si>
    <t>1s epochs, then one global average value for each activity after processing</t>
  </si>
  <si>
    <t>All devices were synchronized before testing.</t>
  </si>
  <si>
    <t>Linear regression analyses were performed to establish the relation between output and VO2 from the two monitors (AG and GA) and the two placements (hip and wrist). Intensity thresholds for moderate (3 METs) and vigorous (6 METs) intensities were calculated from the developed regression equations. Performance of the models was assessed using a 10–cross-validation mode (leave-one-out cross-validation).</t>
  </si>
  <si>
    <t>Hooker et al., 2011</t>
  </si>
  <si>
    <t>Middle-Aged and Older Adults aged 45 to 84 years</t>
  </si>
  <si>
    <t>Males (30) and females (43)</t>
  </si>
  <si>
    <t>Age 45–64 years: 52 (5), Age 65 years and older: 74 (6)</t>
  </si>
  <si>
    <t>Age 45–64 years: 34 (6), Age 65 years and older: 26 (5)</t>
  </si>
  <si>
    <t>Model K4b2 (Cosmed, Rome, Italy)</t>
  </si>
  <si>
    <t>Over the right iliac crest</t>
  </si>
  <si>
    <t>Actical activity monitor (Mini Mitter Respironics, Inc., Bend, OR)</t>
  </si>
  <si>
    <t>Each participant completed 8 simulated physical activities of daily living: Supine resting, Television viewing, Card playing, Sweeping, Vacuuming, Slow treadmill walking, Brisk treadmill walking, Stair stepping.</t>
  </si>
  <si>
    <t>Metabolic data were averaged over the final 2 minutes of each task</t>
  </si>
  <si>
    <t>The digitized values were summed over 1-minute epochs. Accelerometer data were averaged over the final 2 minutes of each task</t>
  </si>
  <si>
    <t>1-min epochs, then one global average value for each activity after processing</t>
  </si>
  <si>
    <t>Nonlinear regression was used to fit METs to Activity Counts. To initially confirm the suitability of hip AC as a predictor of MVPA, ROC curves were visually examined, and the area under those curves computed by subgroup and for the groups combined (by age or weight status). An overall percentage of correct MVPA classification was computed along with false-positive and falsenegative percentages leading to the customary measures of sensitivity, specificity, and/or positive predictive value.</t>
  </si>
  <si>
    <t>Jakicic, 2010</t>
  </si>
  <si>
    <r>
      <rPr>
        <b/>
        <sz val="10"/>
        <color rgb="FFFF0000"/>
        <rFont val="Calibri"/>
        <family val="2"/>
        <scheme val="minor"/>
      </rPr>
      <t>Not a validation study.</t>
    </r>
    <r>
      <rPr>
        <sz val="10"/>
        <color theme="1"/>
        <rFont val="Calibri"/>
        <family val="2"/>
        <scheme val="minor"/>
      </rPr>
      <t xml:space="preserve"> They directly used StayHealthy® software which accompanied the accelerometer device.</t>
    </r>
  </si>
  <si>
    <t>Kumahara et al., 2004</t>
  </si>
  <si>
    <t>Ayabe et al., 2012 / Ayabe et al., 2013</t>
  </si>
  <si>
    <t>Healthy japanese subjects</t>
  </si>
  <si>
    <t>Males</t>
  </si>
  <si>
    <t>24,4 (3,4)</t>
  </si>
  <si>
    <t>23,8 (3,8)</t>
  </si>
  <si>
    <t>Douglas bag method</t>
  </si>
  <si>
    <t>Belt</t>
  </si>
  <si>
    <t>Lifecorder; Suzuken Co. Ltd, Nagoya, Japan. 32 Hz.</t>
  </si>
  <si>
    <t>4 min of exercise treadmill: walking at 2·4, 3·3, 4·2, 5·1, 6·0 and 6·9 km/h, and running at 7·8, 8·7 and 9·6 km/h (horizontal slope). Each grade condition was separated by a 2 min rest period.</t>
  </si>
  <si>
    <t>VO2 was measured during the last minute of each steadystate condition from the mixed expired gases. MET were calculated by dividing the steady-state VO2 by 3·5 ml/kg per min (equivalent to 1·0 MET).</t>
  </si>
  <si>
    <t xml:space="preserve">The acceleration signal is filtered by an analogue bandpass filter and digitized (4s epoch).  A maximum pulse over 4 s is taken as the acceleration value, and the activities are categorized into 11 activity levels. The activity levels are subsequently converted by an algorithm to calculate EE. </t>
  </si>
  <si>
    <t>4s</t>
  </si>
  <si>
    <t>When the sensor detects 3 acceleration pulses or more for 4 consecutive seconds, the activities are recognized as physical activity, and then are categorized into one of nine activity levels</t>
  </si>
  <si>
    <t>One-way ANOVA was performed to investigate the statistical differences due to the effect of treadmill speed in MET and in the activity levels. Scheffé’s F post hoc analysis was used to determine the presence of any significant differences</t>
  </si>
  <si>
    <t xml:space="preserve">Only study 2 was considered because the first one isn't involving bouts of physical activity.  Validation of Energy Expenditure only, not bouts. They develop an estimation model on their data and test it on the same data. </t>
  </si>
  <si>
    <t>Matthews, 2005</t>
  </si>
  <si>
    <r>
      <t xml:space="preserve">Strath et al., 2008; </t>
    </r>
    <r>
      <rPr>
        <sz val="10"/>
        <color rgb="FFFF0000"/>
        <rFont val="Calibri"/>
        <family val="2"/>
        <scheme val="minor"/>
      </rPr>
      <t>Saint-Maurice et al., 2018</t>
    </r>
    <r>
      <rPr>
        <sz val="10"/>
        <color theme="1"/>
        <rFont val="Calibri"/>
        <family val="2"/>
        <scheme val="minor"/>
      </rPr>
      <t xml:space="preserve">; </t>
    </r>
    <r>
      <rPr>
        <sz val="10"/>
        <color rgb="FFFF0000"/>
        <rFont val="Calibri"/>
        <family val="2"/>
        <scheme val="minor"/>
      </rPr>
      <t>Ekelund et al., 2019 (indirectly by citing Matthews et al. 2016)</t>
    </r>
  </si>
  <si>
    <t>Not a validation study. Authors proposed a cutpoint for MVPA which was cross-validated from the data of two other studies. No specific mention of bouts assessment.</t>
  </si>
  <si>
    <t>Miller, 2013</t>
  </si>
  <si>
    <t>Not a validation study. One study is mentionned regarding the cutoffs for activity counts used for the assessment of MVPA.</t>
  </si>
  <si>
    <t>Ohkawara et al., 2011</t>
  </si>
  <si>
    <t>Chen et al., 2018, 2020</t>
  </si>
  <si>
    <t>Adults</t>
  </si>
  <si>
    <t>Males (31) and females (35)</t>
  </si>
  <si>
    <t>42,4 (13,5)</t>
  </si>
  <si>
    <t>22,7 (3,7)</t>
  </si>
  <si>
    <t>Douglas bag method (ARCO-1000; Arco System, Kashiwa, Japan, and DC-5; Shinagawa, Tokyo, Japan)</t>
  </si>
  <si>
    <t>Clipped to a waist bel</t>
  </si>
  <si>
    <t>LIS3LV02DQ (ST-Microelectronics, Geneva, Switzerland)</t>
  </si>
  <si>
    <t>Each participant completed simulated physical activities of daily living: sedentary activities / household activities / locomotive activity (slow walking 3,3 km/h, normal walking 4,2 km/h, brisk walking 6,0 km/h, normal walking while carrying a bag (3 kg), jogging 8,4 km/h, and ascending and descending stairs at personal normal speeds). Activities were performed for 3–7 min.</t>
  </si>
  <si>
    <t>The expired air for the subject in each activity was collected under a steady state. They defined the beginning of the steady state as 2–3 min after starting an activity, depending on the activity intensity</t>
  </si>
  <si>
    <t>The acceleration signals, calculated as the average of the absolute value of the accelerometer output of each axis from 10 s epochs at the middle of each activity, were processed to various acceleration output variables</t>
  </si>
  <si>
    <t>10-s epochs</t>
  </si>
  <si>
    <t>The relationship between measured MET and the acceleration count in the validation group was evaluated by Pearson’s correlation coefficient and the standard error of the estimate. Linear and non-linear regression models were used in the validation group to develop equations to predict MET based on the intensity of PA, as measured by the acceleration count. Differences between measured and estimated MET in the cross-validation group were assessed by one-way ANOVA followed by Dunnett’s post hoc test or a paired t test. Bland–Altman plots were used to graphically show the variability in individual error scores in the cross-validation group.</t>
  </si>
  <si>
    <t>No bouts, only validation of intensity through energy expenditure. Classification of Sedentary activity / Household activity / Locomotive activity to apply specific algorithms.</t>
  </si>
  <si>
    <t>Pavey et al., 2017</t>
  </si>
  <si>
    <t>Ahmadi et al., 2022, 2023. Stamatakis, 2022, 2023</t>
  </si>
  <si>
    <t>Adults from the University of Queensland, Australia</t>
  </si>
  <si>
    <t>Males (13) and females (8)</t>
  </si>
  <si>
    <t>27,6 (6,2)</t>
  </si>
  <si>
    <t>During the session a research assistant timed the activities.</t>
  </si>
  <si>
    <t>Non-dominant wrist</t>
  </si>
  <si>
    <t>GENEActiv (Activinsights Ltd., Cambridgeshire, UK)</t>
  </si>
  <si>
    <t>Participants performed various activities for approximately 30 min: (1) lying still followed by a random allocation of (2) sitting still (3) standing still (4) sitting active (either working on a laptop or sorting papers into storage) (5) standing active (either washing dishes or cleaning windows) (6) walking at own pace (7) running at own pace. Each activity was undertaken for three minutes, one after the other.</t>
  </si>
  <si>
    <t>The activity trials were categorised into 4 distinct activity classes: sedentary (lying or sitting still), stationary+ (sitting active, standing still, standing active), and overground walking (self-paced walking), and running (self-paced running).</t>
  </si>
  <si>
    <t>Raw tri-axial acceleration signal from the middle two minutes of each activity trial (where the first and last 30 s of each activity trial was omitted), were parsed and segmented into sequences of 10 s, non-overlapping time windows for feature extraction. Features included the following in each axis of movement: mean, SD, 10th, 25th, 50th,75th, 90th percentile, MAD, lag one autocorrelation, signal power, dominant frequency 0.25–3.0 Hz, dominant frequency magnitude 0.25–3.0 Hz, entropy 0.25–3.0 Hz</t>
  </si>
  <si>
    <t>The random forest algorithm determine features of a walking/running bout to classify with machine learning.</t>
  </si>
  <si>
    <t>Random forest model was used. Model cross-validation was completed using leave-one-out cross-validation. Accuracy was evaluated by calculating sensitivity, specificity, positive predictive value, negative predictive value, and balanced accuracy for each activity class (sedentary, stationary+, walking and running).</t>
  </si>
  <si>
    <t>Classification of activities through acceleration features. They determine a bout but there is not a validation of the bout detection. There was also a free-living validation over 24h free living trial but I didn't consider it: the classifier performance was evaluated by examining agreement between the random forest classifier and the activPAL monitor (not a GS).</t>
  </si>
  <si>
    <t>to complete</t>
  </si>
  <si>
    <t>Troaino et al., 2008</t>
  </si>
  <si>
    <r>
      <t xml:space="preserve">Cameron et al., 2017 / Fan et al., 2013 / Gay et al., 2016 / Loprinzi et al., 2013, </t>
    </r>
    <r>
      <rPr>
        <sz val="10"/>
        <color rgb="FFFF0000"/>
        <rFont val="Calibri"/>
        <family val="2"/>
        <scheme val="minor"/>
      </rPr>
      <t>2017</t>
    </r>
    <r>
      <rPr>
        <sz val="10"/>
        <color theme="1"/>
        <rFont val="Calibri"/>
        <family val="2"/>
        <scheme val="minor"/>
      </rPr>
      <t xml:space="preserve"> / Wolff-Hugues et al., 2015 / </t>
    </r>
    <r>
      <rPr>
        <sz val="10"/>
        <color rgb="FFFF0000"/>
        <rFont val="Calibri"/>
        <family val="2"/>
        <scheme val="minor"/>
      </rPr>
      <t>Dos Santos et al., 2020</t>
    </r>
  </si>
  <si>
    <t>2003-2004 NHANES</t>
  </si>
  <si>
    <r>
      <rPr>
        <sz val="10"/>
        <color rgb="FFFF0000"/>
        <rFont val="Calibri"/>
        <family val="2"/>
        <scheme val="minor"/>
      </rPr>
      <t>Not a validation study</t>
    </r>
    <r>
      <rPr>
        <sz val="10"/>
        <color theme="1"/>
        <rFont val="Calibri"/>
        <family val="2"/>
        <scheme val="minor"/>
      </rPr>
      <t>. Intensity thresholds were calculated as a weighted average of criteria determined from four studies that based criteria on treadmill or track walking</t>
    </r>
  </si>
  <si>
    <t>Troaino et al., 2008 (Brage, 2003)</t>
  </si>
  <si>
    <r>
      <t xml:space="preserve">Cameron et al., 2017 / Fan et al., 2013 / Gay et al., 2016 / Loprinzi et al., 2013 / Wolff-Hugues et al., 2015 / </t>
    </r>
    <r>
      <rPr>
        <sz val="10"/>
        <color rgb="FFFF0000"/>
        <rFont val="Calibri"/>
        <family val="2"/>
        <scheme val="minor"/>
      </rPr>
      <t>add?</t>
    </r>
  </si>
  <si>
    <t>Healthy trained subjects</t>
  </si>
  <si>
    <t>22,7–30,0</t>
  </si>
  <si>
    <t>Indirect calorimetry</t>
  </si>
  <si>
    <t>2 CSA units on each hip</t>
  </si>
  <si>
    <t>Computer Science and Applications (CSA) Model 7164 (Manufacturing Technology Inc MTI., Fort Walton Beach, FL)</t>
  </si>
  <si>
    <t>laboratory et semi-free living</t>
  </si>
  <si>
    <t>3 treadmill trials and one field trial with similar protocols. Trials were separated by at least 2 d. The protocol consisted of 5-min intervals (continuous) at the following treadmill velocities: 3 and 6 km·h-1 of walking and 8, 9, 10, 12, 14, 16, 18, and 20 km·h-1 of running until voluntary exhaustion.</t>
  </si>
  <si>
    <t>VO2  was measured continuously every 30 s (15-s sampling period, 15-s pause). For each velocity, steady state VO2 per kilogram and HR were calculated as the mean of minutes 3,30–5,00 after change of speed</t>
  </si>
  <si>
    <t>CSA output (counts·min-1 ) was calculated for each CSAunit and expressed as the mean of 4 min on each velocity in each trial, allowing 1 min for speed change and/or adaptation.</t>
  </si>
  <si>
    <t>Inter-instrument reliability was explored by plotting the CSA unit-specific differences relative to the mean of CSA units against speed (modified Bland-Altman plot) and further addressed by the intraclass correlation coefficient (ICC) of absolute agreement using the two-way mixed Cronbach’s alpha model. All analyses on reliability were restricted to the speed range 3–14 km·h-1</t>
  </si>
  <si>
    <t>Validation of Energy Expenditure only. VO2 prediction models are not suitable for speeds above 9km.h-1</t>
  </si>
  <si>
    <t>Troaino et al., 2008 (Freedson, 1998)</t>
  </si>
  <si>
    <r>
      <t xml:space="preserve">Cameron et al., 2017 / Fan et al., 2013 / Gay et al., 2016 / Loprinzi et al., 2013 / Wolff-Hugues et al., 2015 / </t>
    </r>
    <r>
      <rPr>
        <sz val="10"/>
        <color rgb="FFFF0000"/>
        <rFont val="Calibri"/>
        <family val="2"/>
        <scheme val="minor"/>
      </rPr>
      <t>+ Rava et al., 2018</t>
    </r>
  </si>
  <si>
    <t>American subjects</t>
  </si>
  <si>
    <t>Males (25) and Females (25)</t>
  </si>
  <si>
    <t>Males 24,8 (4,2) Females 22,9 (3,8)</t>
  </si>
  <si>
    <t>Oxygen consumption was measured minute-by-minute using open circuit spirometry with a computer-based data acquisition system</t>
  </si>
  <si>
    <t>On the right hip (belt)</t>
  </si>
  <si>
    <t>Computer Science and Applications Model 7164</t>
  </si>
  <si>
    <t>Subjects performed 6 min each of the following exercise conditions on a motorized treadmill: slow walking (4.8 km·h-1), fast walking (6.4 km·h-1), and jogging (9.7 km·h-1). Each condition was separated by a 5-min rest period.</t>
  </si>
  <si>
    <t xml:space="preserve"> Steady-state parameters were calculated by averaging the final 3 min (minutes 4-6) of exercise for each condition. METs were calculated by dividing the steady-state·VO2 by 3.5 mL·kg-1·min-1.</t>
  </si>
  <si>
    <t xml:space="preserve">Activity counts were expressed as the average counts per minute over the 6 min of exercise. </t>
  </si>
  <si>
    <t xml:space="preserve"> 60-s epoch</t>
  </si>
  <si>
    <t>An external timepiece was used</t>
  </si>
  <si>
    <t>A one-way repeated measures ANOVA was used to examine the condition effect (exercise intensity) for all dependent variables. Linear regression was used to establish the relationship between metabolic cost and counts. To estimate caloric expenditure, a multiple linear regression approach was used and cross validated on a holdout sample. R and SEE were used.</t>
  </si>
  <si>
    <t>Troaino et al., 2008 (Leenders, 2001)</t>
  </si>
  <si>
    <t>Cameron et al., 2017 / Fan et al., 2013 / Gay et al., 2016 / Loprinzi et al., 2013 / Wolff-Hugues et al., 2015 /</t>
  </si>
  <si>
    <t>Healthy subjects</t>
  </si>
  <si>
    <t>Female</t>
  </si>
  <si>
    <t>25,8 (1,6)</t>
  </si>
  <si>
    <t>23,5 (0,6)</t>
  </si>
  <si>
    <t>Doubly labeled water method</t>
  </si>
  <si>
    <t>Secured at the waist and attached to a belt</t>
  </si>
  <si>
    <t>Tritrac-R3D accelerometer (Professional Products Reining Int., Madison, WI), Computer Science Applications, Inc. activity monitor (CSA; Model 7164, Shalimar, FL), Yamax DigiWalker-500® (Yamax Corporation, Tokyo, Japan)</t>
  </si>
  <si>
    <t>Energy expenditure determined by DLW was assessed over 7-d experimental period. During all waking hours in this 7-d period, subjects wore devices.</t>
  </si>
  <si>
    <t>PAEE was calculated using measured RMR.</t>
  </si>
  <si>
    <t>Tritrac: PAEE is calculated by converting the data into energy expenditure by using the manufacturer’s proprietary equations. CSA activity monitor: PAEE was calculated using the Freedson 1998 formula. Yamax-Digiwalker-500®: caloric expenditure is estimated by the manufacturer’s proprietary regression equation (body mass is entered in the device)</t>
  </si>
  <si>
    <t>Tritrac, CSA activity monitor: 1-min. Yamax-Digiwalker-500®: no epoch, one value for each step.</t>
  </si>
  <si>
    <t>Pearson product-moment correlation (r) was used to determine the relationships among DLW and the other methods to measure PAEE; differences in PAEE between DLW and each
other method was determined with paired a t-tests incorporating Bonferroni adjustments; and the differences were plotted against DLW values and linear regression analysis was performed</t>
  </si>
  <si>
    <t>Validation of Energy Expenditure only. No bout detection is allowed with DLW. Tritrac, and Yamax was significantly underestimated by 59%, 35% and 59% respectively. They recommand to not use theses devices for assessing physical activity in free-living conditions.</t>
  </si>
  <si>
    <t>Troaino et al., 2008 (Yngve, 2003)</t>
  </si>
  <si>
    <t>Males (14) Females (14)</t>
  </si>
  <si>
    <t>Males 23,7 (2,6) Females 23,1 (2,6)</t>
  </si>
  <si>
    <t xml:space="preserve">Indirect calorimetry (Cosmed K4, Cosmed Srl., Rome, Italy) </t>
  </si>
  <si>
    <t>One on the right hip (midaxillary line) and the other on the lower back (lumbar vertebrae 4–5)</t>
  </si>
  <si>
    <t>MTI model WAM 7164 (Manufacturing Technology Inc., Fort Walton Beach, FL)</t>
  </si>
  <si>
    <t>After a 5-min period of standing at rest, the subjects walked on a treadmill at a “normal pace” and “fast pace” and jogged at a “comfortable pace” for 5 min at each stage (speeds were dertermined before). All activities were carried out in sequence, including a brief stop after each stage.</t>
  </si>
  <si>
    <t>VO2 was measured in 15-s intervals. VO2 was averaged over minutes 3 and 4 for standing and for the 3 levels of locomotion. Energy expenditure was calculated from VO2 and carbon dioxide production using the Weir formula. Activity energy expenditure was calculated for each level of locomotion as energy expenditure minus energy expenditure during standing rest. The metabolic energy turnover (MET) was calculated as one MET equal to a VO2 of 3.5 mL·kg1·min1.</t>
  </si>
  <si>
    <t>The activity counts from minutes 3 and 4 were averaged. 4 equations to convert counts into METs were applied (cut-off).</t>
  </si>
  <si>
    <t>15-s</t>
  </si>
  <si>
    <t>Mentionned but not detailled.</t>
  </si>
  <si>
    <t xml:space="preserve"> ANOVA was used to evaluate the predictive value of four previously published equations established for converting activity counts (hip monitor) to estimates of gross energy expenditure (METs).</t>
  </si>
  <si>
    <t>Field study was not considered because it was not a validation study. Validation of Energy Expenditure only, not bouts. Setting (track vs treadmill) had a significant impact on the prediction of time spent at different intensities.</t>
  </si>
  <si>
    <t>Vaha-Ypya et al., 2015</t>
  </si>
  <si>
    <t>Vasankari et al. 2017;</t>
  </si>
  <si>
    <t>Males (15) Females (14)</t>
  </si>
  <si>
    <t>35 (11)</t>
  </si>
  <si>
    <t>Portable breath-by breath mobile metabolic analyser (Oxycon, Carefusion, Yorba Linda, CA, USA)</t>
  </si>
  <si>
    <t>At the level of the iliac crest</t>
  </si>
  <si>
    <t>Hookie AM20 (Traxmeet Ltd, Espoo, Finland)</t>
  </si>
  <si>
    <t>Participants performed a pace-conducted non-stop test on a 200 m long oval indoor track. Initial speed was 0.6 m/s and it was increased by 0.4 m/s at every 2.5 minutes. The test was continued until volitional exhaustion</t>
  </si>
  <si>
    <t>As a measure of steady-stage VO2 for given speed mean VO2 of the final minute of the corresponding stage was used. The oxygen cost of movement (ml.kg-1.km-1) was calculated for each stage as the ratio of measured VO2 (ml.kg-1.km-1) to known speed (km/min). Stages with respiratory exchange ratio over 1.0 or not fully completed were excluded from the analysis.</t>
  </si>
  <si>
    <t>The mean amplitude deviation of the resultant acceleration signal was calculated for each epoch. To allow the participants to find the steady rhythm the acceleration was analysed for the final 2 minutes of each stage.</t>
  </si>
  <si>
    <t>6-s epochs</t>
  </si>
  <si>
    <t>Pearson correlation between VO2 and the MAD was determined for each participant. Mean correlation coefficient was then calculated. The generalized linear model was used to estimate VO2 (gamma regression model). The estimation of the VO2 during walking from the MAD value was based on linear regression model. To find optimal intensity based cut-points for the MAD values the receiver operator characteristics (ROC) analysis was used. After that ROC curve analysis were conducted to determine sensitivity and specificity values. The MAD value which maximized the sum of the specificity and sensitivity was selected as the optimal cut-point. Also the area under curve (AUC) value was determined. AUC value of 1 indicates a perfect classifier whereas AUC value of 0.5 denotes no discriminatory value.</t>
  </si>
  <si>
    <t xml:space="preserve">No bouts, only validation of intensity through energy expenditure. Protocole intéressant car ils partent du même postulat que nous pour calculer le "oxygen cost of movement" en fonction de la vitesse. </t>
  </si>
  <si>
    <t>Welk et al, 2007 (both for MTI Actigraph and BodyMedia Armband Monitor==&gt; two lines?)</t>
  </si>
  <si>
    <r>
      <t xml:space="preserve">Di Biaso et al., 2014 </t>
    </r>
    <r>
      <rPr>
        <sz val="10"/>
        <color rgb="FFFF0000"/>
        <rFont val="Calibri"/>
        <family val="2"/>
        <scheme val="minor"/>
      </rPr>
      <t>(for the Armband)</t>
    </r>
    <r>
      <rPr>
        <sz val="10"/>
        <color theme="1"/>
        <rFont val="Calibri"/>
        <family val="2"/>
        <scheme val="minor"/>
      </rPr>
      <t xml:space="preserve">; </t>
    </r>
    <r>
      <rPr>
        <sz val="10"/>
        <color rgb="FFFF0000"/>
        <rFont val="Calibri"/>
        <family val="2"/>
        <scheme val="minor"/>
      </rPr>
      <t>Saint-Maurice et al., 2018 (for the Actigraph)</t>
    </r>
  </si>
  <si>
    <t>College-age americans</t>
  </si>
  <si>
    <t>Males (13) and Females (17)</t>
  </si>
  <si>
    <t>24,9 (6,1)</t>
  </si>
  <si>
    <t>25,9 (5,6)</t>
  </si>
  <si>
    <t>IDEEA monitor (MiniSun LLC, Fresno, CA) (cannot be considered a true criterion measure but provides a useful comparison measure).</t>
  </si>
  <si>
    <t>The processing unit clips at the waist and the sensors are taped to the skin on the soles of both feet, on both thighs, and one sensor on the chest</t>
  </si>
  <si>
    <t>SP2 monitor : triceps of the right arm / MT1 : belt clip at the midaxillary line of the right hip</t>
  </si>
  <si>
    <t>SP2 monitor : fill gender, age, height, and weight, version 3.9 software (SP2v1) and 4.0/4.1 version of the software (SP2v2)</t>
  </si>
  <si>
    <t>Free living</t>
  </si>
  <si>
    <t>The participants asked to wear them for the day during all of their normal activities. Participants were asked to refrain from swimming and showering during the day and were asked to keep an activity log.</t>
  </si>
  <si>
    <t>EE values in kcal/min were converted into METS (kcal/kg per day) to allow the estimates to be independent of body size. These conversions used an assumed resting metabolic rate of 1 kcal/kg per hour or 0.0167 kcal/kg per minute. Estimates of time spent in PA were determined by computing the number of minutes with MET levels above 3.0.</t>
  </si>
  <si>
    <t>SP2 : 2 processing methods: (a) measures of METS were created using the same extrapolation procedures than the criterion from the EE values of the manufacturer algorithm; (b) the monitor provides a direct estimate of PA that  were computed by calculating the number of minutes above the 3.0 MET threshold value / MT1 : 6 different estimates of EE (METS) were computed (software “work-energy theorem”, Freedson equation, "work energy theorem" for low intensity activity and the Freedson equation for activity counts over a threshold of 1952 counts/min, 2 equations from Hendleman, the lifestyle-based equation developed by Schwartz). Five different estimates of PA were then compared (Freedson cut-off point, Hendleman lifestyle-based cut-off point, Hendleman walking equation cut-off point, Schwartz cut-off point, new cut-off point value proposed by Matthews)</t>
  </si>
  <si>
    <t>1-minute interval</t>
  </si>
  <si>
    <t>All devices were set to record at 1-minute intervals</t>
  </si>
  <si>
    <t>NK (one epoch above thresholds?)</t>
  </si>
  <si>
    <t>Differences in estimates of EE and time (minutes) spent in MVPA were evaluated with univariate t tests. Pairwise correlations among the different EE and PA measures were used to evaluate the overall level of agreement between the methods. Correlations were computed separately for each individual (using the minute-by-minute data), and the mean correlation was used to reflect the overall level of agreement. Bland Altman plots were used to examine the individual agreement across the range of PA levels.</t>
  </si>
  <si>
    <r>
      <t>The criterion measure is not a gold standard. There is no bout definition because of the wide epoch? Validation of Energy Expenditure and PA duration (without disctinction of intensity), but criterion (1min epoch) tends to make it impossible to analyze the real bouts.</t>
    </r>
    <r>
      <rPr>
        <sz val="10"/>
        <color rgb="FFFF0000"/>
        <rFont val="Calibri"/>
        <family val="2"/>
        <scheme val="minor"/>
      </rPr>
      <t xml:space="preserve"> No bout level analysis.</t>
    </r>
    <r>
      <rPr>
        <sz val="10"/>
        <color theme="1"/>
        <rFont val="Calibri"/>
        <family val="2"/>
        <scheme val="minor"/>
      </rPr>
      <t xml:space="preserve"> </t>
    </r>
  </si>
  <si>
    <t>Winkler et al., 2016</t>
  </si>
  <si>
    <t>Adults (36–89 years)</t>
  </si>
  <si>
    <t>Males (324) and Females (417)</t>
  </si>
  <si>
    <t>58,5 (10,4)</t>
  </si>
  <si>
    <t>27,6 (5,1)</t>
  </si>
  <si>
    <t>No criterion measure for activity bouts</t>
  </si>
  <si>
    <t>On the midline, one third of the way down the thigh</t>
  </si>
  <si>
    <t>activPAL3™ (PAL Technologies Ltd, Glasgow, UK)</t>
  </si>
  <si>
    <t>Participants were asked to wear the monitor at all times over a seven-day period</t>
  </si>
  <si>
    <t>Diary</t>
  </si>
  <si>
    <t>STEP 1: Identify bouts b unlikely part of waking wear — long periods without posture change/movement, STEP 2: Iteratively examine surrounding bouts to determine whether these are more likely part of a continuous sleep/non-wear period (inactive) or not (active), STEP 3: Identify other invalid data — days of limited movement and wear, STEP 4: Suggested quality controls — checking, error correction</t>
  </si>
  <si>
    <t>1-s epoch</t>
  </si>
  <si>
    <t>Version A treats consecutive steps/strides as a single activity; Version B treats each individual stride/step as per the activPAL events as a separate activity</t>
  </si>
  <si>
    <t>For each individual, they  examined frequency-weighted by bout duration (rounded to the nearest second or rounded up to one second) to indicate agreement on an approximately second-bysecond basis. To indicate the impact of choosing one data reduction method over another, we estimated sitting, standing and stepping time using each algorithm and the diary-based method independently. We examined means and standard deviations of time spent in the various activities, with and without correction for waking wear time and correlations of these algorithm measures with the diary-based measures.</t>
  </si>
  <si>
    <t>The aim of the study was to validate algorithms for waking wear time automated estimation. No specific validation for PA and/or activity bouts assessment.</t>
  </si>
  <si>
    <t>Wullems et al., 2017</t>
  </si>
  <si>
    <t>Healthy older adults</t>
  </si>
  <si>
    <t>Males (20) and Females (20)</t>
  </si>
  <si>
    <t>73,5 (6,3)</t>
  </si>
  <si>
    <t>25,6 (4,3)</t>
  </si>
  <si>
    <t>Indirect calorimetry: douglas bag. Expired gas sample concentrations of oxygen and carbon dioxide were determined using a Servomex 5200 gas analyser (Servomex Group Ltd., Crowborough, UK). The total volume of expired gas was analysed using a calibrated dry gas meter (Harvard Apparatus Ltd., Edenbridge, UK).</t>
  </si>
  <si>
    <t>On the anterior mid-thigh (at 50% of the distance between trochanter major and lateral femur epicondyle)</t>
  </si>
  <si>
    <t>GENEActiv Original (Activinsights Ltd., Kimbolton, UK). Set at 60 Hz.</t>
  </si>
  <si>
    <t>Participants were asked to perform ten laboratory-based activities of daily living (four minutes each). 1) lying supine, 2) sitting, 3) standing upright, 4) shuffling sideways, 5) free over-ground walking at self-selected speed, 6) cycling on an ergometer at a preferred pace, 7) treadmill walking at 3.2 km.h-1, 8) treadmill walking at self-selected speed, 9) treadmill walking at self-selected speed wearing a weighted vest (15% of body mass) and 10) brisk treadmill walking at a maximum speed of 6.5 km.h-1</t>
  </si>
  <si>
    <t>Indirect calorimetry (Douglas bag method) to estimate PA intensity. A video camera to record the entire testing session, which served as a criterion measure and allowed direct observation of all activities post laboratory protocol completion. Intensity classification for each one-minute sample (6 x 10-s windows) was done by checking 1) the MET value and 2) the participant’s posture using the video recording.</t>
  </si>
  <si>
    <t>Two one minute periods (identical to the gas sampling minutes) of both static and dynamic acceleration signals per axis were extracted per performed activity. Next, twenty time- and frequency domain based features per non-overlapping 10-s windows were determined per axis for each of the samples extracted from both the dynamic and static acceleration signals. These time and frequency domain based features included: arithmetic mean, standard deviation, min, max, median, interquartile range, skewness, kurtosis, root mean square, cross-correlation, roll, pitch, yaw, peak-to-peak amplitude, peak intensity, zerocrossings, lag one autocorrelation, dominant frequency, amplitude of dominant frequency and entropy. Also, two resultant vectors were calculated over the three axes, one using arithmetic means and the other SDs. After data pre-processing, the 10-s window features were used to model four algorithms based on methods using either cut-off points or machine learning.</t>
  </si>
  <si>
    <t>Video camera was time-synchronised and used to record the entire testing session</t>
  </si>
  <si>
    <t>The random forest algorithm determine features of a LPA/MVPA bout to classify it with machine learning.</t>
  </si>
  <si>
    <t>Trend line-analysis was performed and the line-of-best fit (i.e. showing the highest proportion of explained variance (R2)) was chosen. The calculated cut-off points for SVM, IMAand TM represented MET values of 1.5 and 3, which allow classification of activity intensitiesper 10-s windows based on SVM, IMA and TM values, either or not combined with posture detection. Pooled-data algorithms were developed using the leave-one-subject-out. Based on the performed 10-s window cross-validations, confusion matrices were created per participant per algorithm method.</t>
  </si>
  <si>
    <t>Classification of intensities through acceleration features. They determine a bout but there is not a validation of the bout detection. Ils testent trois algorithmes "classiques" pour évaluer l'intensité et le random forest sur la base du machine learning (attention, par comparaison avec l'article de pavey qui classifie les activités sed, stand, walking, running, ici il classifie directement les intensités. La performance semble moins bonne que Pavey pour classifier les intensités). Passage intéressant "This frequency respects the Nyquist-Shannon sampling theorem, which states that the sample frequency should at least be twice the maximum frequency at which sampling is required. Since essentially all human body movement occurs below 20 Hz, the sampling rate should be &gt;40 Hz". Ok pour les mouvements humains mais si on applique au bout en mettant en lien avec l'epoch, qu'est ce que ça donne?</t>
  </si>
  <si>
    <t>Brage et al., 2005</t>
  </si>
  <si>
    <t>Adults (26–50 years)</t>
  </si>
  <si>
    <t>11 men and nine women</t>
  </si>
  <si>
    <t>26-50</t>
  </si>
  <si>
    <t>20-29</t>
  </si>
  <si>
    <t>Indirect calorimetry (K4b2) for energy expenditure estimation (and ECG for heart rate measure)</t>
  </si>
  <si>
    <t>Mouth for indirect calorimetry and chest for ECG</t>
  </si>
  <si>
    <t>Chest</t>
  </si>
  <si>
    <t>Actiheart (Cambridge Neurotechnology Ltd, Papworth, UK)</t>
  </si>
  <si>
    <t xml:space="preserve">The protocol was at least 4 min of resting followed by an exercise protocol of treadmill walking and running, consisting of 4 min of walking at each of the following speeds 3.2, 4.5, and 5.8 km/h and running at 8.5, 10.3, and 12.1 km/h or until volitional exhaustion. </t>
  </si>
  <si>
    <t>Breath-by-breath gas exchange data was filtered and smoothed. Average VO2 and VCO2 were calculated using the last minute of resting and each of the treadmill stages. Data was expressed in J/min/kg.</t>
  </si>
  <si>
    <t>Actiheart movement counts and HR
for the last three epochs (B45 s) of rest and on each treadmill
level were averaged to yield steady-state values of movement and HR, respectively. PA intensity  was then modelled from corresponding Actiheart data using multiple linear regression with clustering by individual to compute robust standard errors. Entered variables included age, sex, and the interaction between HR and sex.</t>
  </si>
  <si>
    <t>15s</t>
  </si>
  <si>
    <t>No bouts study</t>
  </si>
  <si>
    <t>Paired T-tests used for between final models comparisons of absolute residuals</t>
  </si>
  <si>
    <t>No bouts, only validation of intensity through energy expenditure</t>
  </si>
  <si>
    <t>Domain 1 - Target population</t>
  </si>
  <si>
    <t>D5 - Processing</t>
  </si>
  <si>
    <t>healthy or specifiy pathological condition / typical or atypical gait / other</t>
  </si>
  <si>
    <t>description of methods used for data analysis from the criterion measure</t>
  </si>
  <si>
    <t>M/F (%F)</t>
  </si>
  <si>
    <t>D5_Index measure</t>
  </si>
  <si>
    <t>description of methods used for data analysis from the index device</t>
  </si>
  <si>
    <t>n</t>
  </si>
  <si>
    <t>D5_Epochs</t>
  </si>
  <si>
    <t>epochs used/configured or event-based method used for data analysis</t>
  </si>
  <si>
    <t>mean (SD or range)</t>
  </si>
  <si>
    <t>D5_Synchronisation</t>
  </si>
  <si>
    <t>synchronisation methodology to align the data captured from the index and criterion</t>
  </si>
  <si>
    <t>definition used</t>
  </si>
  <si>
    <t>Domain 2 - Criterion measure</t>
  </si>
  <si>
    <t>D6 - Statistical tests proposed</t>
  </si>
  <si>
    <t>B&amp;A / MPE /MAPE/CC/ICC...</t>
  </si>
  <si>
    <t>Domain 3 -Index measure</t>
  </si>
  <si>
    <t>model / specific modes used or calibration or features / hardware and software version</t>
  </si>
  <si>
    <t>D4 - Testing conditions</t>
  </si>
  <si>
    <t>laboratory/semi-free living/free living</t>
  </si>
  <si>
    <t>Protocol description: activities or domains assessed / Duration / Intensity (if applicable)</t>
  </si>
  <si>
    <t>D1_Q1</t>
  </si>
  <si>
    <t>D1_Q2</t>
  </si>
  <si>
    <t>D1_Q3</t>
  </si>
  <si>
    <t>D1_Q4</t>
  </si>
  <si>
    <t>D1_RoB</t>
  </si>
  <si>
    <t>D2_Q5</t>
  </si>
  <si>
    <t>D2_RoB</t>
  </si>
  <si>
    <t>D3_Q6</t>
  </si>
  <si>
    <t>D3_RoB</t>
  </si>
  <si>
    <t>D4_Q7</t>
  </si>
  <si>
    <t>D4_Q8</t>
  </si>
  <si>
    <t>D4_RoB</t>
  </si>
  <si>
    <t>STUDY_RoB</t>
  </si>
  <si>
    <t>Pavey et al., 2017 (Laboratory trial)</t>
  </si>
  <si>
    <t>yes</t>
  </si>
  <si>
    <t>no</t>
  </si>
  <si>
    <t>HIGH</t>
  </si>
  <si>
    <t>LOW</t>
  </si>
  <si>
    <t>Pavey et al., 2017 (Free-living trial)</t>
  </si>
  <si>
    <t>unclear</t>
  </si>
  <si>
    <t>UNCLEAR</t>
  </si>
  <si>
    <t>Cosmin tool</t>
  </si>
  <si>
    <t>QA_Q1</t>
  </si>
  <si>
    <t>QA_Q1_comments</t>
  </si>
  <si>
    <t>QA_Q2</t>
  </si>
  <si>
    <t>QA_Q2_comments</t>
  </si>
  <si>
    <t>QA_Q3</t>
  </si>
  <si>
    <t>QA_Q3_comments</t>
  </si>
  <si>
    <t>QA_Q4</t>
  </si>
  <si>
    <t>QA_Q4_comments</t>
  </si>
  <si>
    <t>QA_Q5</t>
  </si>
  <si>
    <t>QA_Q5_comments</t>
  </si>
  <si>
    <t>QA_Q6</t>
  </si>
  <si>
    <t>QA_Q6_comments</t>
  </si>
  <si>
    <t>QA_Q7</t>
  </si>
  <si>
    <t>QA_Q7_comments</t>
  </si>
  <si>
    <t>QA_Q8</t>
  </si>
  <si>
    <t>QA_Q8_comments</t>
  </si>
  <si>
    <t>236 overweight/obeses latino and non-latino adults (184w/52m, 42.6 yr)</t>
  </si>
  <si>
    <t>Participants</t>
  </si>
  <si>
    <t>1119 participants from CHMS cohort (532w/587m, 41.1yr)</t>
  </si>
  <si>
    <t>40 post-menopausal participants (40w, 56.8yr)</t>
  </si>
  <si>
    <t>4511 participants from NHANES 2003-2006 cohort (2202w/2309m, 42.7yr)</t>
  </si>
  <si>
    <t>5302 participants from NHANES 2003-2006 cohort (2710w/2592m, 47yr)</t>
  </si>
  <si>
    <t xml:space="preserve">84 healthy participants (42w/42m, 50yr) </t>
  </si>
  <si>
    <t>2109 participants form Framingham heart study 3rd gen. cohort (1150w/959m, 47yr)</t>
  </si>
  <si>
    <t>1009 participants from British regional heart study cohort (1009m, 78.5yr)</t>
  </si>
  <si>
    <t>4840 participants from NHANES 2003-2006 cohort (2580w/2260m)</t>
  </si>
  <si>
    <t>4584 participants from NHANES 2003-2006 cohort (2269w/2315m, 44.6yr)</t>
  </si>
  <si>
    <t>6321 participants from NHANES 2003-2006 cohort (3230w/3091m, 47.9yr)</t>
  </si>
  <si>
    <t>2317 participants from NHANES 2003-2006 cohort (1143w/1174m, 67.4yr)</t>
  </si>
  <si>
    <t>3272 participants from NHANES 2003-2004 cohort (1594w/1678m, 47.2yr)</t>
  </si>
  <si>
    <t>1398 participants from Health 2011 study Finland cohort (802w/596m, 53.4yr)</t>
  </si>
  <si>
    <t>2076 participants from CARDIA cohort (1190w/886m, 45.2yr)</t>
  </si>
  <si>
    <t>5668 participants from NHANES 2003-2006 cohort (2868w/2800m, 46.5yr)</t>
  </si>
  <si>
    <t>1740 participants from Hisayama study cohort (698w/1042m)</t>
  </si>
  <si>
    <t>52556 participants from UK Biobank cohort (27544w/24880m)</t>
  </si>
  <si>
    <t>7999 participants from REGARDS study cohort (3672w/4327m, 63.5yr)</t>
  </si>
  <si>
    <t>131 participants from RECORD study cohort (84w/47m, 50.5yr)</t>
  </si>
  <si>
    <t>819 participants from Itoshima Frail study cohort (424w/395m, 70.9yr)</t>
  </si>
  <si>
    <t>425 participants from EpiFloripa Ageing study cohort (265w/160m, 71.8yr)</t>
  </si>
  <si>
    <t>1274 participants from British Regional Heart study cohort (1274m, 78.4yr)</t>
  </si>
  <si>
    <t>12002 participants from Fenland study cohort (6428w/5574m)</t>
  </si>
  <si>
    <t>168 participants (132w/36m, 50.7yr)</t>
  </si>
  <si>
    <t>81 participants (81w, 73.1yr)</t>
  </si>
  <si>
    <t>93 participants (51w/42m, 73.8yr)</t>
  </si>
  <si>
    <t>221 participants from Mitchelstown rescreen study cohort (108w/113m, 65.1yr)</t>
  </si>
  <si>
    <t>548 participants from Baltimore Longitudinal study of Aging cohort (262w/286m, 75.8yr)</t>
  </si>
  <si>
    <t>25241 participants from UK Biobank study cohort (14178w/11063m, 61.8yr)</t>
  </si>
  <si>
    <t>71893 participants from UK Biobank study cohort (40189w/31704m, 62.5yr)</t>
  </si>
  <si>
    <t>36383 participants from 8 cohort studies -WAT2D, REGARDS, ABC, BRHS, WHS, FHS, NHANES, NNPAS- (26487w/9896m, 62.6yr)</t>
  </si>
  <si>
    <t>1978 participants from Look AHEAD study cohort (1133w/845m, 59.1yr)</t>
  </si>
  <si>
    <t>25241 participants from UK Biobank study cohort (14185w/11056m, 61.8yr)</t>
  </si>
  <si>
    <t>22398 participants from UK Biobank study cohort (12276w/10122m, 62yr)</t>
  </si>
  <si>
    <t xml:space="preserve">7-days measurement period. A valid day consisted of &gt; 10 hours of wear time. </t>
  </si>
  <si>
    <t>10-days measurement period.</t>
  </si>
  <si>
    <t>3-days measurement period (two weekdays and one weekend day)</t>
  </si>
  <si>
    <t>7-days measurement period. A valid day consisted of &gt; 10 hours of wear time, with a minimum of 4 days.</t>
  </si>
  <si>
    <t>7-days measurement period. A valid day consisted of &gt; 10 hours of wear time, with a minimum of 3 days.</t>
  </si>
  <si>
    <t>7-days measurement period. A valid day consisted of &gt; 16 hours of wear time, with a minimum of 3 days (at least 1 weekend day).</t>
  </si>
  <si>
    <t>Several days measurement period. A valid day consisted of &gt; 10 hours of wear time, with a minimum of 4 days.</t>
  </si>
  <si>
    <t>7-days measurement period. A valid day consisted of &gt; 10 hours of wear time, with a minimum of 5 days.</t>
  </si>
  <si>
    <t>7-days measurement period. A valid day consisted of &gt; 10 hours of wear time, with a minimum of 1 day.</t>
  </si>
  <si>
    <t>Monitor (type, location, epoch)</t>
  </si>
  <si>
    <t>7-days measurement period. A valid day consisted of &lt;5% of missing data, with a minimum of 3 days.</t>
  </si>
  <si>
    <t>7-days measurement period. Valid for a minimum of 6 wearing days.</t>
  </si>
  <si>
    <t>7-days measurement period, with a minimum of 3 wearing days.</t>
  </si>
  <si>
    <t>6-days measurement period, valid for a minimum of 72 wearing hours.</t>
  </si>
  <si>
    <t>ActiGraph GT1M and GT3X+ (NK, waist-worn, 30s)</t>
  </si>
  <si>
    <t>Actical (omni-directional, hip-worn, 60s)</t>
  </si>
  <si>
    <t>SenseWear Pro2 (two-axis, upper arm-worn, NK)</t>
  </si>
  <si>
    <t>Actigraph 7164 (uniaxial, hip-worn, 60s)</t>
  </si>
  <si>
    <t>Actical (omni-directional, waist-worn, 30s)</t>
  </si>
  <si>
    <t>Actigraph GT3X (uniaxial, hip-worn, 60s)</t>
  </si>
  <si>
    <t>Actigraph 7164 (uniaxial, waist-worn, 60s)</t>
  </si>
  <si>
    <t>Hookie AM 20 (triaxial, hip-worn, 6s)</t>
  </si>
  <si>
    <t>Axivity AX3 (triaxial, wrist-worn, NK)</t>
  </si>
  <si>
    <t>Active style Pro HJA-350IT (triaxial, waist-worn, 60s)</t>
  </si>
  <si>
    <t>Vitamove Research-V1000® (triaxial, trunk-worn and thigh-worn, NK)</t>
  </si>
  <si>
    <t>Actical (hip-worn, omni-directional, 60s)</t>
  </si>
  <si>
    <t>Actigraph GT3X and GT3X+ (NK, hip-worn, 60s)</t>
  </si>
  <si>
    <t>Actiheart (uniaxial, chest-worn, 60s)</t>
  </si>
  <si>
    <t>GENEActiv (triaxial, non-dominant wirst-worn, 60s)</t>
  </si>
  <si>
    <t>Actigraph (NK, hip-worn, 15s)</t>
  </si>
  <si>
    <t>GENEActiv  (triaxial, dominant thigh-worn, 10s)</t>
  </si>
  <si>
    <t>activPAL3 Micro (triaxial, thigh-worn, NK)</t>
  </si>
  <si>
    <t xml:space="preserve"> Axivity AX3  (triaxial, dominant-wirst-worn, 10s)</t>
  </si>
  <si>
    <t>RT3 (triaxial, hip-worn, 60s)</t>
  </si>
  <si>
    <t xml:space="preserve"> Strath SJ, Holleman RG, Ronis DL, Swartz AM, Richardson CR. Objective physical activity accumulation in bouts and nonbouts and relation to markers of obesity in US adults. Preventing Chronic Disease. 2008; 5(4, A131):1–11.  Pour les bouts de 10min ET Troiano RP, Berrigan D, Dodd KW, Mâsse LC, Tilert T, McDowell M. Physical activity in the United States measured by accelerometer. Medicine &amp; Science in Sports &amp; Exercise. 2008 pour le drop time</t>
  </si>
  <si>
    <t>Il y a aussi un Physical exercise program, à inclure dans FITT? LPA pas inclus car pas de bouts? On ne connait pas l'epoch donc la durée minimale du bout pour le non-bouted (1epoch+)</t>
  </si>
  <si>
    <t>VPA pas inclus car pas de bouts ?</t>
  </si>
  <si>
    <t>Copeland, 2009 (https://pubmed.ncbi.nlm.nih.gov/19299836)</t>
  </si>
  <si>
    <t>Bout definition</t>
  </si>
  <si>
    <t>Bizarres les durées de bouts ici. Vérifier que cela ne marche pas aussi en non-bout mvpa? Il y a du LPA, MPA et VPA en non-bout mais est-ce que ça rentre dedans du coup (60s+)? Si oui il faut rajouter les intensités</t>
  </si>
  <si>
    <t>2446 obese participants from NHANES 2003-2006 cohort</t>
  </si>
  <si>
    <t xml:space="preserve">Je veux bien que tu check celui là parce que l'utilisation du bout 10min+ n'est que pour discriminer ceux qui remplissent les reco de ceux qui ne les remplissent pas. Le reste est en total LPA, MVPA, etc en fonction de chaque epoch 15s catégorisé </t>
  </si>
  <si>
    <t>Je ne suis pas certain d'avoir bien compris le critère T du FITT.</t>
  </si>
  <si>
    <t>Je ne sais pas quel est la durée minimale de bout possible avec leur algo. Il y a potentiellement du sporadic LIPA dans leur étude mais ils ne l'appellent pas comme ça. A considérer?</t>
  </si>
  <si>
    <t>unknown: no validity study is cited for counts</t>
  </si>
  <si>
    <t>7-days measurement period. A valid day consisted of &gt; 16 hours of wear time, with a minimum of 4 days (at least 1 weekend day).</t>
  </si>
  <si>
    <t>2min+ (= sessions, only covariate?)</t>
  </si>
  <si>
    <t xml:space="preserve">to define </t>
  </si>
  <si>
    <t>&lt; 10 min</t>
  </si>
  <si>
    <t>to exclude !?</t>
  </si>
  <si>
    <t>LPA pas inclus car pas de bouts?</t>
  </si>
  <si>
    <t>Lifecorder-Ex (uniaxial, waist-worn, 4s)</t>
  </si>
  <si>
    <t>F: not specified
I: VPA (calculated with an accelerometer-based activity machine learning scheme)
T: 10s-2min
T: sedentary / standing utilitarian movements / walking activities / running-high energetic activities</t>
  </si>
  <si>
    <t>F: not specified
I: MVPA (monitor calculated)
T: ≥1min*
T: daily physical activity
* "the threshold for the proportion of the behavior of interest was kept at 0.8"</t>
  </si>
  <si>
    <t>F: not specified
I: LPA 50–1064cpm / MVPA ≥1065cpm (categorically calculated with cut-points)
T: ≥1min
T: daily physical activity</t>
  </si>
  <si>
    <t>F: not specified
I: lower-intensity 760-2019cpm / MVPA ≥2020cpm (categorically calculated with cut-points)
T: ≥1min / ≥10min*
T: daily physical activity
* "allowing for 1–2 minute interruptions within any 10-minute window"</t>
  </si>
  <si>
    <t>F: not specified
I: MVPA ≥2020cpm (categorically calculated with cut-point)
T: ≥1min / ≥10min
T: daily physical activity</t>
  </si>
  <si>
    <t>F: not specified
I: LPA 100–1040cpm / MVPA &gt;1040cpm (categorically calculated with cut-points)
T: 1-10min / ≥10min
T: daily physical activity</t>
  </si>
  <si>
    <t>F: not specified
I: MVPA ≥2020cpm (categorically calculated with cut-point)
T: ≥1min / ≥10min*
T: daily physical activity
* "with two allowable consecutive minutes out of 10 min to drop below the MVPA intensity threshold into light intensity physical activity"</t>
  </si>
  <si>
    <t>F: not specified
I: MPA 2020-5998cpm / VPA ≥5999cpm / MVPA ≥2020cpm (categorically calculated with cut-points)
T: ≥1min / ≥10min*
T: daily physical activity
* "with allowance for interruptions of 1 or 2 minutes below the cut point"</t>
  </si>
  <si>
    <t>F: not specified
I: MVPA ≥2020cpm (categorically calculated with cut-point)
T: 1-10min / ≥10min
T: daily physical activity</t>
  </si>
  <si>
    <t>F: not specified
I: MVPA ≥760cpm (categorically calculated with cut-point)
T: ≥1min / ≥5min* / ≥10min**
T: daily physical activity
* "allowed for 1min of activity counts &lt;760cpm"
** "allowed for 2min of activity counts &lt;760cpm"</t>
  </si>
  <si>
    <t>F: not specified
I: MVPA ≥760cpm (categorically calculated with cut-point)
T: ≥1min / ≥10min
T: daily physical activity</t>
  </si>
  <si>
    <t>F: not specified
I: MVPA  ≥1952cpm (categorically calculated with cut-point)
T: 1-10min / ≥10min*
T: daily physical activity
* "with allowance for one- or two-minute interruptions below the 1952 count threshold"</t>
  </si>
  <si>
    <t>F: not specified
I: MVPA ≥2020cpm (categorically calculated with cut-point)
T: ≥10min*
T: daily physical activity
* "allowing for 1 to 2 minutes below the 2020 cpm threshold"</t>
  </si>
  <si>
    <t>F: not specified
I: MVPA ≥100mg (categorically calculated with cut-point)
T: 1–5min / ≥10min
T: daily physical activity</t>
  </si>
  <si>
    <t>F: not specified
I: LPA 3–5.9METs / MVPA ≥3METs / VPA ≥6METs (monitor calculated)
T: ≥1min / ≥10min*'**
T: daily physical activity
* "with an allowance for up to 2 minutes below threshold"
** only MVPA and VPA</t>
  </si>
  <si>
    <t>F: not specified
I: MVPA ≥3METs (monitor calculated)
T: 1-10min / ≥10min*
T: daily physical activity
* "with an allowance for up to 2 min out of 10 to drop below the MVPA intensity threshold"</t>
  </si>
  <si>
    <t>F: not specified
I: MVPA ≥1952cpm / MVPA ≥1040cpm / MVPA ≥2020cpm (categorically calculated with cut-points)
T: ≥1min / ≥10min
T: daily physical activity</t>
  </si>
  <si>
    <t>F: not specified
I: MVPA (monitor calculated)
T: ≥1min / ≥10min  
T: daily physical activity</t>
  </si>
  <si>
    <t>F: not specified
I: LPA 377-805g.min / MVPA &lt;806g.min (categorically calculated with adjusted cut-point for the 100 Hz sampling frequency)
T: ≥1min / ≥10min (only MVPA)
T: daily physical activity</t>
  </si>
  <si>
    <t>F: not specified
I: MVPA ≥3 METs (calculated with an in-house developed data analysis software)
T: ?s-10min / ≥10min
T: daily physical activity</t>
  </si>
  <si>
    <t>F: not specified
I: stepping (monitor and software calculated)
T: ≥10min
T: daily physical activity</t>
  </si>
  <si>
    <t>F: not specified
I: active ≥10 cpm (categorically calculated with cut-point)
T: 1-5min / 5-10min / ≥10min
T: daily physical activity</t>
  </si>
  <si>
    <t>F: not specified
I: MVPA ≥100mg / MVPA = classified as running/high energetic activities (calculated with an accelerometer-based activity machine learning scheme)
T: 10s-1min / 1-3min / 3-5min / 5-10min / ≥10min (only covariate)
T: sedentary / standing utilitarian movements / walking activities / running-high energetic activities (participation in exercise or sport during leisure time or walked for recreation more than once a week are exclusion criteria)</t>
  </si>
  <si>
    <t>F: not specified
I: MVPA ≥3METs (categorically calculated with unspecified cut-points)
T: ≥1min / ≥10min
T: Daily physical activity</t>
  </si>
  <si>
    <t>F: not specified 
I: LPA scale 1-3 / MPA scale 4-6 / VPA scale 7-9 / MVPA scale 4-9 (monitor calculated)
T: ≥32s / ≥1min / ≥3min / ≥5min / ≥10min 
T: daily physical activity</t>
  </si>
  <si>
    <t>F: not specified
I: MVPA ≥2020cpm / VPA ≥5999cpm (categorically calculated with cut-points)
T: ≥30s / ≥10min*
T: daily physical activity
* "allowing for an interruption of up to 2 minutes anywhere within the bout"</t>
  </si>
  <si>
    <t>F: not specified
I: MVPA ≥1535cpm (each epoch above the MPA cut-point is qualified using a regression equation to estimate METs)
T: ≥30s / ≥10min*
T: daily physical activity
* "a bout continued until 80% was no longer above the cut-point"</t>
  </si>
  <si>
    <t>F: not specified
I: MVPA ≥1486cpm (categorically calculated with cut-point using a weighted average of 2 studies)
T: ≥30s / ≥10min*
T: daily physical activity
* "allowing for a 1–2 minute interruption"</t>
  </si>
  <si>
    <t>F: not specified
I: MPA /VPA (monitor calculated)
T: ≥1epoch / ≥5min / ≥10min
T: daily physical activity</t>
  </si>
  <si>
    <r>
      <t xml:space="preserve">F: not specified
I: LPA 1.5–2.9METs / MPA 3–5.9METs / VPA ≥6METs / MVPA ≥3METs / PA ≥1.5METs (calculated with one-minute moving exponential average of the estimated MET values determined from mean amplitude deviation values) 
T: 30s–5min / ≤10min / ≤15min / </t>
    </r>
    <r>
      <rPr>
        <sz val="11"/>
        <color theme="1"/>
        <rFont val="Aptos Narrow"/>
        <family val="2"/>
      </rPr>
      <t>≤</t>
    </r>
    <r>
      <rPr>
        <sz val="11"/>
        <color theme="1"/>
        <rFont val="Calibri"/>
        <family val="2"/>
        <scheme val="minor"/>
      </rPr>
      <t>30min / &gt;5min / &gt;10min / &gt;15min / &gt;30min
T: daily physical activity</t>
    </r>
  </si>
  <si>
    <t>F: not specified
I: MVPA ≥?cpm (categorically calculated with age-specific cut-points)
T: ≥1min / ≥5min / ≥10min / ≥30min / ≥60min
T: daily physical activity</t>
  </si>
  <si>
    <t>F: not specified
I: LPA 100–1951cpm / MPA 1952-5724cpm / VPA ≥5725cpm / MVPA ≥1952cpm (categorically calculated with cut-points)
T: ≥15s / ≥10min* (only MVPA)
T: daily physical activity
* "with allowance for interruptions of 1–2 min"</t>
  </si>
  <si>
    <t>F: not specified
I: LPA 101-1951cpm / low-LPA 101-759 cpm / high-LPA 760-1951cpm / VPA ≥5725cpm / MVPA ≥1952 cpm (categorically calculated with cut-points)
T: ≥1epoch / ≥10min* (only MVPA)
T: daily physical activity
* "allowing for 1-2 minute drops below the threshold during each period of 10 or more minutes"</t>
  </si>
  <si>
    <t>F: at least 3/day
I: VPA ≥400mg / VPA = classified as running/high energetic activities (calculated with an accelerometer-based activity machine learning scheme)
T: 10s-1min / 10s-2min / ≥2min (covariate)
T: sedentary / standing utilitarian movements / walking activities / running-high energetic activities</t>
  </si>
  <si>
    <t>Jefferis et al., 2019a</t>
  </si>
  <si>
    <t>Jefferis et al., 2019b</t>
  </si>
  <si>
    <t>D1: target population</t>
  </si>
  <si>
    <t>D6: statistical analysis</t>
  </si>
  <si>
    <t>D3: index measure (type, location, epoch)</t>
  </si>
  <si>
    <t>Actical (omnidirectionnal, NK, 60s)</t>
  </si>
  <si>
    <t>F: not defined
I: adults -MPA &gt;1535cpm, VPA &gt;3960cpm- / underage -MPA &gt;1600cpm, VPA &gt;4760cpm-
T: not defined
T: walking activity</t>
  </si>
  <si>
    <t>D5: processing (bout definition FITT)</t>
  </si>
  <si>
    <t>38 older healthy participants (20w/18m, 69.7yrs)</t>
  </si>
  <si>
    <t>D2: criterion measure (type , location, epoch)</t>
  </si>
  <si>
    <t>METs estimation using Vista Mini CPX (indirect calorimetry, NA, 30s)</t>
  </si>
  <si>
    <t>Ici aussi c'est fait n'imprte comment, la calorimétrie ne sert pas pour faire les cut-points, ils s'en servent uniquement pour vérifier que c'est proche mais le cut point est fait en considérant que c'est à 3,2 km.h qu'on passe en MPA. Donc en vrai on devrait dire que le gold standart c'est aussi le compendium. C'est une honte</t>
  </si>
  <si>
    <t>Il faut bien dire que dans ces études la notion d'epoch n'a aucune incidence parce qu'ils prennent une valeur moyenne sur une période constante en enlevant les périodes de transition (criterion et index measure)</t>
  </si>
  <si>
    <t>F: not defined
I: MPA &gt;1041cpm
T: not defined
T: walking activity</t>
  </si>
  <si>
    <t>Il est lunaire ce paragraphe en vrai :The accelerometer counts per minute associated with walking at 3.2 km/hr was used as the cut point for defining moderate-intensity activity. Although this walking speed is less than the 4.0 km/hr that is defined as moderately intense physical activity in the compendium of physical activities, Ainsworth et al. (2000) point out that individual differences in fitness and age can alter the energy cost of activity. Although we can only estimate the relative intensity of this walking speed, we believe that this reference activity is a reasonable marker of moderateintensity activity for this age group. For these older adults, walking at 3.2 km/hr resulted in a mean VO2 of 13 ml ∙ kg−1 ∙ min−1, equivalent to 3.7 METs, assuming that a standard oxygen consumption of 3.5 ml ∙ kg−1 ∙ min−1 equals 1 MET. This is consistent with the 4-MET intensity of activity that is associated with reduced risk of morbidity and mortality in older adults (Paterson, Jones, &amp; Rice, 2007).</t>
  </si>
  <si>
    <t>38 underage and adult participants</t>
  </si>
  <si>
    <t>METs estimation using  Cosmed K4b2 (indirect calorimetry, NA, breath-by-breath)</t>
  </si>
  <si>
    <t>METs estimation using the Compendium of Physical Activities (NA, NA, NA)</t>
  </si>
  <si>
    <t>Actical (omnidirectionnal, hip-worn, 15s)</t>
  </si>
  <si>
    <t>Sensitivity and specificity of cut-points (tested on the same dataset)</t>
  </si>
  <si>
    <t>D4: processing</t>
  </si>
  <si>
    <t xml:space="preserve">To define new MPA and VPA cut-points </t>
  </si>
  <si>
    <t>Study aim</t>
  </si>
  <si>
    <t>To test a model for estimating METs</t>
  </si>
  <si>
    <t>Cross-validation (Mean, RMSE)
R²
APE / Kappa statistics</t>
  </si>
  <si>
    <t>48 participants (24w/24m, 35yrs)</t>
  </si>
  <si>
    <t>To define a new MPA cut-point</t>
  </si>
  <si>
    <t>F: not defined
I: 2-regression model with an inactivity threshold
T: ≥1min (misclassification of walking bouts lasting less than 1 min)
T: lifestyle and sporting activities</t>
  </si>
  <si>
    <t>To test differents methods for estimating LPA / MPA / VPA</t>
  </si>
  <si>
    <r>
      <rPr>
        <b/>
        <sz val="11"/>
        <color theme="1"/>
        <rFont val="Calibri"/>
        <family val="2"/>
        <scheme val="minor"/>
      </rPr>
      <t>Setting</t>
    </r>
    <r>
      <rPr>
        <sz val="11"/>
        <color theme="1"/>
        <rFont val="Calibri"/>
        <family val="2"/>
        <scheme val="minor"/>
      </rPr>
      <t xml:space="preserve">: 
</t>
    </r>
    <r>
      <rPr>
        <b/>
        <sz val="11"/>
        <color theme="1"/>
        <rFont val="Calibri"/>
        <family val="2"/>
        <scheme val="minor"/>
      </rPr>
      <t>Protocol</t>
    </r>
    <r>
      <rPr>
        <sz val="11"/>
        <color theme="1"/>
        <rFont val="Calibri"/>
        <family val="2"/>
        <scheme val="minor"/>
      </rPr>
      <t xml:space="preserve">: 
</t>
    </r>
    <r>
      <rPr>
        <b/>
        <sz val="11"/>
        <color theme="1"/>
        <rFont val="Calibri"/>
        <family val="2"/>
        <scheme val="minor"/>
      </rPr>
      <t>Criterion data</t>
    </r>
    <r>
      <rPr>
        <sz val="11"/>
        <color theme="1"/>
        <rFont val="Calibri"/>
        <family val="2"/>
        <scheme val="minor"/>
      </rPr>
      <t xml:space="preserve">: 
</t>
    </r>
    <r>
      <rPr>
        <b/>
        <sz val="11"/>
        <color theme="1"/>
        <rFont val="Calibri"/>
        <family val="2"/>
        <scheme val="minor"/>
      </rPr>
      <t>Index data</t>
    </r>
    <r>
      <rPr>
        <sz val="11"/>
        <color theme="1"/>
        <rFont val="Calibri"/>
        <family val="2"/>
        <scheme val="minor"/>
      </rPr>
      <t xml:space="preserve">: 
</t>
    </r>
    <r>
      <rPr>
        <b/>
        <sz val="11"/>
        <color theme="1"/>
        <rFont val="Calibri"/>
        <family val="2"/>
        <scheme val="minor"/>
      </rPr>
      <t>Method</t>
    </r>
    <r>
      <rPr>
        <sz val="11"/>
        <color theme="1"/>
        <rFont val="Calibri"/>
        <family val="2"/>
        <scheme val="minor"/>
      </rPr>
      <t xml:space="preserve">: 
</t>
    </r>
    <r>
      <rPr>
        <b/>
        <sz val="11"/>
        <color theme="1"/>
        <rFont val="Calibri"/>
        <family val="2"/>
        <scheme val="minor"/>
      </rPr>
      <t>Sync</t>
    </r>
    <r>
      <rPr>
        <sz val="11"/>
        <color theme="1"/>
        <rFont val="Calibri"/>
        <family val="2"/>
        <scheme val="minor"/>
      </rPr>
      <t xml:space="preserve">: </t>
    </r>
  </si>
  <si>
    <t>29 participants (17w/12m, 38yrs)</t>
  </si>
  <si>
    <t>F:
I:
T:
T:</t>
  </si>
  <si>
    <t>ActiGraph GT1M (uniaxial, hip-worn, 1s)</t>
  </si>
  <si>
    <t>Pairwise comparisons with Bonferroni adjustments
Mean error score and 95% prediction interval</t>
  </si>
  <si>
    <t>F: not defined
I: 2010 Crouter algorithm / 2006 Crouter algorithm / NHANES cut-points / Matthews cut-points
T: not defined
T: daily physical activities at work and during leasure time</t>
  </si>
  <si>
    <t>60 healthy participants (37w/23m, 49.4yrs)</t>
  </si>
  <si>
    <t xml:space="preserve">To define new LPA, MPA and VPA cut-points </t>
  </si>
  <si>
    <t>GENEA (triaxial, wrist and hip-worn, 80Hz)</t>
  </si>
  <si>
    <t>The V˙ O2 data were converted to METs using the standard conversion of 1 MET = 3.5 mLIkgj1 Iminj1 and then coded into one of four absolute-intensity categories: sedentary (G1.5 METs), light (1.5–3.99 METs), moderate (4.00–6.99 METs), or vigorous (7+ METs) activity. The impetus for using 4- and 7- rather than 3- and 6-MET thresholds to mark moderate- and vigorous-intensity physical activity follows the rationale described in a review by Shephard (23). Citing work by Porcari et al. (19), Shephard noted that those deriving health benefits from lifestyle activities tended to be sedentary, obese, and elderly people, those for whom a given absolute intensity of effort such as brisk walking. develops a substantial relative intensity of effort. Simply put, because the present sample were sedentary/unfit, their physical activity energy expenditure for a given absoluteintensity effort such as a brisk walk is likely to be higher
than for fitter individuals. Therefore, developing cut points on an unfit sample using 3- and 6-MET thresholds would result in an increased chance of erroneously categorizing fitter individuals as active rather than inactive. As this was the case in the present study, the higher absolute-intensity cut points of 4 and 7 METs were chosen</t>
  </si>
  <si>
    <t>Pearson correlations
Receiver operating characteristic curve analyses</t>
  </si>
  <si>
    <t>F: not defined
I: Left wrist Sed &lt;217, LPA 217–644, MPA 645–1810, VPA &gt;1810 / Right wrist Sed &lt;386, LPA 386–439, MPA  440–2098, VPA &gt;2098 / Waist Sed &lt;77, LPA  77–219, MPA 645–1810, VPA &gt;2056
T: not defined
T: daily physical activities</t>
  </si>
  <si>
    <r>
      <rPr>
        <b/>
        <sz val="11"/>
        <color theme="1"/>
        <rFont val="Calibri"/>
        <family val="2"/>
        <scheme val="minor"/>
      </rPr>
      <t>Setting</t>
    </r>
    <r>
      <rPr>
        <sz val="11"/>
        <color theme="1"/>
        <rFont val="Calibri"/>
        <family val="2"/>
        <scheme val="minor"/>
      </rPr>
      <t xml:space="preserve">: Free-living
</t>
    </r>
    <r>
      <rPr>
        <b/>
        <sz val="11"/>
        <color theme="1"/>
        <rFont val="Calibri"/>
        <family val="2"/>
        <scheme val="minor"/>
      </rPr>
      <t>Protocol</t>
    </r>
    <r>
      <rPr>
        <sz val="11"/>
        <color theme="1"/>
        <rFont val="Calibri"/>
        <family val="2"/>
        <scheme val="minor"/>
      </rPr>
      <t xml:space="preserve">: Testing different methods for estimating LPA / MPA / VPA during a 5-6 hour period at work and during leisure time.
</t>
    </r>
    <r>
      <rPr>
        <b/>
        <sz val="11"/>
        <color theme="1"/>
        <rFont val="Calibri"/>
        <family val="2"/>
        <scheme val="minor"/>
      </rPr>
      <t>Criterion data</t>
    </r>
    <r>
      <rPr>
        <sz val="11"/>
        <color theme="1"/>
        <rFont val="Calibri"/>
        <family val="2"/>
        <scheme val="minor"/>
      </rPr>
      <t xml:space="preserve">: values were averaged over 1min epoch.
</t>
    </r>
    <r>
      <rPr>
        <b/>
        <sz val="11"/>
        <color theme="1"/>
        <rFont val="Calibri"/>
        <family val="2"/>
        <scheme val="minor"/>
      </rPr>
      <t>Index data</t>
    </r>
    <r>
      <rPr>
        <sz val="11"/>
        <color theme="1"/>
        <rFont val="Calibri"/>
        <family val="2"/>
        <scheme val="minor"/>
      </rPr>
      <t xml:space="preserve">: values were averaged over 10s and 1min epochs depending on the method.
</t>
    </r>
    <r>
      <rPr>
        <b/>
        <sz val="11"/>
        <color theme="1"/>
        <rFont val="Calibri"/>
        <family val="2"/>
        <scheme val="minor"/>
      </rPr>
      <t>Method</t>
    </r>
    <r>
      <rPr>
        <sz val="11"/>
        <color theme="1"/>
        <rFont val="Calibri"/>
        <family val="2"/>
        <scheme val="minor"/>
      </rPr>
      <t xml:space="preserve">: 2010 Crouter algorithm / 2006 Crouter algorithm / NHANES cut-points / Matthews cut-points
</t>
    </r>
    <r>
      <rPr>
        <b/>
        <sz val="11"/>
        <color theme="1"/>
        <rFont val="Calibri"/>
        <family val="2"/>
        <scheme val="minor"/>
      </rPr>
      <t>Sync</t>
    </r>
    <r>
      <rPr>
        <sz val="11"/>
        <color theme="1"/>
        <rFont val="Calibri"/>
        <family val="2"/>
        <scheme val="minor"/>
      </rPr>
      <t>: Yes (digital clock)</t>
    </r>
  </si>
  <si>
    <t>48 underage and adult participants (22w/26m)</t>
  </si>
  <si>
    <t>To define methods for estimating METs</t>
  </si>
  <si>
    <t>Actical (omnidirectionnal, non-dominant wirst, ankle and hip-worn, 60s)</t>
  </si>
  <si>
    <r>
      <rPr>
        <b/>
        <sz val="11"/>
        <color theme="1"/>
        <rFont val="Calibri"/>
        <family val="2"/>
        <scheme val="minor"/>
      </rPr>
      <t>Setting</t>
    </r>
    <r>
      <rPr>
        <sz val="11"/>
        <color theme="1"/>
        <rFont val="Calibri"/>
        <family val="2"/>
        <scheme val="minor"/>
      </rPr>
      <t xml:space="preserve">: Laboratory
</t>
    </r>
    <r>
      <rPr>
        <b/>
        <sz val="11"/>
        <color theme="1"/>
        <rFont val="Calibri"/>
        <family val="2"/>
        <scheme val="minor"/>
      </rPr>
      <t>Protocol</t>
    </r>
    <r>
      <rPr>
        <sz val="11"/>
        <color theme="1"/>
        <rFont val="Calibri"/>
        <family val="2"/>
        <scheme val="minor"/>
      </rPr>
      <t xml:space="preserve">: Defining MPA and VPA cut-points based on 3 walking bouts at different speeds. 
</t>
    </r>
    <r>
      <rPr>
        <b/>
        <sz val="11"/>
        <color theme="1"/>
        <rFont val="Calibri"/>
        <family val="2"/>
        <scheme val="minor"/>
      </rPr>
      <t>Index data</t>
    </r>
    <r>
      <rPr>
        <sz val="11"/>
        <color theme="1"/>
        <rFont val="Calibri"/>
        <family val="2"/>
        <scheme val="minor"/>
      </rPr>
      <t xml:space="preserve">: first and last minutes of each bout were ignored then the average values over the bout were considered to represent each speed. 
</t>
    </r>
    <r>
      <rPr>
        <b/>
        <sz val="11"/>
        <color theme="1"/>
        <rFont val="Calibri"/>
        <family val="2"/>
        <scheme val="minor"/>
      </rPr>
      <t>Method</t>
    </r>
    <r>
      <rPr>
        <sz val="11"/>
        <color theme="1"/>
        <rFont val="Calibri"/>
        <family val="2"/>
        <scheme val="minor"/>
      </rPr>
      <t xml:space="preserve">: Cut-points were defined using decision boundary method.
</t>
    </r>
    <r>
      <rPr>
        <b/>
        <sz val="11"/>
        <color theme="1"/>
        <rFont val="Calibri"/>
        <family val="2"/>
        <scheme val="minor"/>
      </rPr>
      <t>Sync</t>
    </r>
    <r>
      <rPr>
        <sz val="11"/>
        <color theme="1"/>
        <rFont val="Calibri"/>
        <family val="2"/>
        <scheme val="minor"/>
      </rPr>
      <t>: NA</t>
    </r>
  </si>
  <si>
    <r>
      <rPr>
        <b/>
        <sz val="11"/>
        <color theme="1"/>
        <rFont val="Calibri"/>
        <family val="2"/>
        <scheme val="minor"/>
      </rPr>
      <t>Setting</t>
    </r>
    <r>
      <rPr>
        <sz val="11"/>
        <color theme="1"/>
        <rFont val="Calibri"/>
        <family val="2"/>
        <scheme val="minor"/>
      </rPr>
      <t xml:space="preserve">: Laboratory
</t>
    </r>
    <r>
      <rPr>
        <b/>
        <sz val="11"/>
        <color theme="1"/>
        <rFont val="Calibri"/>
        <family val="2"/>
        <scheme val="minor"/>
      </rPr>
      <t>Protocol</t>
    </r>
    <r>
      <rPr>
        <sz val="11"/>
        <color theme="1"/>
        <rFont val="Calibri"/>
        <family val="2"/>
        <scheme val="minor"/>
      </rPr>
      <t xml:space="preserve">: Defining MPA cut-point based on 3 walking bouts at different speeds. 
</t>
    </r>
    <r>
      <rPr>
        <b/>
        <sz val="11"/>
        <color theme="1"/>
        <rFont val="Calibri"/>
        <family val="2"/>
        <scheme val="minor"/>
      </rPr>
      <t>Criterion data</t>
    </r>
    <r>
      <rPr>
        <sz val="11"/>
        <color theme="1"/>
        <rFont val="Calibri"/>
        <family val="2"/>
        <scheme val="minor"/>
      </rPr>
      <t xml:space="preserve">: first minutes of each bout were ignored then the average values over the bout were considered to represent each speed. 
</t>
    </r>
    <r>
      <rPr>
        <b/>
        <sz val="11"/>
        <color theme="1"/>
        <rFont val="Calibri"/>
        <family val="2"/>
        <scheme val="minor"/>
      </rPr>
      <t>Index data</t>
    </r>
    <r>
      <rPr>
        <sz val="11"/>
        <color theme="1"/>
        <rFont val="Calibri"/>
        <family val="2"/>
        <scheme val="minor"/>
      </rPr>
      <t xml:space="preserve">: average values over each bout were considered to represent each speed. 
</t>
    </r>
    <r>
      <rPr>
        <b/>
        <sz val="11"/>
        <color theme="1"/>
        <rFont val="Calibri"/>
        <family val="2"/>
        <scheme val="minor"/>
      </rPr>
      <t>Method</t>
    </r>
    <r>
      <rPr>
        <sz val="11"/>
        <color theme="1"/>
        <rFont val="Calibri"/>
        <family val="2"/>
        <scheme val="minor"/>
      </rPr>
      <t xml:space="preserve">: Cut-point was defined using averaged counts corresponding to the walk at 3.2 km/hr.
</t>
    </r>
    <r>
      <rPr>
        <b/>
        <sz val="11"/>
        <color theme="1"/>
        <rFont val="Calibri"/>
        <family val="2"/>
        <scheme val="minor"/>
      </rPr>
      <t>Sync</t>
    </r>
    <r>
      <rPr>
        <sz val="11"/>
        <color theme="1"/>
        <rFont val="Calibri"/>
        <family val="2"/>
        <scheme val="minor"/>
      </rPr>
      <t>: NK</t>
    </r>
  </si>
  <si>
    <r>
      <rPr>
        <b/>
        <sz val="11"/>
        <color theme="1"/>
        <rFont val="Calibri"/>
        <family val="2"/>
        <scheme val="minor"/>
      </rPr>
      <t>Setting</t>
    </r>
    <r>
      <rPr>
        <sz val="11"/>
        <color theme="1"/>
        <rFont val="Calibri"/>
        <family val="2"/>
        <scheme val="minor"/>
      </rPr>
      <t xml:space="preserve">: Semi-free living
</t>
    </r>
    <r>
      <rPr>
        <b/>
        <sz val="11"/>
        <color theme="1"/>
        <rFont val="Calibri"/>
        <family val="2"/>
        <scheme val="minor"/>
      </rPr>
      <t>Protocol</t>
    </r>
    <r>
      <rPr>
        <sz val="11"/>
        <color theme="1"/>
        <rFont val="Calibri"/>
        <family val="2"/>
        <scheme val="minor"/>
      </rPr>
      <t xml:space="preserve">: Defining LPA, MPA and VPA cut-points based on semi-structured activities in the laboratory and free-living environment. 
</t>
    </r>
    <r>
      <rPr>
        <b/>
        <sz val="11"/>
        <color theme="1"/>
        <rFont val="Calibri"/>
        <family val="2"/>
        <scheme val="minor"/>
      </rPr>
      <t>Criterion data</t>
    </r>
    <r>
      <rPr>
        <sz val="11"/>
        <color theme="1"/>
        <rFont val="Calibri"/>
        <family val="2"/>
        <scheme val="minor"/>
      </rPr>
      <t xml:space="preserve">: values were averaged over 1min epoch then steady-state values were visually selected to represent each activity.
</t>
    </r>
    <r>
      <rPr>
        <b/>
        <sz val="11"/>
        <color theme="1"/>
        <rFont val="Calibri"/>
        <family val="2"/>
        <scheme val="minor"/>
      </rPr>
      <t>Index data</t>
    </r>
    <r>
      <rPr>
        <sz val="11"/>
        <color theme="1"/>
        <rFont val="Calibri"/>
        <family val="2"/>
        <scheme val="minor"/>
      </rPr>
      <t xml:space="preserve">: values were summarized into signal magnitude vector over 1min epoch then values corresponding to criterion steady-state were selected.
</t>
    </r>
    <r>
      <rPr>
        <b/>
        <sz val="11"/>
        <color theme="1"/>
        <rFont val="Calibri"/>
        <family val="2"/>
        <scheme val="minor"/>
      </rPr>
      <t>Method</t>
    </r>
    <r>
      <rPr>
        <sz val="11"/>
        <color theme="1"/>
        <rFont val="Calibri"/>
        <family val="2"/>
        <scheme val="minor"/>
      </rPr>
      <t xml:space="preserve">: cut-points were defined using calorimetry comparison
</t>
    </r>
    <r>
      <rPr>
        <b/>
        <sz val="11"/>
        <color theme="1"/>
        <rFont val="Calibri"/>
        <family val="2"/>
        <scheme val="minor"/>
      </rPr>
      <t>Sync</t>
    </r>
    <r>
      <rPr>
        <sz val="11"/>
        <color theme="1"/>
        <rFont val="Calibri"/>
        <family val="2"/>
        <scheme val="minor"/>
      </rPr>
      <t>: Yes (custom spreadsheet applications)</t>
    </r>
  </si>
  <si>
    <t>J'aimerais vraiment que tu reprennes cette étude parce que je ne comprends absolument pas l'intérêt scientifique. Est-ce qu'on fait figurer que ce qui concerne l'adulte pour simplifier ?</t>
  </si>
  <si>
    <t>R²
SEE
Intraclass reliability</t>
  </si>
  <si>
    <t>Est-ce que tu peux me donner ton avis sur cet article et la façon dont j'ai rempli le tableau s'il te plait ? Je t'avoue qu'il est assez dense et je ne suis pas sur de moi.</t>
  </si>
  <si>
    <t>F: not defined
I: ? Age and location specific cut-points
T: ≥1min / ≥3min / ≥5 min
T: daily physical activities</t>
  </si>
  <si>
    <t>METs estimation using VmaxST™ (indirect calorimetry, NA, NA)</t>
  </si>
  <si>
    <t>60 underage and adult healthy participants (29w/31m)</t>
  </si>
  <si>
    <t>ActiGraph GT3X+ (triaxial, right-hip and non-dominant wrist-worn , 60Hz) &amp; GENEActiv (triaxial, right-hip and non-dominant wrist-worn, 60Hz).</t>
  </si>
  <si>
    <t>METs estimation using VMax Encore (indirect calorimetry, NA, NA)</t>
  </si>
  <si>
    <r>
      <rPr>
        <b/>
        <sz val="11"/>
        <color theme="1"/>
        <rFont val="Calibri"/>
        <family val="2"/>
        <scheme val="minor"/>
      </rPr>
      <t>Setting</t>
    </r>
    <r>
      <rPr>
        <sz val="11"/>
        <color theme="1"/>
        <rFont val="Calibri"/>
        <family val="2"/>
        <scheme val="minor"/>
      </rPr>
      <t xml:space="preserve">: Semi-free living
</t>
    </r>
    <r>
      <rPr>
        <b/>
        <sz val="11"/>
        <color theme="1"/>
        <rFont val="Calibri"/>
        <family val="2"/>
        <scheme val="minor"/>
      </rPr>
      <t>Protocol</t>
    </r>
    <r>
      <rPr>
        <sz val="11"/>
        <color theme="1"/>
        <rFont val="Calibri"/>
        <family val="2"/>
        <scheme val="minor"/>
      </rPr>
      <t xml:space="preserve">: Testing a model for estimating METs during different 10min lifestyle and sporting activities. 
</t>
    </r>
    <r>
      <rPr>
        <b/>
        <sz val="11"/>
        <color theme="1"/>
        <rFont val="Calibri"/>
        <family val="2"/>
        <scheme val="minor"/>
      </rPr>
      <t>Criterion data</t>
    </r>
    <r>
      <rPr>
        <sz val="11"/>
        <color theme="1"/>
        <rFont val="Calibri"/>
        <family val="2"/>
        <scheme val="minor"/>
      </rPr>
      <t xml:space="preserve">: first and last minutes of each activity were ignored then the average values over the bout were considered to represent each activity. 
</t>
    </r>
    <r>
      <rPr>
        <b/>
        <sz val="11"/>
        <color theme="1"/>
        <rFont val="Calibri"/>
        <family val="2"/>
        <scheme val="minor"/>
      </rPr>
      <t>Index data</t>
    </r>
    <r>
      <rPr>
        <sz val="11"/>
        <color theme="1"/>
        <rFont val="Calibri"/>
        <family val="2"/>
        <scheme val="minor"/>
      </rPr>
      <t xml:space="preserve">: first and last minutes of each activity were ignored then values were averaged over 1min epoch.
</t>
    </r>
    <r>
      <rPr>
        <b/>
        <sz val="11"/>
        <color theme="1"/>
        <rFont val="Calibri"/>
        <family val="2"/>
        <scheme val="minor"/>
      </rPr>
      <t>Method</t>
    </r>
    <r>
      <rPr>
        <sz val="11"/>
        <color theme="1"/>
        <rFont val="Calibri"/>
        <family val="2"/>
        <scheme val="minor"/>
      </rPr>
      <t xml:space="preserve">: 2-regression model (according to the CV of 4 consecutive 15s epochs) with an inactivity threshold
</t>
    </r>
    <r>
      <rPr>
        <b/>
        <sz val="11"/>
        <color theme="1"/>
        <rFont val="Calibri"/>
        <family val="2"/>
        <scheme val="minor"/>
      </rPr>
      <t>Sync</t>
    </r>
    <r>
      <rPr>
        <sz val="11"/>
        <color theme="1"/>
        <rFont val="Calibri"/>
        <family val="2"/>
        <scheme val="minor"/>
      </rPr>
      <t>: Yes (digital clock)</t>
    </r>
  </si>
  <si>
    <r>
      <rPr>
        <b/>
        <sz val="11"/>
        <color theme="1"/>
        <rFont val="Calibri"/>
        <family val="2"/>
        <scheme val="minor"/>
      </rPr>
      <t>Setting</t>
    </r>
    <r>
      <rPr>
        <sz val="11"/>
        <color theme="1"/>
        <rFont val="Calibri"/>
        <family val="2"/>
        <scheme val="minor"/>
      </rPr>
      <t xml:space="preserve">: Semi-free living
</t>
    </r>
    <r>
      <rPr>
        <b/>
        <sz val="11"/>
        <color theme="1"/>
        <rFont val="Calibri"/>
        <family val="2"/>
        <scheme val="minor"/>
      </rPr>
      <t>Protocol</t>
    </r>
    <r>
      <rPr>
        <sz val="11"/>
        <color theme="1"/>
        <rFont val="Calibri"/>
        <family val="2"/>
        <scheme val="minor"/>
      </rPr>
      <t xml:space="preserve">: Defining MPA and VPA cut-points based on semi-structured activities in the laboratory. 
</t>
    </r>
    <r>
      <rPr>
        <b/>
        <sz val="11"/>
        <color theme="1"/>
        <rFont val="Calibri"/>
        <family val="2"/>
        <scheme val="minor"/>
      </rPr>
      <t>Criterion data</t>
    </r>
    <r>
      <rPr>
        <sz val="11"/>
        <color theme="1"/>
        <rFont val="Calibri"/>
        <family val="2"/>
        <scheme val="minor"/>
      </rPr>
      <t xml:space="preserve">: first minutes of each activity were ignored then the average values over the bout were considered to represent each activity. 
</t>
    </r>
    <r>
      <rPr>
        <b/>
        <sz val="11"/>
        <color theme="1"/>
        <rFont val="Calibri"/>
        <family val="2"/>
        <scheme val="minor"/>
      </rPr>
      <t>Index data</t>
    </r>
    <r>
      <rPr>
        <sz val="11"/>
        <color theme="1"/>
        <rFont val="Calibri"/>
        <family val="2"/>
        <scheme val="minor"/>
      </rPr>
      <t xml:space="preserve">: first minutes of each activity were ignored then the average values over the bout were considered to represent each activity. 
</t>
    </r>
    <r>
      <rPr>
        <b/>
        <sz val="11"/>
        <color theme="1"/>
        <rFont val="Calibri"/>
        <family val="2"/>
        <scheme val="minor"/>
      </rPr>
      <t>Method</t>
    </r>
    <r>
      <rPr>
        <sz val="11"/>
        <color theme="1"/>
        <rFont val="Calibri"/>
        <family val="2"/>
        <scheme val="minor"/>
      </rPr>
      <t xml:space="preserve">: cut-points were defined using calorimetry comparison
</t>
    </r>
    <r>
      <rPr>
        <b/>
        <sz val="11"/>
        <color theme="1"/>
        <rFont val="Calibri"/>
        <family val="2"/>
        <scheme val="minor"/>
      </rPr>
      <t>Sync</t>
    </r>
    <r>
      <rPr>
        <sz val="11"/>
        <color theme="1"/>
        <rFont val="Calibri"/>
        <family val="2"/>
        <scheme val="minor"/>
      </rPr>
      <t>: Yes (digital clock)</t>
    </r>
  </si>
  <si>
    <r>
      <rPr>
        <b/>
        <sz val="11"/>
        <color theme="1"/>
        <rFont val="Calibri"/>
        <family val="2"/>
        <scheme val="minor"/>
      </rPr>
      <t>Setting</t>
    </r>
    <r>
      <rPr>
        <sz val="11"/>
        <color theme="1"/>
        <rFont val="Calibri"/>
        <family val="2"/>
        <scheme val="minor"/>
      </rPr>
      <t xml:space="preserve">: Semi-free living
</t>
    </r>
    <r>
      <rPr>
        <b/>
        <sz val="11"/>
        <color theme="1"/>
        <rFont val="Calibri"/>
        <family val="2"/>
        <scheme val="minor"/>
      </rPr>
      <t>Protocol</t>
    </r>
    <r>
      <rPr>
        <sz val="11"/>
        <color theme="1"/>
        <rFont val="Calibri"/>
        <family val="2"/>
        <scheme val="minor"/>
      </rPr>
      <t xml:space="preserve">: based on semi-structured activities in the laboratory. 
</t>
    </r>
    <r>
      <rPr>
        <b/>
        <sz val="11"/>
        <color theme="1"/>
        <rFont val="Calibri"/>
        <family val="2"/>
        <scheme val="minor"/>
      </rPr>
      <t>Criterion data</t>
    </r>
    <r>
      <rPr>
        <sz val="11"/>
        <color theme="1"/>
        <rFont val="Calibri"/>
        <family val="2"/>
        <scheme val="minor"/>
      </rPr>
      <t xml:space="preserve">: first and last minutes of each activity were ignored.
</t>
    </r>
    <r>
      <rPr>
        <b/>
        <sz val="11"/>
        <color theme="1"/>
        <rFont val="Calibri"/>
        <family val="2"/>
        <scheme val="minor"/>
      </rPr>
      <t>Index data</t>
    </r>
    <r>
      <rPr>
        <sz val="11"/>
        <color theme="1"/>
        <rFont val="Calibri"/>
        <family val="2"/>
        <scheme val="minor"/>
      </rPr>
      <t xml:space="preserve">: first and last minutes of each activity were ignored.
</t>
    </r>
    <r>
      <rPr>
        <b/>
        <sz val="11"/>
        <color theme="1"/>
        <rFont val="Calibri"/>
        <family val="2"/>
        <scheme val="minor"/>
      </rPr>
      <t>Method</t>
    </r>
    <r>
      <rPr>
        <sz val="11"/>
        <color theme="1"/>
        <rFont val="Calibri"/>
        <family val="2"/>
        <scheme val="minor"/>
      </rPr>
      <t xml:space="preserve">: 
</t>
    </r>
    <r>
      <rPr>
        <b/>
        <sz val="11"/>
        <color theme="1"/>
        <rFont val="Calibri"/>
        <family val="2"/>
        <scheme val="minor"/>
      </rPr>
      <t>Sync</t>
    </r>
    <r>
      <rPr>
        <sz val="11"/>
        <color theme="1"/>
        <rFont val="Calibri"/>
        <family val="2"/>
        <scheme val="minor"/>
      </rPr>
      <t>: Yes</t>
    </r>
  </si>
  <si>
    <t>Millard et al., 2021</t>
  </si>
  <si>
    <t>Shiroma et al., 2019</t>
  </si>
  <si>
    <t>Roe et al., 2019</t>
  </si>
  <si>
    <t>Del Din et al, 2020</t>
  </si>
  <si>
    <t>Jones et al., 2024</t>
  </si>
  <si>
    <t>Sabag et al., 2024</t>
  </si>
  <si>
    <t>Jackson et al., 2023</t>
  </si>
  <si>
    <t>Ma et al., 2024 ?</t>
  </si>
  <si>
    <t>A exclure normalement sur la base de ce qui avait déjà été décidé dans la recherche original (wrong population car patients déjà diabétiques !)</t>
  </si>
  <si>
    <t>Chen et al., 2023</t>
  </si>
  <si>
    <t>7-days measurement period.</t>
  </si>
  <si>
    <t xml:space="preserve"> Axivity AX3  (triaxial, dominant-wirst-worn, 60s)</t>
  </si>
  <si>
    <t>no validation study was cited, only study that applied the same threshold</t>
  </si>
  <si>
    <t>systematic review</t>
  </si>
  <si>
    <r>
      <t>79503 adult participants from the population-based UK Biobank cohort (54,5%w, 62.1</t>
    </r>
    <r>
      <rPr>
        <sz val="11"/>
        <color theme="1"/>
        <rFont val="Aptos Narrow"/>
        <family val="2"/>
      </rPr>
      <t>±7.9 yr)</t>
    </r>
  </si>
  <si>
    <t>3438 participants from NHANES 2003-2006 cohort (1897w/1541m, 57.1±0.4yr)</t>
  </si>
  <si>
    <t>7-days measurement period. A valid day consisted of &gt; 10 hours of wear time, with a minimum of 6 days.</t>
  </si>
  <si>
    <t>Actigraph 7164 (uniaxial, hip-worn, right side, 60s)</t>
  </si>
  <si>
    <t>F: not specified
I: MVPA ≥1952cpm
T: ≥1min / ≥10min*
T: daily physical activity
* "with 1- or 2-min allowance below the MVPA threshold"</t>
  </si>
  <si>
    <t>not specified or not addressed or not studied?</t>
  </si>
  <si>
    <t>Freedson et al., 1998</t>
  </si>
  <si>
    <t>2816 men participants from Osteoporotic Fractures in Men Study ( 79.1±5.2yr)</t>
  </si>
  <si>
    <t>7-days measurement period. A valid day consisted of &gt;90% of wear time over 24h, with a minimum of 5 days.</t>
  </si>
  <si>
    <t>SenseWear® Pro3 Armband  (triaxial, arm-worn, right side, 60s)</t>
  </si>
  <si>
    <t>F: not specified
I: ≥1.5 METS
T: ≥5min
T: daily physical activity</t>
  </si>
  <si>
    <r>
      <rPr>
        <sz val="11"/>
        <color theme="1"/>
        <rFont val="Calibri"/>
        <family val="2"/>
      </rPr>
      <t>≥</t>
    </r>
    <r>
      <rPr>
        <sz val="11"/>
        <color theme="1"/>
        <rFont val="Calibri"/>
        <family val="2"/>
        <scheme val="minor"/>
      </rPr>
      <t xml:space="preserve"> 5 min</t>
    </r>
  </si>
  <si>
    <t>Mackey DC et al., 2011 https://pubmed.ncbi.nlm.nih.gov/21734231/</t>
  </si>
  <si>
    <t>3137 men participants from the British Regional Heart Study (78.4 yr)</t>
  </si>
  <si>
    <r>
      <t>Actigraph GT3x  (</t>
    </r>
    <r>
      <rPr>
        <sz val="11"/>
        <color rgb="FFFF0000"/>
        <rFont val="Calibri"/>
        <family val="2"/>
        <scheme val="minor"/>
      </rPr>
      <t>uniaxial</t>
    </r>
    <r>
      <rPr>
        <sz val="11"/>
        <color theme="1"/>
        <rFont val="Calibri"/>
        <family val="2"/>
        <scheme val="minor"/>
      </rPr>
      <t xml:space="preserve">, hip-worn, 60s) </t>
    </r>
  </si>
  <si>
    <t xml:space="preserve">Actigraph GT3x  (triaxial, hip-worn, right side, 60s) </t>
  </si>
  <si>
    <r>
      <t xml:space="preserve">F: not specified
I: I: MVPA ≥100mg 
T: a. </t>
    </r>
    <r>
      <rPr>
        <sz val="11"/>
        <color theme="1"/>
        <rFont val="Calibri"/>
        <family val="2"/>
      </rPr>
      <t xml:space="preserve">1-15 min (short) / 16-40 mon (medium) / </t>
    </r>
    <r>
      <rPr>
        <sz val="11"/>
        <color theme="1"/>
        <rFont val="Aptos Narrow"/>
        <family val="2"/>
      </rPr>
      <t>≥</t>
    </r>
    <r>
      <rPr>
        <sz val="11"/>
        <color theme="1"/>
        <rFont val="Calibri"/>
        <family val="2"/>
      </rPr>
      <t xml:space="preserve">41 min (long); b. 1-9 min / </t>
    </r>
    <r>
      <rPr>
        <sz val="11"/>
        <color theme="1"/>
        <rFont val="Calibri"/>
        <family val="2"/>
        <scheme val="minor"/>
      </rPr>
      <t>10-15min
T: daily physical activity</t>
    </r>
  </si>
  <si>
    <r>
      <t xml:space="preserve">F: not specified
I: I: MVPA ≥1040cpm (vertical axis) 
T: a. </t>
    </r>
    <r>
      <rPr>
        <sz val="11"/>
        <color theme="1"/>
        <rFont val="Calibri"/>
        <family val="2"/>
        <scheme val="minor"/>
      </rPr>
      <t>≥1min / ≥10min; b. 1-9 min / ≥10min
T: daily physical activity</t>
    </r>
  </si>
  <si>
    <t>Brady et al., 2022</t>
  </si>
  <si>
    <t>Systematic review</t>
  </si>
  <si>
    <t>Case-control study</t>
  </si>
  <si>
    <t>Participants recruted from the National Weight Control Registry and the Denver metropolitan area</t>
  </si>
  <si>
    <r>
      <t>29836 adult participants from the population-based UK Biobank cohort (53,2%w, 62.2</t>
    </r>
    <r>
      <rPr>
        <sz val="11"/>
        <color theme="1"/>
        <rFont val="Aptos Narrow"/>
        <family val="2"/>
      </rPr>
      <t>±7.7 yr)</t>
    </r>
  </si>
  <si>
    <t>7-days measurement period. A valid day consisted of &gt; 16 hours of wear time, with a minimum of 3 days.</t>
  </si>
  <si>
    <r>
      <t xml:space="preserve">F: at least 3/day
I: VPA ≥400mg / VPA = classified as running/high energetic activities (calculated with an accelerometer-based activity machine learning scheme)
T: 10s-1min / 10s-2min / ≥2min (covariate)
</t>
    </r>
    <r>
      <rPr>
        <sz val="11"/>
        <color rgb="FFFF0000"/>
        <rFont val="Calibri"/>
        <family val="2"/>
        <scheme val="minor"/>
      </rPr>
      <t>T: sedentary / standing utilitarian movements / walking activities / running-high energetic activities</t>
    </r>
  </si>
  <si>
    <r>
      <rPr>
        <sz val="11"/>
        <color theme="1"/>
        <rFont val="Calibri"/>
        <family val="2"/>
      </rPr>
      <t>≥</t>
    </r>
    <r>
      <rPr>
        <sz val="11"/>
        <color theme="1"/>
        <rFont val="Calibri"/>
        <family val="2"/>
        <scheme val="minor"/>
      </rPr>
      <t xml:space="preserve"> 3 min</t>
    </r>
  </si>
  <si>
    <r>
      <t xml:space="preserve">F: </t>
    </r>
    <r>
      <rPr>
        <sz val="11"/>
        <color rgb="FFFF0000"/>
        <rFont val="Calibri"/>
        <family val="2"/>
        <scheme val="minor"/>
      </rPr>
      <t>not specified</t>
    </r>
    <r>
      <rPr>
        <sz val="11"/>
        <color theme="1"/>
        <rFont val="Calibri"/>
        <family val="2"/>
        <scheme val="minor"/>
      </rPr>
      <t xml:space="preserve">
I:  </t>
    </r>
    <r>
      <rPr>
        <sz val="11"/>
        <color rgb="FFFF0000"/>
        <rFont val="Calibri"/>
        <family val="2"/>
        <scheme val="minor"/>
      </rPr>
      <t xml:space="preserve">two-level PA classification scheme: 1. walking activities classified with an accelerometer-based activity machine learning classifier; 2. Moderate to vigorous walking activties≥100mg </t>
    </r>
    <r>
      <rPr>
        <sz val="11"/>
        <color theme="1"/>
        <rFont val="Calibri"/>
        <family val="2"/>
        <scheme val="minor"/>
      </rPr>
      <t xml:space="preserve">
T: ≥3min </t>
    </r>
    <r>
      <rPr>
        <sz val="11"/>
        <color rgb="FFFF0000"/>
        <rFont val="Calibri"/>
        <family val="2"/>
        <scheme val="minor"/>
      </rPr>
      <t>(covariate)</t>
    </r>
    <r>
      <rPr>
        <sz val="11"/>
        <color theme="1"/>
        <rFont val="Calibri"/>
        <family val="2"/>
        <scheme val="minor"/>
      </rPr>
      <t xml:space="preserve">
T: </t>
    </r>
    <r>
      <rPr>
        <sz val="11"/>
        <color rgb="FFFF0000"/>
        <rFont val="Calibri"/>
        <family val="2"/>
        <scheme val="minor"/>
      </rPr>
      <t>walking activities</t>
    </r>
  </si>
  <si>
    <t>not only bout duration but bout frequence were studied as exposure variable</t>
  </si>
  <si>
    <t>375 adult participants enrolled in a behavioral weight-loss program (79,5%w, 45.2±7.8 yr)</t>
  </si>
  <si>
    <r>
      <t xml:space="preserve">7-days measurement period. Valid data consisted of &gt; 10 h/day of wear time </t>
    </r>
    <r>
      <rPr>
        <sz val="11"/>
        <color rgb="FFFF0000"/>
        <rFont val="Aptos Narrow"/>
        <family val="2"/>
      </rPr>
      <t>≥</t>
    </r>
    <r>
      <rPr>
        <sz val="11"/>
        <color rgb="FFFF0000"/>
        <rFont val="Calibri"/>
        <family val="2"/>
        <scheme val="minor"/>
      </rPr>
      <t xml:space="preserve"> 4 days over the week</t>
    </r>
  </si>
  <si>
    <t>SenseWear® Pro3 Armband  (triaxial, arm-worn, 60s)</t>
  </si>
  <si>
    <t>F: not specified
I: ≥3 METS
T:  LOW-MVPA: &lt;150 min/wk of MVPA (no bout) / MVPA-NON-BOUTED: ≥150 min/wk accumulated in bouts &lt; 10 min / MVPA-COMBINED: ≥150 min/wk accumulated with a combination of bouts &lt; 10 min and ≥10 min;  MVPA-BOUTED: ≥150 min/wk accumulated in bouts ≥ 10 min
T: daily physical activity</t>
  </si>
  <si>
    <t>St-Onge et al., 2007; Jakicic et al., 2004</t>
  </si>
  <si>
    <t>3991 adult participants from the UK-based Whitehall II accelerometer sub-study (25,8%w, 69.4yr)</t>
  </si>
  <si>
    <t>9-days measurement period. Valid data consisted of &gt; 10 h/day of wear time ≥ 4 days over the week</t>
  </si>
  <si>
    <t>F: not specified
I: LIPA=40–99 mg; MVPA≥100mg
T: &lt;10min / ≥10min
T: Daily physical activity</t>
  </si>
  <si>
    <t>Rowlands et al., 2018 ==&gt; Hildebrand et al., 2014</t>
  </si>
  <si>
    <t>Yerramalla et al., 2024</t>
  </si>
  <si>
    <t>Stamatakis et al., 2024</t>
  </si>
  <si>
    <r>
      <t>3991 adult participants from the UK-based Whitehall II accelerometer sub-study (25,8%w, 69.4</t>
    </r>
    <r>
      <rPr>
        <sz val="11"/>
        <color theme="1"/>
        <rFont val="Aptos Narrow"/>
        <family val="2"/>
      </rPr>
      <t>±</t>
    </r>
    <r>
      <rPr>
        <sz val="8.0500000000000007"/>
        <color theme="1"/>
        <rFont val="Calibri"/>
        <family val="2"/>
      </rPr>
      <t>5.7</t>
    </r>
    <r>
      <rPr>
        <sz val="11"/>
        <color theme="1"/>
        <rFont val="Calibri"/>
        <family val="2"/>
        <scheme val="minor"/>
      </rPr>
      <t>yr)</t>
    </r>
  </si>
  <si>
    <t>9-days measurement period. Valid data when accelerometer wear time was ≥2/3 of the waking period for at least 2 weekdays and 2 weekend days, from day 2 to day 8.</t>
  </si>
  <si>
    <t>F: not specified
I: LIPA=40–99 mg; MVPA≥100mg
T: ≥1min
T: Daily physical activity</t>
  </si>
  <si>
    <t>T: ≥1min</t>
  </si>
  <si>
    <t>no validation study was cited</t>
  </si>
  <si>
    <t>22368 women participants from UK Biobank study cohort (13018w/9350m, 61.9±7.6yr)</t>
  </si>
  <si>
    <t>7-days measurement period. A valid day consisted of &gt; 16 hours of wear time, with a minimum of 3 days (with at least 1 weekend day).</t>
  </si>
  <si>
    <t>Pavey et al., 2017 (cited un supplemental material)</t>
  </si>
  <si>
    <r>
      <t xml:space="preserve">Pavey et al., 2017 (https://pubmed.ncbi.nlm.nih.gov/27372275/) </t>
    </r>
    <r>
      <rPr>
        <sz val="11"/>
        <color rgb="FFFF0000"/>
        <rFont val="Calibri"/>
        <family val="2"/>
        <scheme val="minor"/>
      </rPr>
      <t>&amp; Hildebrand et al., 2014</t>
    </r>
  </si>
  <si>
    <r>
      <t xml:space="preserve">F: not specified
</t>
    </r>
    <r>
      <rPr>
        <sz val="11"/>
        <color rgb="FFFF0000"/>
        <rFont val="Calibri"/>
        <family val="2"/>
        <scheme val="minor"/>
      </rPr>
      <t>I: two-level PA classification scheme: 1. walking and running/high energetic (unclear) activities classified with an accelerometer-based activity machine learning classifier; 2. vigorous walking activties≥400mg and running/high energetic activities (unclear).</t>
    </r>
    <r>
      <rPr>
        <sz val="11"/>
        <color theme="1"/>
        <rFont val="Calibri"/>
        <family val="2"/>
        <scheme val="minor"/>
      </rPr>
      <t xml:space="preserve">
T: </t>
    </r>
    <r>
      <rPr>
        <sz val="11"/>
        <color theme="1"/>
        <rFont val="Aptos Narrow"/>
        <family val="2"/>
      </rPr>
      <t>≤</t>
    </r>
    <r>
      <rPr>
        <sz val="11"/>
        <color theme="1"/>
        <rFont val="Calibri"/>
        <family val="2"/>
      </rPr>
      <t>2min</t>
    </r>
    <r>
      <rPr>
        <sz val="11"/>
        <color theme="1"/>
        <rFont val="Calibri"/>
        <family val="2"/>
        <scheme val="minor"/>
      </rPr>
      <t xml:space="preserve">
T: walking activities / running-high energetic activities (unclear)</t>
    </r>
  </si>
  <si>
    <t>≤2min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</si>
</sst>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b/>
      <sz val="11"/>
      <color theme="0"/>
      <name val="Calibri"/>
      <family val="2"/>
      <scheme val="minor"/>
    </font>
    <font>
      <sz val="11"/>
      <color theme="1"/>
      <name val="Calibri"/>
      <family val="2"/>
    </font>
    <font>
      <b/>
      <sz val="11"/>
      <color theme="1"/>
      <name val="Calibri"/>
      <family val="2"/>
      <scheme val="minor"/>
    </font>
    <font>
      <b/>
      <sz val="11"/>
      <color theme="0"/>
      <name val="Calibri"/>
      <family val="2"/>
    </font>
    <font>
      <b/>
      <sz val="11"/>
      <color theme="1"/>
      <name val="Calibri"/>
      <family val="2"/>
    </font>
    <font>
      <b/>
      <sz val="11"/>
      <color rgb="FFFF0000"/>
      <name val="Calibri"/>
      <family val="2"/>
      <scheme val="minor"/>
    </font>
    <font>
      <b/>
      <i/>
      <sz val="11"/>
      <color theme="1"/>
      <name val="Calibri"/>
      <family val="2"/>
      <scheme val="minor"/>
    </font>
    <font>
      <i/>
      <sz val="11"/>
      <color theme="1"/>
      <name val="Calibri"/>
      <family val="2"/>
      <scheme val="minor"/>
    </font>
    <font>
      <sz val="10"/>
      <color theme="1"/>
      <name val="Calibri"/>
      <family val="2"/>
      <scheme val="minor"/>
    </font>
    <font>
      <sz val="11"/>
      <color rgb="FF006100"/>
      <name val="Calibri"/>
      <family val="2"/>
      <scheme val="minor"/>
    </font>
    <font>
      <sz val="11"/>
      <color rgb="FFFF0000"/>
      <name val="Calibri"/>
      <family val="2"/>
      <scheme val="minor"/>
    </font>
    <font>
      <sz val="11"/>
      <color theme="1"/>
      <name val="Calibri"/>
      <family val="2"/>
      <scheme val="minor"/>
    </font>
    <font>
      <strike/>
      <sz val="11"/>
      <color theme="1"/>
      <name val="Calibri"/>
      <family val="2"/>
      <scheme val="minor"/>
    </font>
    <font>
      <sz val="10"/>
      <color rgb="FFFF0000"/>
      <name val="Calibri"/>
      <family val="2"/>
      <scheme val="minor"/>
    </font>
    <font>
      <b/>
      <sz val="10"/>
      <color rgb="FFFF0000"/>
      <name val="Calibri"/>
      <family val="2"/>
      <scheme val="minor"/>
    </font>
    <font>
      <strike/>
      <sz val="11"/>
      <color rgb="FFFF0000"/>
      <name val="Calibri"/>
      <family val="2"/>
      <scheme val="minor"/>
    </font>
    <font>
      <sz val="11"/>
      <color theme="0"/>
      <name val="Calibri"/>
      <family val="2"/>
      <scheme val="minor"/>
    </font>
    <font>
      <u/>
      <sz val="11"/>
      <color theme="10"/>
      <name val="Calibri"/>
      <family val="2"/>
      <scheme val="minor"/>
    </font>
    <font>
      <sz val="11"/>
      <color theme="1"/>
      <name val="Aptos Narrow"/>
      <family val="2"/>
    </font>
    <font>
      <sz val="11"/>
      <name val="Calibri"/>
      <family val="2"/>
      <scheme val="minor"/>
    </font>
    <font>
      <b/>
      <sz val="12"/>
      <color theme="0"/>
      <name val="Calibri"/>
      <family val="2"/>
      <scheme val="minor"/>
    </font>
    <font>
      <sz val="8.0500000000000007"/>
      <color theme="1"/>
      <name val="Calibri"/>
      <family val="2"/>
    </font>
    <font>
      <sz val="11"/>
      <color rgb="FFFF0000"/>
      <name val="Aptos Narrow"/>
      <family val="2"/>
    </font>
  </fonts>
  <fills count="9">
    <fill>
      <patternFill patternType="none"/>
    </fill>
    <fill>
      <patternFill patternType="gray125"/>
    </fill>
    <fill>
      <patternFill patternType="solid">
        <fgColor rgb="FFA5A5A5"/>
      </patternFill>
    </fill>
    <fill>
      <patternFill patternType="solid">
        <fgColor theme="9" tint="0.79998168889431442"/>
        <bgColor indexed="64"/>
      </patternFill>
    </fill>
    <fill>
      <patternFill patternType="solid">
        <fgColor rgb="FFC6EFCE"/>
      </patternFill>
    </fill>
    <fill>
      <patternFill patternType="solid">
        <fgColor theme="4"/>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21">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s>
  <cellStyleXfs count="4">
    <xf numFmtId="0" fontId="0" fillId="0" borderId="0"/>
    <xf numFmtId="0" fontId="1" fillId="2" borderId="1" applyNumberFormat="0" applyAlignment="0" applyProtection="0"/>
    <xf numFmtId="0" fontId="10" fillId="4" borderId="0" applyNumberFormat="0" applyBorder="0" applyAlignment="0" applyProtection="0"/>
    <xf numFmtId="0" fontId="18" fillId="0" borderId="0" applyNumberFormat="0" applyFill="0" applyBorder="0" applyAlignment="0" applyProtection="0"/>
  </cellStyleXfs>
  <cellXfs count="79">
    <xf numFmtId="0" fontId="0" fillId="0" borderId="0" xfId="0"/>
    <xf numFmtId="0" fontId="0" fillId="0" borderId="0" xfId="0" applyAlignment="1">
      <alignment wrapText="1"/>
    </xf>
    <xf numFmtId="0" fontId="3" fillId="0" borderId="0" xfId="0" applyFont="1"/>
    <xf numFmtId="0" fontId="1" fillId="2" borderId="2" xfId="1" applyBorder="1" applyAlignment="1">
      <alignment horizontal="center" vertical="center" wrapText="1"/>
    </xf>
    <xf numFmtId="0" fontId="8" fillId="0" borderId="0" xfId="0" applyFont="1"/>
    <xf numFmtId="0" fontId="3" fillId="3" borderId="2" xfId="0" applyFont="1" applyFill="1" applyBorder="1" applyAlignment="1">
      <alignment horizontal="center" vertical="center"/>
    </xf>
    <xf numFmtId="0" fontId="9" fillId="0" borderId="2" xfId="0" applyFont="1" applyBorder="1" applyAlignment="1">
      <alignment horizontal="center" vertical="center" wrapText="1"/>
    </xf>
    <xf numFmtId="0" fontId="9" fillId="0" borderId="2" xfId="0" applyFont="1" applyBorder="1" applyAlignment="1">
      <alignment horizontal="center" wrapText="1"/>
    </xf>
    <xf numFmtId="0" fontId="1" fillId="2" borderId="8" xfId="1" applyBorder="1" applyAlignment="1">
      <alignment horizontal="center" vertical="center" wrapText="1"/>
    </xf>
    <xf numFmtId="0" fontId="1" fillId="2" borderId="9" xfId="1" applyBorder="1" applyAlignment="1">
      <alignment horizontal="center" vertical="center" wrapText="1"/>
    </xf>
    <xf numFmtId="0" fontId="1" fillId="2" borderId="10" xfId="1" applyBorder="1" applyAlignment="1">
      <alignment horizontal="center" vertical="center" wrapText="1"/>
    </xf>
    <xf numFmtId="0" fontId="0" fillId="0" borderId="3" xfId="0" applyBorder="1"/>
    <xf numFmtId="0" fontId="0" fillId="0" borderId="5" xfId="0" applyBorder="1"/>
    <xf numFmtId="0" fontId="0" fillId="0" borderId="6" xfId="0" applyBorder="1"/>
    <xf numFmtId="0" fontId="0" fillId="0" borderId="7" xfId="0" applyBorder="1"/>
    <xf numFmtId="0" fontId="9" fillId="6" borderId="2"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9" fillId="6" borderId="6" xfId="0" applyFont="1" applyFill="1" applyBorder="1" applyAlignment="1">
      <alignment horizontal="center" vertical="center" wrapText="1"/>
    </xf>
    <xf numFmtId="0" fontId="9" fillId="6" borderId="7" xfId="0" applyFont="1" applyFill="1" applyBorder="1" applyAlignment="1">
      <alignment horizontal="center" vertical="center" wrapText="1"/>
    </xf>
    <xf numFmtId="0" fontId="0" fillId="0" borderId="14" xfId="0" applyBorder="1"/>
    <xf numFmtId="0" fontId="9" fillId="6" borderId="15" xfId="0" applyFont="1" applyFill="1" applyBorder="1" applyAlignment="1">
      <alignment horizontal="center" vertical="center" wrapText="1"/>
    </xf>
    <xf numFmtId="0" fontId="9" fillId="6" borderId="16" xfId="0" applyFont="1" applyFill="1" applyBorder="1" applyAlignment="1">
      <alignment horizontal="center" vertical="center" wrapText="1"/>
    </xf>
    <xf numFmtId="0" fontId="1" fillId="2" borderId="17" xfId="1" applyBorder="1" applyAlignment="1">
      <alignment horizontal="center" vertical="center" wrapText="1"/>
    </xf>
    <xf numFmtId="0" fontId="1" fillId="5" borderId="18" xfId="1" applyFill="1" applyBorder="1" applyAlignment="1">
      <alignment horizontal="center" vertical="center" wrapText="1"/>
    </xf>
    <xf numFmtId="0" fontId="1" fillId="5" borderId="19" xfId="1" applyFill="1" applyBorder="1" applyAlignment="1">
      <alignment horizontal="center" vertical="center" wrapText="1"/>
    </xf>
    <xf numFmtId="0" fontId="0" fillId="3" borderId="11" xfId="0" applyFill="1" applyBorder="1" applyAlignment="1">
      <alignment horizontal="center" vertical="center"/>
    </xf>
    <xf numFmtId="0" fontId="0" fillId="3" borderId="12" xfId="0" applyFill="1" applyBorder="1" applyAlignment="1">
      <alignment horizontal="center" vertical="center" wrapText="1"/>
    </xf>
    <xf numFmtId="0" fontId="2" fillId="3" borderId="12" xfId="0" applyFont="1" applyFill="1" applyBorder="1" applyAlignment="1">
      <alignment horizontal="center" vertical="center" wrapText="1"/>
    </xf>
    <xf numFmtId="0" fontId="10" fillId="3" borderId="12" xfId="2" applyFill="1" applyBorder="1" applyAlignment="1">
      <alignment horizontal="center" vertical="center" wrapText="1"/>
    </xf>
    <xf numFmtId="0" fontId="0" fillId="3" borderId="13" xfId="0" applyFill="1" applyBorder="1" applyAlignment="1">
      <alignment horizontal="center" vertical="center" wrapText="1"/>
    </xf>
    <xf numFmtId="0" fontId="0" fillId="3" borderId="3" xfId="0" applyFill="1" applyBorder="1" applyAlignment="1">
      <alignment horizontal="center" vertical="center"/>
    </xf>
    <xf numFmtId="0" fontId="0" fillId="3" borderId="2" xfId="0" applyFill="1" applyBorder="1" applyAlignment="1">
      <alignment horizontal="center" vertical="center" wrapText="1"/>
    </xf>
    <xf numFmtId="0" fontId="10" fillId="3" borderId="2" xfId="2" applyFill="1" applyBorder="1" applyAlignment="1">
      <alignment horizontal="center" vertical="center" wrapText="1"/>
    </xf>
    <xf numFmtId="0" fontId="0" fillId="3" borderId="4" xfId="0" applyFill="1" applyBorder="1" applyAlignment="1">
      <alignment horizontal="center" vertical="center" wrapText="1"/>
    </xf>
    <xf numFmtId="0" fontId="2" fillId="3" borderId="2" xfId="0" applyFont="1" applyFill="1" applyBorder="1" applyAlignment="1">
      <alignment horizontal="center" vertical="center" wrapText="1"/>
    </xf>
    <xf numFmtId="0" fontId="0" fillId="3" borderId="4" xfId="0" applyFill="1" applyBorder="1" applyAlignment="1">
      <alignment horizontal="center" vertical="center"/>
    </xf>
    <xf numFmtId="0" fontId="0" fillId="7" borderId="3" xfId="0" applyFill="1" applyBorder="1" applyAlignment="1">
      <alignment horizontal="center" vertical="center"/>
    </xf>
    <xf numFmtId="0" fontId="0" fillId="7" borderId="2" xfId="0" applyFill="1" applyBorder="1" applyAlignment="1">
      <alignment horizontal="center" vertical="center" wrapText="1"/>
    </xf>
    <xf numFmtId="0" fontId="0" fillId="7" borderId="4" xfId="0" applyFill="1" applyBorder="1" applyAlignment="1">
      <alignment horizontal="center" vertical="center" wrapText="1"/>
    </xf>
    <xf numFmtId="0" fontId="6" fillId="7" borderId="2" xfId="0" applyFont="1" applyFill="1" applyBorder="1" applyAlignment="1">
      <alignment horizontal="center" vertical="center" wrapText="1"/>
    </xf>
    <xf numFmtId="17" fontId="0" fillId="7" borderId="2" xfId="0" applyNumberFormat="1" applyFill="1" applyBorder="1" applyAlignment="1">
      <alignment horizontal="center" vertical="center" wrapText="1"/>
    </xf>
    <xf numFmtId="0" fontId="11" fillId="7" borderId="2" xfId="0" applyFont="1" applyFill="1" applyBorder="1" applyAlignment="1">
      <alignment horizontal="center" vertical="center" wrapText="1"/>
    </xf>
    <xf numFmtId="0" fontId="0" fillId="7" borderId="2" xfId="0" applyFill="1" applyBorder="1"/>
    <xf numFmtId="0" fontId="0" fillId="7" borderId="4" xfId="0" applyFill="1" applyBorder="1" applyAlignment="1">
      <alignment horizontal="center" vertical="center"/>
    </xf>
    <xf numFmtId="0" fontId="0" fillId="8" borderId="3" xfId="0" applyFill="1" applyBorder="1" applyAlignment="1">
      <alignment horizontal="center" vertical="center"/>
    </xf>
    <xf numFmtId="0" fontId="0" fillId="8" borderId="2" xfId="0" applyFill="1" applyBorder="1" applyAlignment="1">
      <alignment horizontal="center" vertical="center" wrapText="1"/>
    </xf>
    <xf numFmtId="0" fontId="0" fillId="8" borderId="2" xfId="0" applyFill="1" applyBorder="1" applyAlignment="1">
      <alignment horizontal="center" vertical="center"/>
    </xf>
    <xf numFmtId="0" fontId="10" fillId="8" borderId="2" xfId="2" applyFill="1" applyBorder="1" applyAlignment="1">
      <alignment horizontal="center" vertical="center" wrapText="1"/>
    </xf>
    <xf numFmtId="0" fontId="0" fillId="8" borderId="2" xfId="0" applyFill="1" applyBorder="1"/>
    <xf numFmtId="0" fontId="0" fillId="8" borderId="4" xfId="0" applyFill="1" applyBorder="1" applyAlignment="1">
      <alignment horizontal="center" vertical="center" wrapText="1"/>
    </xf>
    <xf numFmtId="0" fontId="11" fillId="8" borderId="2" xfId="0" applyFont="1" applyFill="1" applyBorder="1" applyAlignment="1">
      <alignment horizontal="center" vertical="center" wrapText="1"/>
    </xf>
    <xf numFmtId="1" fontId="0" fillId="8" borderId="2" xfId="0" applyNumberFormat="1" applyFill="1" applyBorder="1" applyAlignment="1">
      <alignment horizontal="center" vertical="center" wrapText="1"/>
    </xf>
    <xf numFmtId="0" fontId="0" fillId="0" borderId="0" xfId="0" pivotButton="1"/>
    <xf numFmtId="0" fontId="0" fillId="0" borderId="0" xfId="0" applyAlignment="1">
      <alignment horizontal="left"/>
    </xf>
    <xf numFmtId="0" fontId="0" fillId="0" borderId="0" xfId="0" applyAlignment="1">
      <alignment horizontal="left" indent="1"/>
    </xf>
    <xf numFmtId="0" fontId="14"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0" fillId="0" borderId="0" xfId="0" applyAlignment="1">
      <alignment horizontal="center" vertical="center"/>
    </xf>
    <xf numFmtId="0" fontId="9" fillId="8" borderId="2" xfId="0" applyFont="1" applyFill="1" applyBorder="1" applyAlignment="1">
      <alignment horizontal="center" vertical="center" wrapText="1"/>
    </xf>
    <xf numFmtId="0" fontId="0" fillId="8" borderId="0" xfId="0" applyFill="1"/>
    <xf numFmtId="0" fontId="12" fillId="3" borderId="2" xfId="2" applyFont="1" applyFill="1" applyBorder="1" applyAlignment="1">
      <alignment horizontal="center" vertical="center" wrapText="1"/>
    </xf>
    <xf numFmtId="0" fontId="3" fillId="3" borderId="2" xfId="0" applyFont="1" applyFill="1" applyBorder="1" applyAlignment="1">
      <alignment horizontal="center" vertical="center" wrapText="1"/>
    </xf>
    <xf numFmtId="0" fontId="17" fillId="2" borderId="9" xfId="1" applyFont="1" applyBorder="1" applyAlignment="1">
      <alignment horizontal="center" vertical="center" wrapText="1"/>
    </xf>
    <xf numFmtId="0" fontId="0" fillId="3" borderId="2" xfId="0" applyFill="1" applyBorder="1" applyAlignment="1">
      <alignment horizontal="center" vertical="center"/>
    </xf>
    <xf numFmtId="0" fontId="0" fillId="7" borderId="2" xfId="0" applyFill="1" applyBorder="1" applyAlignment="1">
      <alignment horizontal="center" vertical="center"/>
    </xf>
    <xf numFmtId="0" fontId="0" fillId="0" borderId="0" xfId="0" applyAlignment="1">
      <alignment horizontal="center" vertical="center" wrapText="1"/>
    </xf>
    <xf numFmtId="0" fontId="0" fillId="7" borderId="20" xfId="0" applyFill="1" applyBorder="1" applyAlignment="1">
      <alignment horizontal="center" vertical="center" wrapText="1"/>
    </xf>
    <xf numFmtId="0" fontId="18" fillId="0" borderId="0" xfId="3" applyAlignment="1">
      <alignment horizontal="center" vertical="center" wrapText="1"/>
    </xf>
    <xf numFmtId="0" fontId="20" fillId="7" borderId="2" xfId="0" applyFont="1" applyFill="1" applyBorder="1" applyAlignment="1">
      <alignment horizontal="center" vertical="center" wrapText="1"/>
    </xf>
    <xf numFmtId="0" fontId="21" fillId="2" borderId="2" xfId="1" applyFont="1" applyBorder="1" applyAlignment="1">
      <alignment horizontal="center" vertical="center" wrapText="1"/>
    </xf>
    <xf numFmtId="0" fontId="0" fillId="0" borderId="2" xfId="0" applyBorder="1" applyAlignment="1">
      <alignment horizontal="center" vertical="center" wrapText="1"/>
    </xf>
    <xf numFmtId="0" fontId="10" fillId="7" borderId="2" xfId="2" applyFill="1" applyBorder="1" applyAlignment="1">
      <alignment horizontal="center" vertical="center" wrapText="1"/>
    </xf>
    <xf numFmtId="0" fontId="11" fillId="0" borderId="0" xfId="0" applyFont="1" applyAlignment="1">
      <alignment horizontal="center" vertical="center" wrapText="1"/>
    </xf>
    <xf numFmtId="164" fontId="0" fillId="0" borderId="0" xfId="0" applyNumberFormat="1"/>
    <xf numFmtId="1" fontId="0" fillId="0" borderId="0" xfId="0" applyNumberFormat="1"/>
    <xf numFmtId="0" fontId="12" fillId="7" borderId="2" xfId="2" applyFont="1" applyFill="1" applyBorder="1" applyAlignment="1">
      <alignment horizontal="center" vertical="center" wrapText="1"/>
    </xf>
    <xf numFmtId="0" fontId="0" fillId="7" borderId="2" xfId="0" applyFont="1" applyFill="1" applyBorder="1" applyAlignment="1">
      <alignment horizontal="center" vertical="center" wrapText="1"/>
    </xf>
    <xf numFmtId="0" fontId="0" fillId="8" borderId="2" xfId="0" applyFill="1" applyBorder="1" applyAlignment="1">
      <alignment vertical="center" wrapText="1"/>
    </xf>
    <xf numFmtId="0" fontId="0" fillId="8" borderId="2" xfId="0" applyFont="1" applyFill="1" applyBorder="1" applyAlignment="1">
      <alignment wrapText="1"/>
    </xf>
  </cellXfs>
  <cellStyles count="4">
    <cellStyle name="Lien hypertexte" xfId="3" builtinId="8"/>
    <cellStyle name="Normal" xfId="0" builtinId="0"/>
    <cellStyle name="Satisfaisant" xfId="2" builtinId="26"/>
    <cellStyle name="Vérification" xfId="1" builtinId="23"/>
  </cellStyles>
  <dxfs count="2">
    <dxf>
      <font>
        <b val="0"/>
      </font>
    </dxf>
    <dxf>
      <font>
        <b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142874</xdr:colOff>
      <xdr:row>3</xdr:row>
      <xdr:rowOff>59531</xdr:rowOff>
    </xdr:from>
    <xdr:to>
      <xdr:col>12</xdr:col>
      <xdr:colOff>1047750</xdr:colOff>
      <xdr:row>4</xdr:row>
      <xdr:rowOff>1357312</xdr:rowOff>
    </xdr:to>
    <xdr:pic>
      <xdr:nvPicPr>
        <xdr:cNvPr id="2" name="Image 1">
          <a:extLst>
            <a:ext uri="{FF2B5EF4-FFF2-40B4-BE49-F238E27FC236}">
              <a16:creationId xmlns:a16="http://schemas.microsoft.com/office/drawing/2014/main" id="{1D7003A6-3F4E-9AA6-76D2-F8C60F8981B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2086093" y="3988594"/>
          <a:ext cx="11358563" cy="339328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 Faucheur Alexis" refreshedDate="45584.400914814818" createdVersion="8" refreshedVersion="8" minRefreshableVersion="3" recordCount="48" xr:uid="{BBA6CCBA-0280-44F2-AB7E-BBD3C452AE7B}">
  <cacheSource type="worksheet">
    <worksheetSource ref="A1:U49" sheet="epidemio. studies_eligibility"/>
  </cacheSource>
  <cacheFields count="21">
    <cacheField name="Source" numFmtId="0">
      <sharedItems count="3">
        <s v="PAGAC"/>
        <s v="new search"/>
        <s v="manually added"/>
      </sharedItems>
    </cacheField>
    <cacheField name="Study" numFmtId="0">
      <sharedItems/>
    </cacheField>
    <cacheField name="Exercise / PA studies" numFmtId="0">
      <sharedItems containsBlank="1"/>
    </cacheField>
    <cacheField name="Study design" numFmtId="0">
      <sharedItems containsBlank="1"/>
    </cacheField>
    <cacheField name="Participants_cohort" numFmtId="0">
      <sharedItems containsBlank="1"/>
    </cacheField>
    <cacheField name="Participants_n" numFmtId="0">
      <sharedItems containsBlank="1" containsMixedTypes="1" containsNumber="1" containsInteger="1" minValue="40" maxValue="71893"/>
    </cacheField>
    <cacheField name="Female Participants_n" numFmtId="0">
      <sharedItems containsBlank="1" containsMixedTypes="1" containsNumber="1" containsInteger="1" minValue="0" maxValue="40189"/>
    </cacheField>
    <cacheField name="Male Participants_n" numFmtId="0">
      <sharedItems containsBlank="1" containsMixedTypes="1" containsNumber="1" containsInteger="1" minValue="0" maxValue="31704"/>
    </cacheField>
    <cacheField name="Participants_age range" numFmtId="0">
      <sharedItems containsBlank="1"/>
    </cacheField>
    <cacheField name="Participants_mean/median age" numFmtId="0">
      <sharedItems containsBlank="1" containsMixedTypes="1" containsNumber="1" minValue="41.1" maxValue="78.5"/>
    </cacheField>
    <cacheField name="Participants_characteristics" numFmtId="0">
      <sharedItems containsBlank="1"/>
    </cacheField>
    <cacheField name="Protocol" numFmtId="0">
      <sharedItems containsBlank="1" longText="1"/>
    </cacheField>
    <cacheField name="Monitor" numFmtId="0">
      <sharedItems containsBlank="1"/>
    </cacheField>
    <cacheField name="Methods for bouts determination" numFmtId="0">
      <sharedItems containsBlank="1" longText="1"/>
    </cacheField>
    <cacheField name="Bouts tested (≥10 min and/or &lt; 10 min)" numFmtId="0">
      <sharedItems containsBlank="1"/>
    </cacheField>
    <cacheField name="Validation article" numFmtId="0">
      <sharedItems containsBlank="1" longText="1"/>
    </cacheField>
    <cacheField name="Health outcome" numFmtId="0">
      <sharedItems containsBlank="1"/>
    </cacheField>
    <cacheField name="Covariates" numFmtId="0">
      <sharedItems containsBlank="1" longText="1"/>
    </cacheField>
    <cacheField name="Main effects reported" numFmtId="0">
      <sharedItems containsBlank="1" longText="1"/>
    </cacheField>
    <cacheField name="Comments" numFmtId="0">
      <sharedItems containsBlank="1" longText="1"/>
    </cacheField>
    <cacheField name="Included in systematic review" numFmtId="0">
      <sharedItems count="3">
        <s v="OUI"/>
        <s v="NON"/>
        <s v="NO"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s v="Ayabe et al., 2012"/>
    <s v="Physical activity"/>
    <s v="Cross-sectional"/>
    <s v="unknown or no cohort"/>
    <n v="42"/>
    <n v="42"/>
    <n v="0"/>
    <s v="40-60"/>
    <n v="50"/>
    <s v="Apparently healthy. Free of debilatating chronic diseases. No participation in sports activities."/>
    <s v="Recording period of 10-days wearing the accelerometer continuously throughout the day, except while sleeping or bathing."/>
    <s v="Uniaxial accelerometer (Lifecorder-Ex device) "/>
    <s v="The accelerometer determines the level of movement intensity every 4 s on a scale of 1 (minimal intensity of movement) to 9 (maximal intensity of movement). The intensity levels closely approximate METs. PA bout=PA maintained at an intensity level of 1 or higher and for at least 32 s, 1 min, 3 min, 5 min, or 10 min (no drop time)."/>
    <s v="both"/>
    <s v="Kumahara et al., 2004  (https://pubmed.ncbi.nlm.nih.gov/14756909/)"/>
    <s v="Metabolic syndrome components"/>
    <s v="None?"/>
    <s v="Effect in bouts &lt;10 min but NOT in bouts ≥ 10 min"/>
    <s v="Statistical considerations: Bouts catergories were not mutually exclusive from each other: e.g. MVPA32s bouts includes MVPA3min bouts. Further the longer the bout, the lower the frequency and bouts frequency&gt;10 min tends towards n=0... Thus the achievment of statistical significance is more and more difficult when studying the frequency of longer bouts duration. To think: how to create an index of PA fractionalization?  To read: Ayabe, M., Kumahara, H., Aoki, J., &amp; Tanaka, H. (2007). Assessment of frequency and bouts duration of moderate intensity physical activity by an accelerometer in 4-sec interval under-free living condition. Journal of Japan Society for the Study of Obesity, 13(2), 197-200."/>
    <x v="0"/>
  </r>
  <r>
    <x v="0"/>
    <s v="Ayabe et al., 2013"/>
    <s v="Physical activity"/>
    <s v="Cross-sectional"/>
    <s v="same as Ayabe et al., 2012"/>
    <s v="same as Ayabe et al., 2012"/>
    <s v="same as Ayabe et al., 2012"/>
    <s v="same as Ayabe et al., 2012"/>
    <s v="same as Ayabe et al., 2012"/>
    <s v="same as Ayabe et al., 2012"/>
    <s v="same as Ayabe et al., 2012"/>
    <s v="same as Ayabe et al., 2012"/>
    <s v="Uniaxial accelerometer (Lifecorder-Ex device) "/>
    <s v="The accelerometer determines the level of movement intensity every 4 s on a scale of 1 (minimal intensity of movement) to 9 (maximal intensity of movement). The intensity levels closely approximate METs. PA bout=PA maintained at an intensity level of 1 or higher and for at least 32 s, 1 min, 3 min, 5 min, or 10 min (no drop time)."/>
    <s v="both"/>
    <s v="Kumahara et al., 2004 (https://pubmed.ncbi.nlm.nih.gov/14756909/)"/>
    <s v="obesity and abnormal fat distribution"/>
    <s v="None?"/>
    <s v="Effect in bouts &lt;10 min but NOT in bouts ≥ 10 min"/>
    <s v="Same as Ayabe et al., 2012"/>
    <x v="0"/>
  </r>
  <r>
    <x v="0"/>
    <s v="Cameron et al., 2017"/>
    <s v="Physical activity"/>
    <s v="Cross-sectional"/>
    <s v="unknown or no cohort"/>
    <n v="236"/>
    <n v="184"/>
    <n v="52"/>
    <s v="21-61"/>
    <n v="42.6"/>
    <s v="Overweight/Obeses Latino and non-latino adults"/>
    <s v="Actigraph worn at the waist level (right or left hip?). 7-days measurement period. A  valid day consisted of &gt; 10 hours of wear time. "/>
    <s v="ActiGraph GT1M and/or GT3X+ accelerometers"/>
    <s v="Data were collected as counts at 30-second epochs. MVPA and VPA were defined using the Troiano count thresholds of 2020 and 5999 counts/minute respectively (ref. 28). A bout consisted of MVPA lasting ≥ 10 minutes allowing for an interruption of up to 2 minutes anywhere within the bout. MVPA performed in bouts of ≥10 minutes per day (MVPA bouts) or minutes of MVPA performed in &lt; 10 minute bouts (non-bouts MVPA) were computed."/>
    <s v="both"/>
    <s v="Troaino et al., 2008 (https://pubmed.ncbi.nlm.nih.gov/18091006/)"/>
    <s v="Body composition (BMI, percent body fat, visceral adipose tissue)"/>
    <s v="Age, sex, ethnicity and wear time"/>
    <s v="Effect in bouts &lt;10 min better than bouts ≥ 10 min"/>
    <s v="Data collected at 30-s epoch but threshold in counts/min: upscaling threshold on 30-s epoch or reintergtaion over 1-min epoch?"/>
    <x v="0"/>
  </r>
  <r>
    <x v="0"/>
    <s v="Clarke J. &amp; Janssen I., 2014"/>
    <s v="Physical activity"/>
    <s v="Cross-sectional"/>
    <s v="CHMS"/>
    <n v="1119"/>
    <n v="532"/>
    <n v="587"/>
    <s v="18-64"/>
    <n v="41.1"/>
    <s v="Representative of the Canadian population"/>
    <s v="An Actical accelerometer was provided to ambulatory participants to wear on an elasticized belt over the right hip during all waking hours for 7 days."/>
    <s v="Actical accelerometer"/>
    <s v="Epoch:  Acceleration value over 1-min intervals. Bouted MVPA = bout ≥ 10 min of consecutive minutes above moderate intensity cut-point, drop time of 20% ; Sporadic MVPA = bout ≤ 9 min of minutes above the cut-point."/>
    <s v="both"/>
    <s v="Colley et Tremblay, 2011 (https://pubmed.ncbi.nlm.nih.gov/21424979) &amp; Heil, 2006"/>
    <s v="Metabolic syndrome presence"/>
    <s v="Age, sex, education, diet and smoking"/>
    <s v="Effect in bouts &lt;10 min and ≥ 10 min"/>
    <s v="Bouts categorisation: long bout (30 min?), short/brief bout (10 min) and sporadic bouts (&lt;10 min); classification to add in Adrien'thesis. Statistical analysis: bouted MVPA value and sporadic MVPA value for each participant were not mutually exclusive (pb of independancy?). Drop time justification ? (==&gt; To test in the data analysis of VAMOS (TP 2A))."/>
    <x v="0"/>
  </r>
  <r>
    <x v="0"/>
    <s v="Di Biaso et al., 2014"/>
    <s v="Physical activity"/>
    <s v="Prospective"/>
    <s v="unknown or no cohort"/>
    <n v="40"/>
    <n v="40"/>
    <n v="0"/>
    <s v="not reported"/>
    <n v="56.8"/>
    <s v="Post-menopausal"/>
    <s v="Daily PA measured over three consecutive days, including two weekdays and one weekend day. Arm level?"/>
    <s v="SenseWear Pro2 armband"/>
    <s v="Daily bouts ofphysical activity spent at moderate and/or vigorous intensity that lasted for at least 5 (B5m/die) and 10 (B10m/die) consecutive minutes. Intensity criteria used ?"/>
    <s v="both"/>
    <s v="Welk, 2007 (https://pubmed.ncbi.nlm.nih.gov/17426327/)"/>
    <s v="HDL cholesterol"/>
    <s v="None"/>
    <s v="Effects in bouts ≥ 10 min BETTER than bouts &lt;10 min"/>
    <s v="Intensity criteria not reported. B5m/die and B10m/die values for each participant were not mutually exclusive."/>
    <x v="0"/>
  </r>
  <r>
    <x v="0"/>
    <s v="Fan et al., 2013"/>
    <s v="Physical activity"/>
    <s v="Cross-sectional"/>
    <s v="NHANES 2003-2006"/>
    <n v="4511"/>
    <n v="2202"/>
    <n v="2309"/>
    <s v="18-64"/>
    <n v="42.7"/>
    <s v="Representative sample of noninstitutionalized U.S. civilians"/>
    <s v="Daily PA measured over 7 consecutive days, at the wait level (expected), right hip (expected). A  valid day consisted of &gt; 10 hours of wear time."/>
    <s v="Actigraph 7164"/>
    <s v="Four physical activity measures were created: higher-intensity long bouts (≥10 minute bouts and ≥2020 CPM), higher-intensity short bouts (&lt;10 minute bouts and ≥2020 CPM), lower-intensity long bouts (≥10 minute bouts and between 760–2019 CPM), and lower-intensity short bouts (&lt;10 minute bouts and between 760–2019 CPM). Drop time alowing 1–2 minute interruptions within any 10-minute window."/>
    <s v="both"/>
    <s v="Troaino et al., 2008 (https://pubmed.ncbi.nlm.nih.gov/18091006/)"/>
    <s v="Body weight"/>
    <s v="age, marital status, education, race/ethnicity, family size, household income below the poverty level, average caloric intake per day based on two one-day dietary recalls, self-reported current smoking status, self-reported poor or fair health, Total accelerometer wear time."/>
    <s v="Effect in bouts &lt;10 min and ≥ 10 min"/>
    <s v="Hip level? Epoch? To do: a table that shows the different features of the methods used to define a bout."/>
    <x v="0"/>
  </r>
  <r>
    <x v="0"/>
    <s v="Gay et al., 2016"/>
    <s v="Physical activity"/>
    <s v="Cross-sectional"/>
    <s v="NHANES 2003-2006"/>
    <n v="5302"/>
    <n v="2710"/>
    <n v="2592"/>
    <s v="not reported"/>
    <n v="47"/>
    <s v="Representative sample of noninstitutionalized U.S. civilians"/>
    <s v="Daily PA measured over 7 consecutive days. A  valid day consisted of &gt; 10 hours of wear time. "/>
    <s v="Actigraph AM-7164"/>
    <s v="Uniaxial: vertical axis. Epoch: 60s.?  MVPA short bouts: bouts &lt; 10 min with CPM≥2020; MVPA long bouts: bouts ≥ 10 min with CPM≥2020. No drop time ?"/>
    <s v="both"/>
    <s v="Troaino et al., 2008 (https://pubmed.ncbi.nlm.nih.gov/18091006/)"/>
    <s v="HbA1c"/>
    <s v="PA variables"/>
    <s v="Effect in bouts &lt;10 min and ≥ 10 min"/>
    <s v="Fractionalized MVPA may be better for insulin sensitivity than a continuous bout of equal total duration by providing more frequent exposure to the acute insulin-like effects of muscle contraction (Dunstan et al., 2012; Holmstrup et al., 2014). To keep in mind when comparing EE between intermittent and continuous bout of walking! &quot;It is possible that the accelerometer counts from short and long bouts are confounded. However, everyone who participated in long bouts also engaged in short bouts, but not the converse. And, the Partition Model (Table 2) accounted for this potential confounding. Thus, short bouts may be more influential in reducing HbA1c because they can be accumulated without long bouts or in combination.&quot;"/>
    <x v="0"/>
  </r>
  <r>
    <x v="0"/>
    <s v="Glazer et al., 2013"/>
    <s v="Physical activity"/>
    <s v="Cross-sectional"/>
    <s v="Framingham Heart Study (3rd Generation cohort)"/>
    <n v="2109"/>
    <n v="1150"/>
    <n v="959"/>
    <s v="not reported"/>
    <n v="47"/>
    <s v="Community-based cohort initiated in 1948"/>
    <s v="Actical: The recorded signals are scored as “counts” summed over a user-defined epoch (30 seconds). Participants were asked to wear the Actical on a waist-worn belt for 24 hours a day for 8 days (to achieve a full 7 ‘wear’ days) and to take the device off only when showering."/>
    <s v="Actical accelerometer"/>
    <s v=" MVPA10+ = sum of moderate and vigorous activity accumulated in bouts of at least 10 minutes allowing for a 1–2 minute interruption (drop time); MVPA&lt;10 = sum of moderate and vigorous activity accumulated &lt;10 minutes at a time. 1486–5558 counts per minute =  moderate intensity;  ≥5559 counts = vigorous intensity. Compliance with PA guidelines was defined in two ways: ≥150 minutes of MVPA done in bouts of ≥10 minutes (MVPA10+); and ≥150 total MVPA regardless of bout duration."/>
    <s v="both"/>
    <s v="Crouter et Basset, 2008 (https://pubmed.ncbi.nlm.nih.gov/17761786) &amp; Heil, 2006 (https://pubmed.ncbi.nlm.nih.gov/16646354/)"/>
    <s v="CVD risk factors (adiposity, blood lipid and glucose)"/>
    <s v="age, sex, education level, self-reported general health and accelerometer ‘wear time’"/>
    <s v="Effect in bouts &lt;10 min and ≥ 10 min"/>
    <s v="Alexis, pourras-tu vérifier le main effect reported de cette étude, je ne suis pas certain d'avoir compris."/>
    <x v="0"/>
  </r>
  <r>
    <x v="0"/>
    <s v="Jefferis et al., 2016"/>
    <s v="Physical activity"/>
    <s v="Cross-sectional"/>
    <s v="British Regional Heart Study Cohort"/>
    <n v="1009"/>
    <n v="0"/>
    <n v="1009"/>
    <s v="71-91"/>
    <n v="78.5"/>
    <s v="Participants recruted in UK primary care centers. Population-based cohort."/>
    <s v="GT3X accelerometer worn on a belt over the right hip for 7 days during waking hours, removing it for swimming or bathing."/>
    <s v="GT3X (actigraph)"/>
    <s v=" Standard threshold values of CPM developed for older adults [ref 22]: &lt;100 for SB (&lt;1.5 MET),100–1040 for light activity (LPA) (1.5- &lt;3 MET) and &gt;1040 for MVPA,(≥3 MET) were used to categorise the number of minutes/day spent in each intensity level. PA variables exposures: firstly: total daily minutes of SB, LPA and MVPA. Secondly, total daily minutes spent in bouts of (a) SB lasting 1–15 min, 16–30 min, 31–60 min, ≥61 min, (b) LPA lasting 1–9 min and ≥10 min and (c) bouts of MVPA lasting 1–9 min and ≥10 min. Bouts were consecutive minutes within the CPM thresholds for SB, LPA or MVPA, without a “grace period” outside the threshold."/>
    <s v="both"/>
    <s v="Copeland, 2009 (https://pubmed.ncbi.nlm.nih.gov/19299836) &amp; Jefferis et al., 2014 (ce n'est pas une étude de validation mais une étude à la méthodologie similaire qui cite Copeland, 2009 et Freedson, 1998)."/>
    <s v="Adiposity and metabolic syndrome"/>
    <s v="Measurement related factors (season of accelerometer wear, average accelerometer wear time (minutes/day), region of residence), and confounders (age, social class, living alone, smoking status and alcohol consumption)"/>
    <s v="Effect in bouts &lt;10 min and ≥ 10 min"/>
    <s v="To do: adjust Electropad results of PA for season of accelerometer wear, average accelerometer wear time and number of valid days? Important points==&gt; &quot;However, other findings using_x000a_NHANES suggested that associations of minutes of MVPA in ≥10 min bouts with BMI [26, 38] and WC [26] were stronger for than for minutes of MVPA accumulated in bouts lasting &lt;10 min, or total activity level [27], but comparability is limited as they use very different cut-points to define MVPA [26, 27, 38].&quot; Does the method impact the results of association? Are the results also mediated by the pattern of SB and LPA?"/>
    <x v="0"/>
  </r>
  <r>
    <x v="0"/>
    <s v="Kheler et al., 2018"/>
    <s v="Physical activity"/>
    <s v="Cross-sectional"/>
    <s v="NHANES 2003–2004/2005–2006"/>
    <n v="2317"/>
    <n v="1143"/>
    <n v="1174"/>
    <m/>
    <n v="67.400000000000006"/>
    <s v="Representative sample of noninstitutionalized U.S. civilians"/>
    <s v="Hip-mounted, uniaxial, Actigraph (model 7164) accelerometers over a 7-day period"/>
    <s v="Actigraph 7164"/>
    <s v="MVPA was defined as ≥2020 cpm. Bouted and sporadic MVPA were calculated separately. Bouted activity was defined as physical activity accumulated in ≥10 min, with two allowable consecutive minutes out of 10 min to drop below the MVPA intensity threshold into light intensity physical activity. Sporadic MVPA was defined as any MVPA accumulated in &lt; 10 min bouts. There were no allowable minutes for sporadic activity to drop below the MVPA intensity threshold."/>
    <s v="both"/>
    <s v="not clear! Troiano et al, 2008 (https://pubmed.ncbi.nlm.nih.gov/18091006/)"/>
    <s v="Frailty"/>
    <s v="age, sex, education, ethnicity, income, marital status, smoking, alcohol consumption, body mass index, total sedentary time and accelerometer wear time"/>
    <s v="Effect in bouts &lt;10 min and ≥ 10 min"/>
    <m/>
    <x v="0"/>
  </r>
  <r>
    <x v="0"/>
    <s v="Loprinzi et al., 2013"/>
    <s v="Physical activity"/>
    <s v="Cross-sectional"/>
    <s v="NHANES 2003-2006"/>
    <n v="6321"/>
    <s v="3230?"/>
    <s v="3091?"/>
    <s v="18-85"/>
    <n v="47.9"/>
    <s v="Representative sample of noninstitutionalized U.S. civilians"/>
    <s v="Probably the same as other NHANES studies; See ref Troiano et al., 2014 and see also ref 22.  Valid data=accelerometer wear for &gt;=4 days and 10 hours/day; "/>
    <s v="Actigraph AM-7164 ?"/>
    <s v="Accelerometers were initialized to collect data in 1-minute time periods. Threshold for moderate intensity was 2020 counts and the threshold for vigorous intensity was 5999 counts. Bout (i.e., ≥10 minutes in duration) and nonbout (i.e., &lt;10 minutes in duration) were used. A 10-minute activity bout was defined as 10 or more consecutive minutes above the relevant cut point, with allowance for interruptions of 1 or 2 minutes below the cut point (drop time allowance). A bout was terminated by 3 minutes below the threshold (ref #2)."/>
    <s v="both"/>
    <s v="Troaino et al., 2008 (https://pubmed.ncbi.nlm.nih.gov/18091006/)"/>
    <s v="CVD risk factors and metabolic syndrome"/>
    <s v="Main covariates: age, gender, BMI, race/ethnicity, smoking, and self-reported health status. "/>
    <s v="Effect in bouts &lt;10 min and ≥ 10 min"/>
    <s v="To keep in mind: physical activity recommendations mainly rely to &quot;lifestlye physical activity&quot;, which &quot; may actually be much more consistent with adult’s natural movement preferences and tendencies. (ref #14= Ref Orrendurf).&quot;"/>
    <x v="0"/>
  </r>
  <r>
    <x v="0"/>
    <s v="Loprinzi, 2017"/>
    <s v="Physical activity"/>
    <s v="Cross-sectional"/>
    <s v="NHANES 2003-2006"/>
    <n v="4584"/>
    <n v="2269"/>
    <n v="2315"/>
    <s v="not reported"/>
    <n v="44.6"/>
    <m/>
    <s v="An ActiGaph, (Pensacola, FL, USA) (7164) accelerometer was worn for up to 7 days; only individuals wearing the accelerometer for at least 10 h per day, for a minimum of 4 days, were included in the analysis"/>
    <s v="Actigraph 7164 ?"/>
    <s v="Using a 1-min epoch, bouted (≥10 min MVPA and nonbouted (&lt;10 min) MVPA were evaluated. A 10-min bout was defined as 10 + consecutive minutes above the MVPA cutpoint. Non-bouted MVPA was calculated as bouted MVPA subtracted from total MVPA. An activity count per min of 2020 defined MVPA"/>
    <s v="both"/>
    <s v="Troiano et al, 2008 (https://pubmed.ncbi.nlm.nih.gov/18091006/)"/>
    <s v="Multimorbidity"/>
    <s v="age; gender; race ethnicity; poverty-to-income ratio; cotinine and 2005 healthy eating index"/>
    <s v="Effect in bouts &lt;10 min and ≥ 10 min"/>
    <m/>
    <x v="0"/>
  </r>
  <r>
    <x v="0"/>
    <s v="Saint-Maurice et al., 2018"/>
    <s v="Physical activity"/>
    <s v="Prospective"/>
    <s v="NHANES 2003-2006"/>
    <n v="4840"/>
    <n v="2580"/>
    <n v="2260"/>
    <s v="≥40 years"/>
    <m/>
    <s v="Representative sample of noninstitutionalized U.S. civilians"/>
    <s v="PA was measured with a waist-worn uniaxial accelerometer (AM-7164; ActiGraph) for up to 7 days (same as Troiano et al., 2008)"/>
    <s v="Actigraph 7164"/>
    <s v="MVPA was defined using a count threshold of 760 cpm. Then, Minutes of activity were computed for 3 measures of MVPA: total with no bout restriction, accumulated in ≥5-minute bouts, and accumulated in ≥10-minute bouts. MVPA accumulated in bouts of 5 or 10 minutes allowed for 1 and 2 minutes, respectively, of activity counts &lt;760 counts per minute to accommodate real-life activity patterns (eg, stopping at a crosswalk while walking)"/>
    <s v="both"/>
    <s v="Matthews 2005 (https://pubmed.ncbi.nlm.nih.gov/16294114/) ; Crouter et al., 2013 (https://pubmed.ncbi.nlm.nih.gov/22975460/); Welk et al., 2007 (https://pubmed.ncbi.nlm.nih.gov/17426327/)"/>
    <s v="All-cause mortality"/>
    <s v="age (years), sex, race-ethnicity_x000a_(non-Hispanic white, non-Hispanic black, Hispanic, other),_x000a_education (less than high school, high school diploma, high_x000a_school or more), alcohol consumption (never, former, current),_x000a_smoking status (never, former, current), body mass index (&lt;25, 25–29.9, ≥30 kg/m2), and self-reported diagnosis (yes/no) of diabetes mellitus, coronary artery disease, stroke, cancer, and mobility limitation."/>
    <s v="Effect in bouts &lt;10 min and ≥ 10 min"/>
    <m/>
    <x v="0"/>
  </r>
  <r>
    <x v="0"/>
    <s v="Strath et al., 2008"/>
    <s v="Physical activity"/>
    <s v="Cross-sectional"/>
    <s v="NHANES 2003-2004"/>
    <n v="3272"/>
    <n v="1594"/>
    <n v="1678"/>
    <s v="not reported"/>
    <n v="47.2"/>
    <s v="Representative sample of noninstitutionalized U.S. civilians"/>
    <s v="Daily PA measured over 7 consecutive days at the hip level (right). Uniaxial: vertical axis. A  valid day consisted of &gt; 10 hours of wear time. "/>
    <s v="Actigraph 7164"/>
    <s v="Epoch: 60s, 1 minute of ACC data was coded as 1 moderate- to vigorous-intensity PA (MVPA) minute if it had an ACC count of ≥760. A bout was defined as ≥10 consecutive minutes of MVPA. Nonbout = &lt; 10 consecutive minutes at MVPA. No drop time allowed."/>
    <s v="both"/>
    <s v="Matthews 2005 (https://pubmed.ncbi.nlm.nih.gov/16294114/)"/>
    <s v="Obesity"/>
    <s v="Age, race/ethnicity, smoking status, sex, and self-reported health status"/>
    <s v="Effects in bouts ≥ 10 min BETTER than bouts &lt;10 min"/>
    <s v="Effects in bouts ≥ 10 min BETTER than bouts &lt;10 min. Not controlled by total physical activity time and wear time."/>
    <x v="0"/>
  </r>
  <r>
    <x v="0"/>
    <s v="Wolff-Hugues et al., 2015"/>
    <s v="Physical activity"/>
    <s v="Cross-sectional"/>
    <s v="NHANES 2003-2006"/>
    <n v="5668"/>
    <n v="2868"/>
    <n v="2800"/>
    <s v="not reported"/>
    <n v="46.5"/>
    <s v="Representative sample of noninstitutionalized U.S. civilians"/>
    <s v="Daily PA measured over 7 consecutive days. A  valid day consisted of &gt; 10 hours of wear time."/>
    <s v="Actigraph 7164"/>
    <s v="Uniaxial: vertical axis. Epoch: 60s. MVPA bout: bout ≥ 10 min with CPM≥2020 allowing a drop time of 1 to 2 min below the 2020 cpm threshold."/>
    <s v="≥ 10 min"/>
    <s v="Troaino et al., 2008 (https://pubmed.ncbi.nlm.nih.gov/18091006/)"/>
    <s v="Cardiometabolic Biomarkers"/>
    <s v="Sociodemographic, healt/behavior status, clinical diagnosis variables, BMI, smoking status."/>
    <s v="Effect in bouts &lt;10 min"/>
    <s v="Argumentaire introduction très intéressant. TAC and MVPA bouts values are not mutually exclusive. TAC non considéré comme la somme des bouts &lt;10 min (car non bouted) pour établir le main effect reported mais à discuter."/>
    <x v="0"/>
  </r>
  <r>
    <x v="0"/>
    <s v="Vasankari et al. 2017"/>
    <s v="Physical activity"/>
    <s v="Cross-sectional"/>
    <s v="Health 2011 Study (Finland)"/>
    <n v="1398"/>
    <n v="802"/>
    <n v="596"/>
    <s v="18-85 years"/>
    <n v="53.4"/>
    <s v="Representative sample of  Finnish civilians"/>
    <s v="Daily PA measured over 7 consecutive days. Data for participants with ≥10 hours of wear time per day for at least 4 wear days."/>
    <s v="Hookie AM 20 triaxial accelerometer"/>
    <s v="The mean amplitude deviation values were determined from the resultant acceleration of the three orthogonal acceleration components in six-second epochs, then were converted to METs for each epoch. Intensity was calculated as the one-minute moving exponential average of the estimated MET values. PA was classified into three intensity categories in terms of METs: light PA 1.5–2.9 METs; moderate PA 3.0–5.9 METs and vigorous PA more than 6.0METs."/>
    <s v="both"/>
    <s v="Vaha-Ypya et al., 2015 (https://pubmed.ncbi.nlm.nih.gov/26292225/)"/>
    <s v="Cardiovascular disease risk factors"/>
    <m/>
    <s v="Effect in long bouts BETTER than short bouts"/>
    <s v="&quot;The short bouts were associated more strongly with the CVD risk than the long bouts.&quot;"/>
    <x v="0"/>
  </r>
  <r>
    <x v="0"/>
    <s v="White et al., 2015"/>
    <s v="Physical activity"/>
    <s v="Prospective"/>
    <s v="CARDIA"/>
    <n v="2076"/>
    <n v="1190"/>
    <n v="886"/>
    <s v="37-55 years"/>
    <n v="45.2"/>
    <s v="Representative sample of  US civilians"/>
    <s v="Daily PA measured over 7 consecutive days. Data for participants with ≥10 hours of wear time per day for at least 4 wear days."/>
    <s v="Actigraph 7164"/>
    <s v="MVPA was defined by the Freedson criteria, i.e., activity counts ≥ 1952. Minutes of MVPA was classified into either 1) bouted MVPA, i.e, activity lasting ≥ 10 continuous minutes or 2) short spurts of MVPA, i.e., activity lasting &lt; 10 continuous minutes. Bouts were defined in accordance with National Health and Nutrition Examination Survey criteria for a modified 10-minute bout. In particular, bouted MVPA was defined as ≥ 10 consecutive minutes above the Freedson criteria, with allowance for one- or two-minute interruptions below the 1952 count threshold. Time spent in short spurts was defined as MVPA not meeting the modified 10-minute bout criteria (Short Spurts of MVPA = Total time in MVPA – Time spent in bouted MVPA). "/>
    <s v="both"/>
    <s v=" Freedson et al., 1998 (https://pubmed.ncbi.nlm.nih.gov/9588623/)"/>
    <s v="Cardiovascular disease risk factors"/>
    <m/>
    <s v="Effect in bouts &lt;10 min and ≥ 10 min (for hypertension but not obesity)"/>
    <s v="There is a focus on the short spurts of MVPA, but no real comparison between  ≥ 10 min bouted MVPA and short spurts of MVPA. BUT &quot;These findings provide longitudinal evidence that short spurts of activity in adults may provide protection over and above that which is associated with bouted MVPA against the onset of hypertension, although not against obesity&quot;. Decision for main effects reported : BETTER ?"/>
    <x v="0"/>
  </r>
  <r>
    <x v="1"/>
    <s v="Amirfaiz et Shahril, 2018"/>
    <s v="Physical activity"/>
    <s v="Systematic Review"/>
    <s v="not reported as a whole"/>
    <s v="not reported as a whole"/>
    <s v="not reported as a whole"/>
    <s v="not reported as a whole"/>
    <s v="not reported as a whole"/>
    <s v="not reported as a whole"/>
    <s v="adults"/>
    <s v="not applicable (systematic review)"/>
    <s v="not applicable (systematic review)"/>
    <s v="not applicable (systematic review)"/>
    <s v="both"/>
    <s v="no studies after the PAGAC update"/>
    <s v="Metabolic syndrome"/>
    <m/>
    <m/>
    <s v="Cited epidemiological studies were published before the PAGAC update"/>
    <x v="0"/>
  </r>
  <r>
    <x v="1"/>
    <s v="Cassidy et al., 2018"/>
    <s v="Physical activity"/>
    <s v="Cross-sectional"/>
    <s v="UK Biobank"/>
    <n v="52556"/>
    <n v="27544"/>
    <n v="24880"/>
    <s v="not reported"/>
    <m/>
    <s v="Representative sample of  U.K. civilians"/>
    <s v="Daily PA measured over 7 consecutive days."/>
    <s v="GENEactiv Axivity AX3"/>
    <s v="MVPA defined using a 100 milligravity (mg) cut-off, VPA over 400 mg, LPA between 40 and 100 mg, and Inactivity as anything below 40 mg. Additionally, time spent in 1–5 min and 10 min bouts of MVPA and time spent in 30 min of inactivity was calculated."/>
    <s v="both"/>
    <s v="Hildebrand et al., 2014 (https://pubmed.ncbi.nlm.nih.gov/24887173/)"/>
    <s v="Cardiometabolic disease"/>
    <m/>
    <s v="Effect in bouts &lt;10 min and ≥ 10 min"/>
    <m/>
    <x v="0"/>
  </r>
  <r>
    <x v="1"/>
    <s v="Chen et al., 2018"/>
    <s v="Physical activity"/>
    <s v="Cross-sectional"/>
    <s v="Hisayama Study"/>
    <n v="1740"/>
    <n v="698"/>
    <n v="1042"/>
    <s v="not reported"/>
    <m/>
    <s v="Community-dwelling Japanese adults aged ≥40 years"/>
    <s v="Daily PA measured over 7 consecutive days. Data for participants with ≥10 hours of wear time per day for at least 4 wear days."/>
    <s v="Active style Pro HJA-350IT; Omron Healthcare, Kyoto, Japan"/>
    <s v="The cut points used to define time spent in sedentary behavior and PA were as follows: ≤1.5 METs for sedentary time, 1.6–2.9 METs for light PA (LPA), 3.0–5.9 METs for moderate PA, and ≥6 METs for vigorous PA. Time spent in MVPA and vigorous PA were also calculated when PA accumulated in sustained bouts ≥10 minutes each with an allowance for up to 2 minutes below threshold"/>
    <s v="both"/>
    <s v="Ohkawara et al., 2011 (https://pubmed.ncbi.nlm.nih.gov/21262061/)  &amp; Mâsse et al., 2005 (Ce n'est pas une étude de validation mais une sytematic review qui cite Freedson 1998)"/>
    <s v="BMI"/>
    <m/>
    <s v="Effect in bouts &lt;10 min and ≥ 10 min"/>
    <m/>
    <x v="0"/>
  </r>
  <r>
    <x v="1"/>
    <s v="Ramakrishnan et al., 2021"/>
    <s v="Physical activity"/>
    <s v="Systematic review and meta-analysis"/>
    <s v="not reported as a whole"/>
    <s v="not reported as a whole"/>
    <s v="not reported as a whole"/>
    <s v="not reported as a whole"/>
    <s v="not reported as a whole"/>
    <s v="not reported as a whole"/>
    <s v="adults"/>
    <s v="not applicable (systematic review)"/>
    <s v="not applicable (systematic review)"/>
    <s v="not applicable (systematic review)"/>
    <s v="both"/>
    <s v="no studies after the PAGAC update"/>
    <s v="Metabolic syndrome"/>
    <m/>
    <m/>
    <s v="Not included because PA bouts not analysed as exposure"/>
    <x v="1"/>
  </r>
  <r>
    <x v="1"/>
    <s v="Chen et al., 2020"/>
    <s v="Physical activity"/>
    <s v="Cross-sectional"/>
    <s v="Baseline survey of the Itoshima Frail Study (IFS)"/>
    <n v="819"/>
    <n v="424"/>
    <n v="395"/>
    <s v="not reported"/>
    <n v="70.900000000000006"/>
    <s v="Primary residents of Itoshima city, aged 65-75 years, who were not certified as requiring nursing care by the National Long-term Care Insurance System"/>
    <s v="Daily PA measured over 7 consecutive days. Data for participants with at least 4 valid wear days (at least 10 h of wear time per day)"/>
    <s v="Active style Pro HJA350IT, Omron Healthcare, Kyoto, Japan"/>
    <s v="LPA was defined as activities of 1.5-3 METs. MVPA was defined as activities of ≥ 3 METs. Bouted MVPA was defined as ≥ 10 consecutive min, with an allowance for up to 2 min out of 10 to drop below the MVPA intensity threshold. Sporadic MVPA was defined as any MVPA accumulated in &lt; 10 min."/>
    <s v="both"/>
    <s v="Ohkawara et al., 2011 (https://pubmed.ncbi.nlm.nih.gov/21262061/) "/>
    <s v="Frailty"/>
    <m/>
    <s v="Effects in bouts ≥ 10 min BETTER than bouts &lt;10 min"/>
    <m/>
    <x v="0"/>
  </r>
  <r>
    <x v="1"/>
    <s v="De Winter et al., 2018"/>
    <s v="Physical activity"/>
    <s v="Cross-sectional"/>
    <s v="NHANES 2003-2006"/>
    <n v="2446"/>
    <m/>
    <m/>
    <s v="12-85 years"/>
    <m/>
    <s v="Representative sample of noninstitutionalized U.S. civilians"/>
    <s v="Daily PA measured over 7 consecutive days. Data for participants with at least 4 valid wear days (at least 10 h of wear time per day)"/>
    <s v="Actigraph"/>
    <s v="Age-specific cut-points were used to quantify sedentary, light, moderate, and vigorous PA. Different lengths of physical activity bouts were examined: 1, 5, 10, 30, and 60 minutes of MVPA were established."/>
    <s v="both"/>
    <s v="Troiano, et al., 2008 (https://pubmed.ncbi.nlm.nih.gov/18091006/)._x000a_Trost et al., 2002 (not a validation study, they cite Freedson 1998. They also cite two validations study for CSA https://pubmed.ncbi.nlm.nih.gov/9565947/ and https://journals.humankinetics.com/view/journals/pes/11/4/article-p413.xml Should we analyse theses studies?)."/>
    <s v="Cardiometabolic Biomarkers"/>
    <m/>
    <s v="Effect in bouts &lt;10 min and ≥ 10 min (only for 19-44 years, not for 12-18 and 45-85 years)"/>
    <m/>
    <x v="0"/>
  </r>
  <r>
    <x v="1"/>
    <s v="Debache et al., 2019"/>
    <s v="Physical activity"/>
    <s v="Cross-sectional"/>
    <s v="RECORD (Residential Environment and CORonary heart Disease) Cohort study"/>
    <n v="131"/>
    <n v="84"/>
    <n v="47"/>
    <s v="30-79 years"/>
    <n v="50.5"/>
    <s v="French adults that came to Medical Centers for a free medical examination offered by the French National Insurance System for Employees"/>
    <s v="Daily PA measured over 7 consecutive days. Data for participants with at least 4 valid wear days (at least 10 h of wear time per day)"/>
    <s v="Vitamove Research-V1000® (Vitabase v2.0 B5, Temec Instruments, Herleen, The Netherlands). One at the trunk and the other on the right upper leg"/>
    <s v="To identify bouts, they used a modified version of the function guideline.bouts from the R-package activpalProcessing. The minimum length of the bouts was set to 60 seconds and the threshold for the proportion of the behavior of interest was kept at 0.8. For the sake of simplicity, they did not analyze partitioning patterns for each behavior, but on three broader categories: SB (including lying and sitting), non-sedentary behaviors (NSB) including standing, LPA and MVPA, and MVPA only."/>
    <s v="both"/>
    <s v="No validation study. Only reference to the algorithm used : Lyden, K. ActivpalProcessing: Process activPAL Events Files. 2016. Available online: https://CRAN.Rproject.org/package=activpalProcessing (accessed on 17 October 2018)."/>
    <s v="Cardiometabolic Biomarkers"/>
    <m/>
    <s v="Effect in bouts &lt;10 min and ≥ 10 min"/>
    <m/>
    <x v="0"/>
  </r>
  <r>
    <x v="1"/>
    <s v="Diaz et al., 2019"/>
    <s v="Physical activity"/>
    <s v="Prospective / cross-sectional ?"/>
    <s v="Reasons for Geographic and Racial Differences in Stroke (REGARDS) study"/>
    <n v="7999"/>
    <n v="3672"/>
    <n v="4327"/>
    <s v="not reported"/>
    <n v="63.5"/>
    <s v="National cohort of US adults aged ≥45 years"/>
    <s v="Daily PA measured over 7 consecutive days. Data for participants with at least 4 valid wear days (at least 10 h of wear time per day)"/>
    <s v="Actical (Philips Respironics, Inc., Murrysville, Pennsylvania)"/>
    <s v="Activity counts of 0–49, 50–1,064, and &gt;1,065 per minute distinguished sedentary behavior, LIPA, and MVPA, respectively. A physical activity bout was defined as consecutive minutes in which the accelerometer registered ≥50 counts/minute."/>
    <s v="both"/>
    <s v="Hooker et al., 2011 (https://pubmed.ncbi.nlm.nih.gov/21487136/)"/>
    <s v="Mortality risk "/>
    <m/>
    <s v="Effect in bouts &lt;10 min and ≥ 10 min"/>
    <m/>
    <x v="0"/>
  </r>
  <r>
    <x v="1"/>
    <s v="Dos Santos et al., 2020"/>
    <s v="Physical activity"/>
    <s v="Cross-sectional"/>
    <s v="EpiFloripa Ageing cohort study"/>
    <n v="425"/>
    <n v="265"/>
    <n v="160"/>
    <s v="not reported"/>
    <n v="71.8"/>
    <s v="Older adults (aged ≥ 60 years) of both sexes living in the urban area of Florianopolis, Santa Catarina, southern Brazil. "/>
    <s v="Daily PA measured over 7 consecutive days. Data for participants with at least 4 valid wear days (at least 10 h of wear time per day)"/>
    <s v="GT3X and GT3X + accelerometers (ActiGraph LLC, Pensacola, FL, USA)"/>
    <s v="They calculated the MVPA thresholds using three cutoff points: 1) ≥1952 counts/min (Freedson, Melanson, &amp; Sirard, 1998), 2) ≥1040 counts/min (Copeland &amp; Esliger, 2009), and 3) ≥2020 counts/min (Troiano et al., 2008). They evaluated the bouts of MVPA of each cutoff in blocks of ≥10 min"/>
    <s v="≥ 10 min"/>
    <s v="Copeland 2009 (https://pubmed.ncbi.nlm.nih.gov/19299836) &amp; Troaino et al., 2008 (https://pubmed.ncbi.nlm.nih.gov/18091006/) &amp; Freedson et al., 1998 (https://pubmed.ncbi.nlm.nih.gov/9588623/)"/>
    <s v="Cardiometabolic Biomarkers"/>
    <m/>
    <s v="The use of different cutoff points provides conflicting estimates on cardiometabolic markers"/>
    <m/>
    <x v="0"/>
  </r>
  <r>
    <x v="1"/>
    <s v="Wanigatunga et al., 2019"/>
    <s v="Physical activity"/>
    <s v="Prospective"/>
    <s v=" the Baltimore Longitudinal Study of Aging "/>
    <n v="548"/>
    <n v="262"/>
    <n v="286"/>
    <s v="not reported"/>
    <s v="75.8 (7.2)"/>
    <s v="Well-functioning adults aged 65 years and older"/>
    <s v="Participants were instructed to wear the Actiheart monitor for 7 consecutive days. "/>
    <s v="Actiheart monitor (CamNtech)"/>
    <s v="The monitor collects movement in units of gravity at a sampling rate of 32 Hz per second and preprocesses data into 1-minute epoch level activity counts (unitless quantities of movement). Each accelerometer minute was labeled as active if activity counts reached a threshold of 10 or more counts per minute or as sedentary if activity counts were fewer than 10 counts per minute. Activity bouts were defined as consecutive minutes spent in either an active or sedentary state."/>
    <s v="bouts of less than 5, 5 to 10, and 10 or more minutes"/>
    <s v="unknown: no validity study is cited"/>
    <s v="Mortality risk "/>
    <m/>
    <s v="More fragmented physical activity patterns were associated with greater mortality risk. More frequently engaging in activity bouts lasting less than 5 minutes was associated with greater mortality risk.  Total daily physical activity, bouts of 5 to 10 minutes  and 10 minutes or longer were not associated with mortality"/>
    <s v="Bouts analysis not adjusted on total physical activity"/>
    <x v="0"/>
  </r>
  <r>
    <x v="1"/>
    <s v="Jefferis et al., 2018 (2019 ?)"/>
    <s v="Physical activity"/>
    <s v="Prospective"/>
    <s v="British Regional Heart Study"/>
    <n v="1274"/>
    <n v="0"/>
    <n v="1274"/>
    <s v="71-92 years"/>
    <n v="78.400000000000006"/>
    <s v="Older men without pre-existing heart attack, heart failure or stroke."/>
    <s v="Daily PA measured over 7 consecutive days. Data for participants with at least 3 valid wear days (at least 10 h of wear time per day)"/>
    <s v="GT3x accelerometer (ActiGraph, Pensacola, FL, USA) "/>
    <s v="Each minute of activity was categorised using intensity threshold values of counts per minute developed for older adults: &lt;100 for sedentary behaviour (&lt;1.5MET), 100–1040 for light activity (1.5–3 MET) and &gt;1040 for MVPA (≥3MET)"/>
    <s v="both"/>
    <s v="Copeland 2009 (https://pubmed.ncbi.nlm.nih.gov/19299836)"/>
    <s v="Mortality risk "/>
    <m/>
    <s v="Effect in bouts &lt;10 min and ≥ 10 min"/>
    <m/>
    <x v="0"/>
  </r>
  <r>
    <x v="1"/>
    <s v="Lindsay et al., 2019"/>
    <s v="Physical activity"/>
    <s v="Cross-sectional"/>
    <s v="Fenland study"/>
    <n v="12002"/>
    <n v="6428"/>
    <n v="5574"/>
    <s v="not reported"/>
    <s v="?"/>
    <s v="General UK population born between 1950 and 1975"/>
    <s v="Daily PA measured over 6 consecutive days."/>
    <s v="Actiheart (CamNtech, Papworth, UK)"/>
    <s v="Data collected at 1-min resolution with the actiheart. Heart rate and acceleration were combined  in a branched equation model  to calculate instantaneous PAEE (J/kg/min) which was expressed in MET. Activity bouts of at least 3 and 4 MET (moderate) intensity were calculated in durations ranging from 1 to 10 mins."/>
    <s v="&gt; 1 min and &gt; 10 min"/>
    <s v="Brage et al.,2005; https://doi.org/10.1038/sj.ejcn.1602118"/>
    <s v="BMI"/>
    <m/>
    <s v="Effect in bouts &lt;10 min and ≥ 10 min"/>
    <s v="based on HR and not on accelerometric measurement. How to consider this study?==&gt; to consider (alexis)"/>
    <x v="0"/>
  </r>
  <r>
    <x v="1"/>
    <s v="Mitchell et al., 2018"/>
    <s v="Physical activity"/>
    <s v="Cross-sectional"/>
    <s v="unknown or no cohort"/>
    <n v="168"/>
    <n v="132"/>
    <n v="36"/>
    <s v="not reported"/>
    <n v="50.7"/>
    <s v="Rural dwelling adults aged between 18–70 years"/>
    <s v="Daily PA measured over 7 consecutive days. Data for participants with at least 4 valid wear days (at least 10 h of wear time per day)"/>
    <s v="GENEActiv (Activinsights Ltd., UK)"/>
    <s v="Classifying activity over 60s epochs using the Esliger et al. cut-points, adjusted for the 100 Hz sampling frequency (sedentary &lt;377, light &lt;806, moderate &lt;2263 and vigorous ≥2263 g.min). "/>
    <s v="≥ 10 min"/>
    <s v="Esliger et al., 2011 (https://pubmed.ncbi.nlm.nih.gov/21088628/)"/>
    <s v="Metabolic syndrome"/>
    <m/>
    <s v="Effect in bouts ≥ 10 min"/>
    <m/>
    <x v="0"/>
  </r>
  <r>
    <x v="1"/>
    <s v="Prince et al., 2019"/>
    <s v="Physical activity"/>
    <s v="Systematic Review"/>
    <m/>
    <m/>
    <m/>
    <m/>
    <m/>
    <m/>
    <m/>
    <m/>
    <m/>
    <m/>
    <m/>
    <m/>
    <s v="Cardiometabolic Biomarkers"/>
    <m/>
    <m/>
    <s v="Not included because PA bouts not analysed as exposure"/>
    <x v="1"/>
  </r>
  <r>
    <x v="1"/>
    <s v="Rava et al., 2018"/>
    <s v="Physical activity"/>
    <s v="Cross-sectional"/>
    <s v="unknown or no cohort"/>
    <n v="81"/>
    <n v="81"/>
    <n v="0"/>
    <s v="65-91 years"/>
    <n v="73.099999999999994"/>
    <s v="Older women"/>
    <s v="Daily PA measured over 7 consecutive days. Data for participants with at least 4 valid wear days (at least 10 h of wear time per day)"/>
    <s v="Actigraph (Pensacola, FL, USA)"/>
    <s v="Classifying activity over 15s epochs using cut-points"/>
    <s v="both"/>
    <s v="Freedson sur la base des seuils ? Ne cite aucune étude de validation mais des études similaires dont ils ont reproduit la méthodo. Johansson et al., 2015 (cite Freedson 1998), Gennuso et al., 2013 (cite Matthews, 2005 &amp; Freedson 1998), Hansen et al., 2012 (cite Troiano 2008 et Matthews 2005 et Becker et al., 2004 &quot;Nordic Nutrition 2004 Recommendations. Integrating Nutrition and Physical Activity&quot; pour justifier les bouts de &gt;10min), Gorman et al., 2014 (revue systématique)."/>
    <s v="BMI"/>
    <m/>
    <s v="Effects in bouts ≥ 10 min BETTER than bouts &lt;10 min"/>
    <m/>
    <x v="0"/>
  </r>
  <r>
    <x v="1"/>
    <s v="Ryan et al., 2019"/>
    <s v="Physical activity"/>
    <s v="Cross-sectional"/>
    <s v="unknown or no cohort"/>
    <n v="93"/>
    <n v="51"/>
    <n v="42"/>
    <s v="60-89 years"/>
    <n v="73.8"/>
    <s v="Older adult community groups within a rural, affluent, and highly educated county in England"/>
    <s v="Daily PA measured over 7 consecutive days. Data for participants with at least 6 valid wear days"/>
    <s v="GENEActiv Original (Activinsights Ltd, Kimbolton, UK)"/>
    <s v="Classifying activity over 10s epochs using cut-points"/>
    <s v="both"/>
    <s v="Wullems et al., 2017 (https://pubmed.ncbi.nlm.nih.gov/29155839/)"/>
    <s v="Cardiometabolic Biomarkers"/>
    <m/>
    <s v="Effects in bouts ≥ 10 min BETTER than bouts &lt;10 min"/>
    <m/>
    <x v="0"/>
  </r>
  <r>
    <x v="1"/>
    <s v="Verswijveren et al., 2022"/>
    <s v="Physical activity"/>
    <s v="Cross-sectional"/>
    <s v="Mitchelstown Cohort Rescreen Study"/>
    <n v="221"/>
    <n v="108"/>
    <n v="113"/>
    <s v="55-74 years"/>
    <n v="65.05"/>
    <s v="General UK population"/>
    <s v="Daily PA measured over 7 consecutive days. Data for participants with at least 4 valid wear days"/>
    <s v="activPAL3 Micro (PAL Technologies, 10 Glasgow, Scotland)"/>
    <s v=" Data were  processed using the ProcessingPAL software with algorithms for adults outlined by Winkler et al., 2016 to determine time spent sitting, standing, and stepping."/>
    <s v="≥ 10 min"/>
    <s v="Winkler et al., 2016 (https://pubmed.ncbi.nlm.nih.gov/27652827/)"/>
    <s v="Cardiometabolic Biomarkers"/>
    <m/>
    <s v="No statistically significant effect observed"/>
    <s v="&quot;No statistically significant associations between stepping bouts and any of the cardiometabolic health markers were observed&quot;"/>
    <x v="0"/>
  </r>
  <r>
    <x v="1"/>
    <s v="Hall et al. 2020"/>
    <m/>
    <m/>
    <m/>
    <m/>
    <m/>
    <m/>
    <m/>
    <m/>
    <m/>
    <m/>
    <m/>
    <m/>
    <m/>
    <m/>
    <m/>
    <m/>
    <m/>
    <s v="No, only steps per day is analyzed"/>
    <x v="1"/>
  </r>
  <r>
    <x v="1"/>
    <s v="McAlister et al. 2020"/>
    <m/>
    <m/>
    <m/>
    <m/>
    <m/>
    <m/>
    <m/>
    <m/>
    <m/>
    <m/>
    <m/>
    <m/>
    <m/>
    <m/>
    <m/>
    <m/>
    <m/>
    <s v="No, only SB is analyzed"/>
    <x v="1"/>
  </r>
  <r>
    <x v="1"/>
    <s v="Gilchrist et al., 2020"/>
    <m/>
    <m/>
    <m/>
    <m/>
    <m/>
    <m/>
    <m/>
    <m/>
    <m/>
    <m/>
    <m/>
    <m/>
    <m/>
    <m/>
    <m/>
    <m/>
    <m/>
    <s v="No, only SB is analyzed"/>
    <x v="1"/>
  </r>
  <r>
    <x v="1"/>
    <s v="Xiao et al. , 2018"/>
    <m/>
    <m/>
    <m/>
    <m/>
    <m/>
    <m/>
    <m/>
    <m/>
    <m/>
    <m/>
    <m/>
    <m/>
    <m/>
    <m/>
    <m/>
    <m/>
    <m/>
    <s v="No, PA assessed by questionnaire"/>
    <x v="1"/>
  </r>
  <r>
    <x v="1"/>
    <s v="Ostendorf et al., 2018"/>
    <m/>
    <m/>
    <m/>
    <m/>
    <m/>
    <m/>
    <m/>
    <m/>
    <m/>
    <m/>
    <m/>
    <m/>
    <m/>
    <m/>
    <m/>
    <m/>
    <m/>
    <s v="No, only steps per day is analyzed."/>
    <x v="1"/>
  </r>
  <r>
    <x v="1"/>
    <s v="Yuan et al., 2022"/>
    <m/>
    <m/>
    <m/>
    <m/>
    <m/>
    <m/>
    <m/>
    <m/>
    <m/>
    <m/>
    <m/>
    <m/>
    <m/>
    <m/>
    <m/>
    <m/>
    <m/>
    <s v="No, bouts of PA not analyzed"/>
    <x v="1"/>
  </r>
  <r>
    <x v="1"/>
    <s v="Paluch et al., 2022"/>
    <m/>
    <m/>
    <m/>
    <m/>
    <m/>
    <m/>
    <m/>
    <m/>
    <m/>
    <m/>
    <m/>
    <m/>
    <m/>
    <m/>
    <m/>
    <m/>
    <m/>
    <s v="No, only steps per day or stepping rate is analyzed."/>
    <x v="1"/>
  </r>
  <r>
    <x v="1"/>
    <s v="Sheng et al., 2021"/>
    <m/>
    <m/>
    <m/>
    <m/>
    <m/>
    <m/>
    <m/>
    <m/>
    <m/>
    <m/>
    <m/>
    <m/>
    <m/>
    <m/>
    <m/>
    <m/>
    <m/>
    <s v="No, only steps per day is analyzed."/>
    <x v="1"/>
  </r>
  <r>
    <x v="2"/>
    <s v="Look AHEAD Study Group, 2022"/>
    <s v="Physical activity"/>
    <s v="RCT"/>
    <s v="Look AHEAD (post-hoc analysis)"/>
    <n v="1978"/>
    <n v="1133"/>
    <n v="845"/>
    <s v="45-76"/>
    <n v="59.1"/>
    <s v="Type 2 diabetes patients"/>
    <s v="Physical activity was assessed using a triaxial accelerometer (RT3; Stayhealthy, Inc., Monrovia, CA).  The accelerometer was worn vertically at the waist at the anatomical location of the anterior iliac spine. Participants were instructed to wear the accelerometer for a period of 7 days"/>
    <s v="RT3 accelerometer"/>
    <s v="Bouted MVPA was defined as the sum of all minutes that achieved the ≥3 METS criteria and were also accumulated in bouts of ≥10 min"/>
    <s v="both"/>
    <s v="Jakicic et al., 2010 (https://pubmed.ncbi.nlm.nih.gov/20386337/) &amp; Miller et al., 2013 (https://pubmed.ncbi.nlm.nih.gov/23505166/)"/>
    <s v="Composite (morbidity and mortality) CVD outcomes"/>
    <s v="treatment group, age, baseline physical activity, sex, baseline history of CVD, duration of diabetes at baseline, use of insulin or other diabetes medication, baseline weight, and change in weight at 1 or 4 years"/>
    <s v="Effect in total mvpa and mvpa bouts ≥ 10 min"/>
    <m/>
    <x v="0"/>
  </r>
  <r>
    <x v="2"/>
    <s v="Ahmadi et al., 2022"/>
    <s v="Physical activity"/>
    <s v="Prospective"/>
    <s v="UK Biobank"/>
    <n v="71893"/>
    <n v="40189"/>
    <n v="31704"/>
    <s v="40-69 years"/>
    <n v="62.5"/>
    <s v="Representative sample of  U.K. civilians ?"/>
    <s v="Daily PA measured over 7 consecutive days. Data for participants with at least 4 valid wear days (at least 16 h of wear time per day)"/>
    <s v=" Axivity AX3 accelerometer (Newcastle upon Tyne, UK)"/>
    <s v="A machine learning scheme uses features in the raw acceleration signal to identify and quantify time spent in different activity types and intensities in 10 s windows. To calculate physical activity volume, time spent in each respective activity intensity band was summed across all valid wear days. Because 96% of VPA volume occurred in bouts lasting up to 2 min, analyses of longer bouts were not carried out."/>
    <s v="&lt; 10 min (max 2 min)"/>
    <s v="Pavey et al., 2017 (https://pubmed.ncbi.nlm.nih.gov/27372275/)"/>
    <s v="Mortality and disease incidence"/>
    <s v="age, sex, accelerometer wear time, light intensity physical activity minutes, moderate intensity physical activity minutes, smoking status, alcohol consumption, sleep score based on five sleep indices (morning chronotype, sleep duration, insomnia, snoring, and daytime sleepiness), fruit and vegetable consumption, discretionary screen-time defined as time spent watching TV or using the computer outside of work,  highest attained education level, self-reported parental history of CVD and cancer, and cholesterol, blood pressure, or diabetes medication use."/>
    <s v="Effect in short bouts &lt;2 min"/>
    <s v="ONLY VPA ! No comparison between short and longer bouts. It is not clear whether consecutive windows of 10 s up to 2 min are considered or if a drop time is allowed."/>
    <x v="0"/>
  </r>
  <r>
    <x v="2"/>
    <s v="Ahmadi et al., 2023"/>
    <s v="Physical activity"/>
    <s v="Prospective"/>
    <s v="UK Biobank"/>
    <n v="25241"/>
    <n v="14178"/>
    <n v="11063"/>
    <m/>
    <s v="61,8+/-7,6"/>
    <s v="Representative sample of  U.K. civilians ?"/>
    <s v="Participants with at least 3 valid wear days (≥16 h of wear-time), including at least 1 weekend day"/>
    <s v=" Axivity AX3 accelerometer (Newcastle upon Tyne, UK)"/>
    <s v="Physical activity intensity was classified with a validated accelerometer-based two-level Random Forest machine learning activity scheme that first classifies activity type and then intensity. Volume for each of the four MV-ILPA bouts was obtained by summing the duration spent in each bout category"/>
    <s v="short (&lt;1 min), medium (1 to &lt;3 min; ≥3 to &lt;5 min), and long MV-ILPA bouts (5 to &lt;10 min)"/>
    <s v="Pavey et al., 2017 (https://pubmed.ncbi.nlm.nih.gov/27372275/)"/>
    <s v="mortality and major adverse cardiovascular events (ST-elevated or nonST-elevated myocardial infarction, stroke, heart failure, surgeries for valve replacement and coronary artery bypass grafting, and fatal cardiovascular events)"/>
    <s v="MV-ILPA volume not accrued from the categorised bout group exposure (eg, volume from &lt;5 min bouts for the 5 to &lt;10 min exposure group), and volume accrued from 10 min bouts or longer were included as covariates."/>
    <s v="MVPA accrued through short bouts of activities of daily living was associated with a decrease in mortality and major cardiac event rates. Associations of 1 to less than 5 min bouts of moderate-to-vigorous incidental lifestyle physical activity with mortality and major cardiac events were comparable in magnitude to those of 5 to less than 10 min bouts, and more favourable than bouts of less than 1 min. Associations were stronger for higher proportions of vigorous activity."/>
    <s v="not clear how the total volume of MV-ILPA was taking into account. Is this an effect of total volume of MVPA accumulated or the how MVPA was accumulated? See appendix for accelerometric description method. Read introduction and discussion to add arguments regarding the issue of PA bouts assesmment"/>
    <x v="0"/>
  </r>
  <r>
    <x v="2"/>
    <s v="Stamatakis et al., 2022"/>
    <s v="Physical activity"/>
    <s v="Prospective"/>
    <s v="UK Biobank"/>
    <n v="25241"/>
    <n v="14185"/>
    <n v="11056"/>
    <m/>
    <s v="61,8+/-7,6"/>
    <s v="Representative sample of  U.K. civilians ?"/>
    <s v="participants wore a wrist-worn accelerometer for 7 days. We excluded participants with missing covariates and insufficient valid wear days. Monitoring days were considered valid if wear time was greater than 16 h. To be included in analysis, participants were required to have at least three valid monitoring days, with at least one of those days being a weekend day. We excluded participants who reported that they cannot walk."/>
    <s v=" Axivity AX3 accelerometer (Newcastle upon Tyne, UK)"/>
    <s v="Same as Ahmadi et al., 2022, 2023 for AP classification. This two-stage classifier first categorized physical activity in 10-s windows into one of four activity classes: sedentary, standing utilitarian movements (for example, ironing a shirt, washing dishes), walking activities (for example, gardening, active commuting, mopping floors), running/high energetic activities (for example, active playing with children). These activity classes were then assigned to one of four activity intensities: sedentary, light, moderate and vigorous. Walking activities were classified as light (an acceleration value of &lt;100 mg), moderate (≥100 mg) and vigorous (≥400 mg) intensity. For example, for a VILPA bout lasting up to 2 min, 12 consecutive 10-s windows needed to be classified as vigorous. When there were more than 12 consecutive vigorous activity windows, these bouts counted as long VPA sessions in the corresponding analyses"/>
    <s v="VILPA bouts lasting up to 1 and up to 2 min were tested in the present analyses"/>
    <s v="Pavey et al., 2017 (https://pubmed.ncbi.nlm.nih.gov/27372275/)"/>
    <s v="mortality"/>
    <s v="Multiple adjustements including daily duration of light- and of moderate-intensity physical activity, mutual adjustment for daily duration and frequency of vigorous-intensity physical activity bouts lasting more than 1 to 2 min as appropriate."/>
    <s v="Compared with participants who engaged in no VILPA, participants who engaged in VILPA at the sample median VILPA frequency of 3 length-standardized bouts per day (lasting 1 or 2 min each) showed a 38%–40% reduction in all-cause and cancer mortality risk and a 48%–49% reduction in CVD mortality risk"/>
    <s v="See appendix for accelerometric description method. See strain et al. for EE calculation."/>
    <x v="0"/>
  </r>
  <r>
    <x v="2"/>
    <s v="Stamatakis et al., 2023"/>
    <s v="Physical activity"/>
    <s v="Prospective"/>
    <s v="UK Biobank"/>
    <n v="22398"/>
    <n v="12276"/>
    <n v="10122"/>
    <m/>
    <s v="62+/-7,6"/>
    <s v="Representative sample of  U.K. civilians ?"/>
    <s v="Same as Stamatakis et al., 2022"/>
    <s v=" Axivity AX3 accelerometer (Newcastle upon Tyne, UK)"/>
    <s v="Same as Stamatakis et al., 2022"/>
    <s v="VILPA bouts lasting up to 1 and up to 2 min"/>
    <s v="Pavey et al., 2017 (https://pubmed.ncbi.nlm.nih.gov/27372275/)"/>
    <s v="Cancer incidence"/>
    <m/>
    <s v="Small amounts of VILPA were associated with lower incident cancer risk"/>
    <s v="Most (92.3%) VILPA was accrued in bouts of up to 1 min while 97.3% of all bouts lasted up to 2 min. For both duration lengths, the median daily average VILPA was 4.5 min and the maximum was 16.0 min. "/>
    <x v="0"/>
  </r>
  <r>
    <x v="2"/>
    <s v="Ekelund et al., 2019"/>
    <s v="Physical activity"/>
    <s v="Systematic Review"/>
    <s v="WAT2D, REGARDS, ABC, BRHS, WHS, FHS, NHANES, NNPAS"/>
    <s v="36 383 (from 8 studies)"/>
    <n v="26487"/>
    <n v="9896"/>
    <m/>
    <n v="62.6"/>
    <m/>
    <s v="Data from the vertical acceleration axis in 60 second epochs were extracted, and we defined non-wear time as 90 consecutive minutes of 0 counts per minute (cpm), allowing up to a two minute interval of non-zero cpm if the interruption was accompanied by 30 consecutive minutes of 0 cpm either upstream or downstream. Wear time of 10 or more hours each day for four or more days."/>
    <s v="Actigraph 7164, Actigraph GT1M Actigraph GT3X+; Actical  (n=2/8 studies)"/>
    <s v="Actigraph accelerometers (right hip n=5 studies/lower back n=1 study): sedentary, ≤100 cpm, light, 101-1951 cpm, low light, 101-759 cpm, high light, 760-1951 cpm, moderate to vigorous, ≥1952 cpm, vigorous, ≥5725cpm; Actical accelerometer (right hip): sedentary, ≤100 cpm; light, 101-1534 cpm; low light, 101-599 cpm; high light, 600-1534 cpm; moderate to vigorous &gt;1535 cpm; and vigorous ≥3960 cpm."/>
    <s v="both"/>
    <s v="Actical: Colley et al., 2011, https://pubmed.ncbi.nlm.nih.gov/21424979/; Wong et al., 2011, https://pubmed.ncbi.nlm.nih.gov/21597132/; Actigraph: Freedson et al., 1998; Matthews et al. 2016)."/>
    <s v="All-cause mortality"/>
    <s v="model A (adjusting for wear time (except cpm, as wear time is included in this calculation), sex (if applicable), and age); model B (model A+adjustment for socioeconomic status and body mass index (BMI) and mutual adjustment of sedentary time and moderate-to-vigorous-intensity physical activity); and model C (model B+adjustment for covariates included in the study’s final adjusted model."/>
    <s v="Effect in bouts &lt;10 min and ≥ 10 min"/>
    <s v="Several original studies of the metaanalysis do not appear following our selection process!"/>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D353CF-8861-4069-A034-76F66E180C99}" name="Tableau croisé dynamique1" cacheId="0" applyNumberFormats="0" applyBorderFormats="0" applyFontFormats="0" applyPatternFormats="0" applyAlignmentFormats="0" applyWidthHeightFormats="1" dataCaption="Valeurs" updatedVersion="8" minRefreshableVersion="3" useAutoFormatting="1" itemPrintTitles="1" createdVersion="8" indent="0" outline="1" outlineData="1" multipleFieldFilters="0">
  <location ref="A53:B60" firstHeaderRow="1" firstDataRow="1" firstDataCol="1"/>
  <pivotFields count="21">
    <pivotField axis="axisRow" showAll="0">
      <items count="4">
        <item x="2"/>
        <item x="1"/>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m="1" x="2"/>
        <item x="1"/>
        <item x="0"/>
        <item t="default"/>
      </items>
    </pivotField>
  </pivotFields>
  <rowFields count="2">
    <field x="20"/>
    <field x="0"/>
  </rowFields>
  <rowItems count="7">
    <i>
      <x v="1"/>
    </i>
    <i r="1">
      <x v="1"/>
    </i>
    <i>
      <x v="2"/>
    </i>
    <i r="1">
      <x/>
    </i>
    <i r="1">
      <x v="1"/>
    </i>
    <i r="1">
      <x v="2"/>
    </i>
    <i t="grand">
      <x/>
    </i>
  </rowItems>
  <colItems count="1">
    <i/>
  </colItems>
  <dataFields count="1">
    <dataField name="Nombre de Study" fld="1" subtotal="count" baseField="0" baseItem="0"/>
  </dataFields>
  <formats count="2">
    <format dxfId="1">
      <pivotArea outline="0" collapsedLevelsAreSubtotals="1"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pubmed.ncbi.nlm.nih.gov/18091006/" TargetMode="External"/><Relationship Id="rId13" Type="http://schemas.openxmlformats.org/officeDocument/2006/relationships/printerSettings" Target="../printerSettings/printerSettings1.bin"/><Relationship Id="rId3" Type="http://schemas.openxmlformats.org/officeDocument/2006/relationships/hyperlink" Target="https://pubmed.ncbi.nlm.nih.gov/14756909/" TargetMode="External"/><Relationship Id="rId7" Type="http://schemas.openxmlformats.org/officeDocument/2006/relationships/hyperlink" Target="https://pubmed.ncbi.nlm.nih.gov/14756909/" TargetMode="External"/><Relationship Id="rId12" Type="http://schemas.openxmlformats.org/officeDocument/2006/relationships/hyperlink" Target="https://pubmed.ncbi.nlm.nih.gov/18091006/" TargetMode="External"/><Relationship Id="rId2" Type="http://schemas.openxmlformats.org/officeDocument/2006/relationships/hyperlink" Target="https://pubmed.ncbi.nlm.nih.gov/21424979" TargetMode="External"/><Relationship Id="rId1" Type="http://schemas.openxmlformats.org/officeDocument/2006/relationships/pivotTable" Target="../pivotTables/pivotTable1.xml"/><Relationship Id="rId6" Type="http://schemas.openxmlformats.org/officeDocument/2006/relationships/hyperlink" Target="https://pubmed.ncbi.nlm.nih.gov/16294114/" TargetMode="External"/><Relationship Id="rId11" Type="http://schemas.openxmlformats.org/officeDocument/2006/relationships/hyperlink" Target="https://pubmed.ncbi.nlm.nih.gov/18091006/" TargetMode="External"/><Relationship Id="rId5" Type="http://schemas.openxmlformats.org/officeDocument/2006/relationships/hyperlink" Target="https://pubmed.ncbi.nlm.nih.gov/17426327/" TargetMode="External"/><Relationship Id="rId10" Type="http://schemas.openxmlformats.org/officeDocument/2006/relationships/hyperlink" Target="https://pubmed.ncbi.nlm.nih.gov/18091006/" TargetMode="External"/><Relationship Id="rId4" Type="http://schemas.openxmlformats.org/officeDocument/2006/relationships/hyperlink" Target="https://pubmed.ncbi.nlm.nih.gov/18091006/" TargetMode="External"/><Relationship Id="rId9" Type="http://schemas.openxmlformats.org/officeDocument/2006/relationships/hyperlink" Target="https://pubmed.ncbi.nlm.nih.gov/18091006/"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ubmed.ncbi.nlm.nih.gov/18091006/" TargetMode="External"/><Relationship Id="rId3" Type="http://schemas.openxmlformats.org/officeDocument/2006/relationships/hyperlink" Target="https://pubmed.ncbi.nlm.nih.gov/18091006/" TargetMode="External"/><Relationship Id="rId7" Type="http://schemas.openxmlformats.org/officeDocument/2006/relationships/hyperlink" Target="https://pubmed.ncbi.nlm.nih.gov/18091006/" TargetMode="External"/><Relationship Id="rId12" Type="http://schemas.openxmlformats.org/officeDocument/2006/relationships/printerSettings" Target="../printerSettings/printerSettings2.bin"/><Relationship Id="rId2" Type="http://schemas.openxmlformats.org/officeDocument/2006/relationships/hyperlink" Target="https://pubmed.ncbi.nlm.nih.gov/14756909/" TargetMode="External"/><Relationship Id="rId1" Type="http://schemas.openxmlformats.org/officeDocument/2006/relationships/hyperlink" Target="https://pubmed.ncbi.nlm.nih.gov/21424979" TargetMode="External"/><Relationship Id="rId6" Type="http://schemas.openxmlformats.org/officeDocument/2006/relationships/hyperlink" Target="https://pubmed.ncbi.nlm.nih.gov/14756909/" TargetMode="External"/><Relationship Id="rId11" Type="http://schemas.openxmlformats.org/officeDocument/2006/relationships/hyperlink" Target="https://pubmed.ncbi.nlm.nih.gov/18091006/" TargetMode="External"/><Relationship Id="rId5" Type="http://schemas.openxmlformats.org/officeDocument/2006/relationships/hyperlink" Target="https://pubmed.ncbi.nlm.nih.gov/16294114/" TargetMode="External"/><Relationship Id="rId10" Type="http://schemas.openxmlformats.org/officeDocument/2006/relationships/hyperlink" Target="https://pubmed.ncbi.nlm.nih.gov/18091006/" TargetMode="External"/><Relationship Id="rId4" Type="http://schemas.openxmlformats.org/officeDocument/2006/relationships/hyperlink" Target="https://pubmed.ncbi.nlm.nih.gov/17426327/" TargetMode="External"/><Relationship Id="rId9" Type="http://schemas.openxmlformats.org/officeDocument/2006/relationships/hyperlink" Target="https://pubmed.ncbi.nlm.nih.gov/18091006/"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9F533-A8B7-4E03-90EA-3329D4E220B3}">
  <dimension ref="A1:A7"/>
  <sheetViews>
    <sheetView workbookViewId="0">
      <selection activeCell="A5" sqref="A5"/>
    </sheetView>
  </sheetViews>
  <sheetFormatPr baseColWidth="10" defaultColWidth="11.44140625" defaultRowHeight="14.4" x14ac:dyDescent="0.3"/>
  <sheetData>
    <row r="1" spans="1:1" x14ac:dyDescent="0.3">
      <c r="A1" s="2"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EA81F-9B0B-4D4F-A98D-345131D70E15}">
  <dimension ref="A1:V60"/>
  <sheetViews>
    <sheetView zoomScale="60" zoomScaleNormal="90" workbookViewId="0">
      <pane xSplit="2" ySplit="1" topLeftCell="N9" activePane="bottomRight" state="frozen"/>
      <selection pane="topRight" activeCell="C1" sqref="C1"/>
      <selection pane="bottomLeft" activeCell="A2" sqref="A2"/>
      <selection pane="bottomRight" activeCell="Q11" sqref="Q1:Q1048576"/>
    </sheetView>
  </sheetViews>
  <sheetFormatPr baseColWidth="10" defaultColWidth="11.44140625" defaultRowHeight="14.4" x14ac:dyDescent="0.3"/>
  <cols>
    <col min="1" max="1" width="21" customWidth="1"/>
    <col min="2" max="2" width="16.44140625" customWidth="1"/>
    <col min="3" max="3" width="12.33203125" customWidth="1"/>
    <col min="4" max="4" width="15.5546875" customWidth="1"/>
    <col min="5" max="5" width="23.6640625" customWidth="1"/>
    <col min="6" max="6" width="18.33203125" customWidth="1"/>
    <col min="7" max="7" width="24.5546875" customWidth="1"/>
    <col min="8" max="11" width="25.5546875" customWidth="1"/>
    <col min="12" max="12" width="67.109375" customWidth="1"/>
    <col min="13" max="13" width="31.33203125" customWidth="1"/>
    <col min="14" max="14" width="79.44140625" customWidth="1"/>
    <col min="15" max="15" width="17.109375" customWidth="1"/>
    <col min="16" max="16" width="25.6640625" customWidth="1"/>
    <col min="17" max="17" width="17.6640625" customWidth="1"/>
    <col min="18" max="18" width="60.109375" customWidth="1"/>
    <col min="19" max="19" width="48.109375" customWidth="1"/>
    <col min="20" max="20" width="88.6640625" customWidth="1"/>
  </cols>
  <sheetData>
    <row r="1" spans="1:21" s="1" customFormat="1" ht="43.8" thickBot="1" x14ac:dyDescent="0.35">
      <c r="A1" s="8" t="s">
        <v>7</v>
      </c>
      <c r="B1" s="62" t="s">
        <v>8</v>
      </c>
      <c r="C1" s="9" t="s">
        <v>9</v>
      </c>
      <c r="D1" s="9" t="s">
        <v>10</v>
      </c>
      <c r="E1" s="9" t="s">
        <v>11</v>
      </c>
      <c r="F1" s="9" t="s">
        <v>12</v>
      </c>
      <c r="G1" s="9" t="s">
        <v>13</v>
      </c>
      <c r="H1" s="9" t="s">
        <v>14</v>
      </c>
      <c r="I1" s="9" t="s">
        <v>15</v>
      </c>
      <c r="J1" s="9" t="s">
        <v>16</v>
      </c>
      <c r="K1" s="9" t="s">
        <v>17</v>
      </c>
      <c r="L1" s="9" t="s">
        <v>18</v>
      </c>
      <c r="M1" s="9" t="s">
        <v>19</v>
      </c>
      <c r="N1" s="9" t="s">
        <v>20</v>
      </c>
      <c r="O1" s="9" t="s">
        <v>21</v>
      </c>
      <c r="P1" s="9" t="s">
        <v>22</v>
      </c>
      <c r="Q1" s="9" t="s">
        <v>23</v>
      </c>
      <c r="R1" s="9" t="s">
        <v>24</v>
      </c>
      <c r="S1" s="9" t="s">
        <v>25</v>
      </c>
      <c r="T1" s="9" t="s">
        <v>26</v>
      </c>
      <c r="U1" s="10" t="s">
        <v>27</v>
      </c>
    </row>
    <row r="2" spans="1:21" ht="100.8" x14ac:dyDescent="0.3">
      <c r="A2" s="25" t="s">
        <v>28</v>
      </c>
      <c r="B2" s="26" t="s">
        <v>29</v>
      </c>
      <c r="C2" s="26" t="s">
        <v>30</v>
      </c>
      <c r="D2" s="26" t="s">
        <v>31</v>
      </c>
      <c r="E2" s="26" t="s">
        <v>32</v>
      </c>
      <c r="F2" s="26">
        <v>42</v>
      </c>
      <c r="G2" s="26">
        <v>42</v>
      </c>
      <c r="H2" s="26">
        <v>0</v>
      </c>
      <c r="I2" s="26" t="s">
        <v>33</v>
      </c>
      <c r="J2" s="26">
        <v>50</v>
      </c>
      <c r="K2" s="26" t="s">
        <v>34</v>
      </c>
      <c r="L2" s="26" t="s">
        <v>35</v>
      </c>
      <c r="M2" s="26" t="s">
        <v>36</v>
      </c>
      <c r="N2" s="26" t="s">
        <v>37</v>
      </c>
      <c r="O2" s="27" t="s">
        <v>38</v>
      </c>
      <c r="P2" s="28" t="s">
        <v>39</v>
      </c>
      <c r="Q2" s="26" t="s">
        <v>40</v>
      </c>
      <c r="R2" s="26" t="s">
        <v>41</v>
      </c>
      <c r="S2" s="26" t="s">
        <v>42</v>
      </c>
      <c r="T2" s="26" t="s">
        <v>43</v>
      </c>
      <c r="U2" s="29" t="s">
        <v>44</v>
      </c>
    </row>
    <row r="3" spans="1:21" ht="57.6" x14ac:dyDescent="0.3">
      <c r="A3" s="30" t="s">
        <v>28</v>
      </c>
      <c r="B3" s="31" t="s">
        <v>45</v>
      </c>
      <c r="C3" s="31" t="s">
        <v>30</v>
      </c>
      <c r="D3" s="31" t="s">
        <v>31</v>
      </c>
      <c r="E3" s="31" t="s">
        <v>46</v>
      </c>
      <c r="F3" s="31" t="s">
        <v>46</v>
      </c>
      <c r="G3" s="31" t="s">
        <v>46</v>
      </c>
      <c r="H3" s="31" t="s">
        <v>46</v>
      </c>
      <c r="I3" s="31" t="s">
        <v>46</v>
      </c>
      <c r="J3" s="31" t="s">
        <v>46</v>
      </c>
      <c r="K3" s="31" t="s">
        <v>46</v>
      </c>
      <c r="L3" s="31" t="s">
        <v>46</v>
      </c>
      <c r="M3" s="31" t="s">
        <v>36</v>
      </c>
      <c r="N3" s="31" t="s">
        <v>37</v>
      </c>
      <c r="O3" s="31" t="s">
        <v>38</v>
      </c>
      <c r="P3" s="32" t="s">
        <v>47</v>
      </c>
      <c r="Q3" s="31" t="s">
        <v>48</v>
      </c>
      <c r="R3" s="31" t="s">
        <v>41</v>
      </c>
      <c r="S3" s="31" t="s">
        <v>42</v>
      </c>
      <c r="T3" s="31" t="s">
        <v>49</v>
      </c>
      <c r="U3" s="33" t="s">
        <v>44</v>
      </c>
    </row>
    <row r="4" spans="1:21" ht="72" x14ac:dyDescent="0.3">
      <c r="A4" s="30" t="s">
        <v>28</v>
      </c>
      <c r="B4" s="31" t="s">
        <v>50</v>
      </c>
      <c r="C4" s="31" t="s">
        <v>30</v>
      </c>
      <c r="D4" s="31" t="s">
        <v>31</v>
      </c>
      <c r="E4" s="31" t="s">
        <v>32</v>
      </c>
      <c r="F4" s="31">
        <v>236</v>
      </c>
      <c r="G4" s="31">
        <v>184</v>
      </c>
      <c r="H4" s="31">
        <v>52</v>
      </c>
      <c r="I4" s="31" t="s">
        <v>51</v>
      </c>
      <c r="J4" s="31">
        <v>42.6</v>
      </c>
      <c r="K4" s="31" t="s">
        <v>52</v>
      </c>
      <c r="L4" s="31" t="s">
        <v>53</v>
      </c>
      <c r="M4" s="31" t="s">
        <v>54</v>
      </c>
      <c r="N4" s="31" t="s">
        <v>55</v>
      </c>
      <c r="O4" s="31" t="s">
        <v>38</v>
      </c>
      <c r="P4" s="32" t="s">
        <v>56</v>
      </c>
      <c r="Q4" s="31" t="s">
        <v>57</v>
      </c>
      <c r="R4" s="31" t="s">
        <v>58</v>
      </c>
      <c r="S4" s="31" t="s">
        <v>59</v>
      </c>
      <c r="T4" s="31" t="s">
        <v>60</v>
      </c>
      <c r="U4" s="33" t="s">
        <v>44</v>
      </c>
    </row>
    <row r="5" spans="1:21" ht="57.6" x14ac:dyDescent="0.3">
      <c r="A5" s="30" t="s">
        <v>28</v>
      </c>
      <c r="B5" s="31" t="s">
        <v>61</v>
      </c>
      <c r="C5" s="31" t="s">
        <v>30</v>
      </c>
      <c r="D5" s="31" t="s">
        <v>31</v>
      </c>
      <c r="E5" s="31" t="s">
        <v>62</v>
      </c>
      <c r="F5" s="31">
        <v>1119</v>
      </c>
      <c r="G5" s="31">
        <v>532</v>
      </c>
      <c r="H5" s="31">
        <v>587</v>
      </c>
      <c r="I5" s="31" t="s">
        <v>63</v>
      </c>
      <c r="J5" s="31">
        <v>41.1</v>
      </c>
      <c r="K5" s="31" t="s">
        <v>64</v>
      </c>
      <c r="L5" s="31" t="s">
        <v>65</v>
      </c>
      <c r="M5" s="31" t="s">
        <v>66</v>
      </c>
      <c r="N5" s="31" t="s">
        <v>67</v>
      </c>
      <c r="O5" s="31" t="s">
        <v>38</v>
      </c>
      <c r="P5" s="32" t="s">
        <v>68</v>
      </c>
      <c r="Q5" s="31" t="s">
        <v>69</v>
      </c>
      <c r="R5" s="31" t="s">
        <v>70</v>
      </c>
      <c r="S5" s="31" t="s">
        <v>71</v>
      </c>
      <c r="T5" s="31" t="s">
        <v>72</v>
      </c>
      <c r="U5" s="33" t="s">
        <v>44</v>
      </c>
    </row>
    <row r="6" spans="1:21" ht="43.2" x14ac:dyDescent="0.3">
      <c r="A6" s="30" t="s">
        <v>28</v>
      </c>
      <c r="B6" s="31" t="s">
        <v>73</v>
      </c>
      <c r="C6" s="31" t="s">
        <v>30</v>
      </c>
      <c r="D6" s="31" t="s">
        <v>74</v>
      </c>
      <c r="E6" s="31" t="s">
        <v>32</v>
      </c>
      <c r="F6" s="31">
        <v>40</v>
      </c>
      <c r="G6" s="31">
        <v>40</v>
      </c>
      <c r="H6" s="31">
        <v>0</v>
      </c>
      <c r="I6" s="31" t="s">
        <v>75</v>
      </c>
      <c r="J6" s="31">
        <v>56.8</v>
      </c>
      <c r="K6" s="31" t="s">
        <v>76</v>
      </c>
      <c r="L6" s="31" t="s">
        <v>77</v>
      </c>
      <c r="M6" s="31" t="s">
        <v>78</v>
      </c>
      <c r="N6" s="31" t="s">
        <v>79</v>
      </c>
      <c r="O6" s="31" t="s">
        <v>38</v>
      </c>
      <c r="P6" s="32" t="s">
        <v>80</v>
      </c>
      <c r="Q6" s="31" t="s">
        <v>81</v>
      </c>
      <c r="R6" s="31" t="s">
        <v>82</v>
      </c>
      <c r="S6" s="31" t="s">
        <v>83</v>
      </c>
      <c r="T6" s="31" t="s">
        <v>84</v>
      </c>
      <c r="U6" s="33" t="s">
        <v>44</v>
      </c>
    </row>
    <row r="7" spans="1:21" ht="72" x14ac:dyDescent="0.3">
      <c r="A7" s="30" t="s">
        <v>28</v>
      </c>
      <c r="B7" s="31" t="s">
        <v>85</v>
      </c>
      <c r="C7" s="31" t="s">
        <v>30</v>
      </c>
      <c r="D7" s="31" t="s">
        <v>31</v>
      </c>
      <c r="E7" s="31" t="s">
        <v>86</v>
      </c>
      <c r="F7" s="31">
        <v>4511</v>
      </c>
      <c r="G7" s="31">
        <v>2202</v>
      </c>
      <c r="H7" s="31">
        <v>2309</v>
      </c>
      <c r="I7" s="31" t="s">
        <v>63</v>
      </c>
      <c r="J7" s="31">
        <v>42.7</v>
      </c>
      <c r="K7" s="31" t="s">
        <v>87</v>
      </c>
      <c r="L7" s="31" t="s">
        <v>88</v>
      </c>
      <c r="M7" s="31" t="s">
        <v>89</v>
      </c>
      <c r="N7" s="31" t="s">
        <v>90</v>
      </c>
      <c r="O7" s="31" t="s">
        <v>38</v>
      </c>
      <c r="P7" s="32" t="s">
        <v>56</v>
      </c>
      <c r="Q7" s="31" t="s">
        <v>91</v>
      </c>
      <c r="R7" s="31" t="s">
        <v>92</v>
      </c>
      <c r="S7" s="31" t="s">
        <v>71</v>
      </c>
      <c r="T7" s="31" t="s">
        <v>93</v>
      </c>
      <c r="U7" s="33" t="s">
        <v>44</v>
      </c>
    </row>
    <row r="8" spans="1:21" ht="121.95" customHeight="1" x14ac:dyDescent="0.3">
      <c r="A8" s="30" t="s">
        <v>28</v>
      </c>
      <c r="B8" s="31" t="s">
        <v>94</v>
      </c>
      <c r="C8" s="31" t="s">
        <v>30</v>
      </c>
      <c r="D8" s="31" t="s">
        <v>31</v>
      </c>
      <c r="E8" s="31" t="s">
        <v>86</v>
      </c>
      <c r="F8" s="31">
        <v>5302</v>
      </c>
      <c r="G8" s="31">
        <v>2710</v>
      </c>
      <c r="H8" s="31">
        <v>2592</v>
      </c>
      <c r="I8" s="31" t="s">
        <v>75</v>
      </c>
      <c r="J8" s="31">
        <v>47</v>
      </c>
      <c r="K8" s="31" t="s">
        <v>87</v>
      </c>
      <c r="L8" s="31" t="s">
        <v>95</v>
      </c>
      <c r="M8" s="31" t="s">
        <v>96</v>
      </c>
      <c r="N8" s="31" t="s">
        <v>97</v>
      </c>
      <c r="O8" s="31" t="s">
        <v>38</v>
      </c>
      <c r="P8" s="32" t="s">
        <v>56</v>
      </c>
      <c r="Q8" s="31" t="s">
        <v>98</v>
      </c>
      <c r="R8" s="31" t="s">
        <v>99</v>
      </c>
      <c r="S8" s="31" t="s">
        <v>71</v>
      </c>
      <c r="T8" s="31" t="s">
        <v>100</v>
      </c>
      <c r="U8" s="33" t="s">
        <v>44</v>
      </c>
    </row>
    <row r="9" spans="1:21" ht="86.4" x14ac:dyDescent="0.3">
      <c r="A9" s="30" t="s">
        <v>28</v>
      </c>
      <c r="B9" s="31" t="s">
        <v>101</v>
      </c>
      <c r="C9" s="31" t="s">
        <v>30</v>
      </c>
      <c r="D9" s="31" t="s">
        <v>31</v>
      </c>
      <c r="E9" s="31" t="s">
        <v>102</v>
      </c>
      <c r="F9" s="31">
        <v>2109</v>
      </c>
      <c r="G9" s="31">
        <v>1150</v>
      </c>
      <c r="H9" s="31">
        <v>959</v>
      </c>
      <c r="I9" s="31" t="s">
        <v>75</v>
      </c>
      <c r="J9" s="31">
        <v>47</v>
      </c>
      <c r="K9" s="31" t="s">
        <v>103</v>
      </c>
      <c r="L9" s="31" t="s">
        <v>104</v>
      </c>
      <c r="M9" s="31" t="s">
        <v>66</v>
      </c>
      <c r="N9" s="31" t="s">
        <v>105</v>
      </c>
      <c r="O9" s="31" t="s">
        <v>38</v>
      </c>
      <c r="P9" s="32" t="s">
        <v>106</v>
      </c>
      <c r="Q9" s="31" t="s">
        <v>107</v>
      </c>
      <c r="R9" s="31" t="s">
        <v>108</v>
      </c>
      <c r="S9" s="31" t="s">
        <v>71</v>
      </c>
      <c r="T9" s="31" t="s">
        <v>109</v>
      </c>
      <c r="U9" s="33" t="s">
        <v>44</v>
      </c>
    </row>
    <row r="10" spans="1:21" ht="115.2" x14ac:dyDescent="0.3">
      <c r="A10" s="30" t="s">
        <v>28</v>
      </c>
      <c r="B10" s="31" t="s">
        <v>110</v>
      </c>
      <c r="C10" s="31" t="s">
        <v>30</v>
      </c>
      <c r="D10" s="31" t="s">
        <v>31</v>
      </c>
      <c r="E10" s="31" t="s">
        <v>111</v>
      </c>
      <c r="F10" s="31">
        <v>1009</v>
      </c>
      <c r="G10" s="31">
        <v>0</v>
      </c>
      <c r="H10" s="31">
        <v>1009</v>
      </c>
      <c r="I10" s="31" t="s">
        <v>112</v>
      </c>
      <c r="J10" s="31">
        <v>78.5</v>
      </c>
      <c r="K10" s="31" t="s">
        <v>113</v>
      </c>
      <c r="L10" s="31" t="s">
        <v>114</v>
      </c>
      <c r="M10" s="31" t="s">
        <v>115</v>
      </c>
      <c r="N10" s="31" t="s">
        <v>116</v>
      </c>
      <c r="O10" s="31" t="s">
        <v>38</v>
      </c>
      <c r="P10" s="32" t="s">
        <v>117</v>
      </c>
      <c r="Q10" s="31" t="s">
        <v>118</v>
      </c>
      <c r="R10" s="31" t="s">
        <v>119</v>
      </c>
      <c r="S10" s="31" t="s">
        <v>71</v>
      </c>
      <c r="T10" s="61" t="s">
        <v>120</v>
      </c>
      <c r="U10" s="33" t="s">
        <v>44</v>
      </c>
    </row>
    <row r="11" spans="1:21" ht="86.4" x14ac:dyDescent="0.3">
      <c r="A11" s="30" t="s">
        <v>28</v>
      </c>
      <c r="B11" s="31" t="s">
        <v>121</v>
      </c>
      <c r="C11" s="31" t="s">
        <v>30</v>
      </c>
      <c r="D11" s="31" t="s">
        <v>31</v>
      </c>
      <c r="E11" s="31" t="s">
        <v>122</v>
      </c>
      <c r="F11" s="31">
        <v>2317</v>
      </c>
      <c r="G11" s="31">
        <v>1143</v>
      </c>
      <c r="H11" s="31">
        <f>F11-G11</f>
        <v>1174</v>
      </c>
      <c r="I11" s="31"/>
      <c r="J11" s="31">
        <v>67.400000000000006</v>
      </c>
      <c r="K11" s="31" t="s">
        <v>87</v>
      </c>
      <c r="L11" s="31" t="s">
        <v>123</v>
      </c>
      <c r="M11" s="31" t="s">
        <v>89</v>
      </c>
      <c r="N11" s="31" t="s">
        <v>124</v>
      </c>
      <c r="O11" s="31" t="s">
        <v>38</v>
      </c>
      <c r="P11" s="60" t="s">
        <v>125</v>
      </c>
      <c r="Q11" s="31" t="s">
        <v>126</v>
      </c>
      <c r="R11" s="31" t="s">
        <v>127</v>
      </c>
      <c r="S11" s="31" t="s">
        <v>71</v>
      </c>
      <c r="T11" s="31"/>
      <c r="U11" s="33" t="s">
        <v>44</v>
      </c>
    </row>
    <row r="12" spans="1:21" ht="124.2" customHeight="1" x14ac:dyDescent="0.3">
      <c r="A12" s="30" t="s">
        <v>28</v>
      </c>
      <c r="B12" s="31" t="s">
        <v>128</v>
      </c>
      <c r="C12" s="31" t="s">
        <v>30</v>
      </c>
      <c r="D12" s="31" t="s">
        <v>31</v>
      </c>
      <c r="E12" s="31" t="s">
        <v>86</v>
      </c>
      <c r="F12" s="31">
        <v>6321</v>
      </c>
      <c r="G12" s="31" t="s">
        <v>129</v>
      </c>
      <c r="H12" s="31" t="s">
        <v>130</v>
      </c>
      <c r="I12" s="31" t="s">
        <v>131</v>
      </c>
      <c r="J12" s="31">
        <v>47.9</v>
      </c>
      <c r="K12" s="31" t="s">
        <v>87</v>
      </c>
      <c r="L12" s="31" t="s">
        <v>132</v>
      </c>
      <c r="M12" s="31" t="s">
        <v>133</v>
      </c>
      <c r="N12" s="31" t="s">
        <v>134</v>
      </c>
      <c r="O12" s="31" t="s">
        <v>38</v>
      </c>
      <c r="P12" s="32" t="s">
        <v>56</v>
      </c>
      <c r="Q12" s="31" t="s">
        <v>135</v>
      </c>
      <c r="R12" s="31" t="s">
        <v>136</v>
      </c>
      <c r="S12" s="31" t="s">
        <v>71</v>
      </c>
      <c r="T12" s="31" t="s">
        <v>137</v>
      </c>
      <c r="U12" s="33" t="s">
        <v>44</v>
      </c>
    </row>
    <row r="13" spans="1:21" ht="57.6" x14ac:dyDescent="0.3">
      <c r="A13" s="30" t="s">
        <v>28</v>
      </c>
      <c r="B13" s="31" t="s">
        <v>138</v>
      </c>
      <c r="C13" s="31" t="s">
        <v>30</v>
      </c>
      <c r="D13" s="31" t="s">
        <v>31</v>
      </c>
      <c r="E13" s="31" t="s">
        <v>86</v>
      </c>
      <c r="F13" s="31">
        <v>4584</v>
      </c>
      <c r="G13" s="31">
        <v>2269</v>
      </c>
      <c r="H13" s="31">
        <v>2315</v>
      </c>
      <c r="I13" s="31" t="s">
        <v>75</v>
      </c>
      <c r="J13" s="31">
        <v>44.6</v>
      </c>
      <c r="K13" s="31"/>
      <c r="L13" s="31" t="s">
        <v>139</v>
      </c>
      <c r="M13" s="31" t="s">
        <v>140</v>
      </c>
      <c r="N13" s="31" t="s">
        <v>141</v>
      </c>
      <c r="O13" s="31" t="s">
        <v>38</v>
      </c>
      <c r="P13" s="32" t="s">
        <v>125</v>
      </c>
      <c r="Q13" s="31" t="s">
        <v>142</v>
      </c>
      <c r="R13" s="31" t="s">
        <v>143</v>
      </c>
      <c r="S13" s="31" t="s">
        <v>71</v>
      </c>
      <c r="T13" s="31"/>
      <c r="U13" s="33" t="s">
        <v>44</v>
      </c>
    </row>
    <row r="14" spans="1:21" ht="129.6" x14ac:dyDescent="0.3">
      <c r="A14" s="30" t="s">
        <v>28</v>
      </c>
      <c r="B14" s="31" t="s">
        <v>144</v>
      </c>
      <c r="C14" s="31" t="s">
        <v>30</v>
      </c>
      <c r="D14" s="31" t="s">
        <v>74</v>
      </c>
      <c r="E14" s="31" t="s">
        <v>86</v>
      </c>
      <c r="F14" s="31">
        <v>4840</v>
      </c>
      <c r="G14" s="31">
        <v>2580</v>
      </c>
      <c r="H14" s="31">
        <v>2260</v>
      </c>
      <c r="I14" s="34" t="s">
        <v>145</v>
      </c>
      <c r="J14" s="34"/>
      <c r="K14" s="31" t="s">
        <v>87</v>
      </c>
      <c r="L14" s="31" t="s">
        <v>146</v>
      </c>
      <c r="M14" s="31" t="s">
        <v>89</v>
      </c>
      <c r="N14" s="31" t="s">
        <v>147</v>
      </c>
      <c r="O14" s="31" t="s">
        <v>38</v>
      </c>
      <c r="P14" s="32" t="s">
        <v>148</v>
      </c>
      <c r="Q14" s="31" t="s">
        <v>149</v>
      </c>
      <c r="R14" s="31" t="s">
        <v>150</v>
      </c>
      <c r="S14" s="31" t="s">
        <v>71</v>
      </c>
      <c r="T14" s="31"/>
      <c r="U14" s="35" t="s">
        <v>44</v>
      </c>
    </row>
    <row r="15" spans="1:21" ht="43.2" x14ac:dyDescent="0.3">
      <c r="A15" s="30" t="s">
        <v>28</v>
      </c>
      <c r="B15" s="31" t="s">
        <v>151</v>
      </c>
      <c r="C15" s="31" t="s">
        <v>30</v>
      </c>
      <c r="D15" s="31" t="s">
        <v>31</v>
      </c>
      <c r="E15" s="31" t="s">
        <v>152</v>
      </c>
      <c r="F15" s="31">
        <v>3272</v>
      </c>
      <c r="G15" s="31">
        <v>1594</v>
      </c>
      <c r="H15" s="31">
        <v>1678</v>
      </c>
      <c r="I15" s="31" t="s">
        <v>75</v>
      </c>
      <c r="J15" s="31">
        <v>47.2</v>
      </c>
      <c r="K15" s="31" t="s">
        <v>87</v>
      </c>
      <c r="L15" s="31" t="s">
        <v>153</v>
      </c>
      <c r="M15" s="31" t="s">
        <v>89</v>
      </c>
      <c r="N15" s="31" t="s">
        <v>154</v>
      </c>
      <c r="O15" s="31" t="s">
        <v>38</v>
      </c>
      <c r="P15" s="32" t="s">
        <v>155</v>
      </c>
      <c r="Q15" s="31" t="s">
        <v>156</v>
      </c>
      <c r="R15" s="31" t="s">
        <v>157</v>
      </c>
      <c r="S15" s="31" t="s">
        <v>83</v>
      </c>
      <c r="T15" s="31" t="s">
        <v>158</v>
      </c>
      <c r="U15" s="33" t="s">
        <v>44</v>
      </c>
    </row>
    <row r="16" spans="1:21" ht="72" x14ac:dyDescent="0.3">
      <c r="A16" s="30" t="s">
        <v>28</v>
      </c>
      <c r="B16" s="31" t="s">
        <v>159</v>
      </c>
      <c r="C16" s="31" t="s">
        <v>30</v>
      </c>
      <c r="D16" s="31" t="s">
        <v>31</v>
      </c>
      <c r="E16" s="31" t="s">
        <v>160</v>
      </c>
      <c r="F16" s="31">
        <v>1398</v>
      </c>
      <c r="G16" s="31">
        <v>802</v>
      </c>
      <c r="H16" s="31">
        <v>596</v>
      </c>
      <c r="I16" s="31" t="s">
        <v>161</v>
      </c>
      <c r="J16" s="31">
        <v>53.4</v>
      </c>
      <c r="K16" s="31" t="s">
        <v>162</v>
      </c>
      <c r="L16" s="31" t="s">
        <v>163</v>
      </c>
      <c r="M16" s="31" t="s">
        <v>164</v>
      </c>
      <c r="N16" s="31" t="s">
        <v>165</v>
      </c>
      <c r="O16" s="31" t="s">
        <v>38</v>
      </c>
      <c r="P16" s="31" t="s">
        <v>166</v>
      </c>
      <c r="Q16" s="31" t="s">
        <v>167</v>
      </c>
      <c r="R16" s="31"/>
      <c r="S16" s="31" t="s">
        <v>168</v>
      </c>
      <c r="T16" s="31" t="s">
        <v>169</v>
      </c>
      <c r="U16" s="33" t="s">
        <v>44</v>
      </c>
    </row>
    <row r="17" spans="1:22" ht="115.2" x14ac:dyDescent="0.3">
      <c r="A17" s="30" t="s">
        <v>28</v>
      </c>
      <c r="B17" s="31" t="s">
        <v>170</v>
      </c>
      <c r="C17" s="31" t="s">
        <v>30</v>
      </c>
      <c r="D17" s="31" t="s">
        <v>74</v>
      </c>
      <c r="E17" s="31" t="s">
        <v>171</v>
      </c>
      <c r="F17" s="31">
        <v>2076</v>
      </c>
      <c r="G17" s="31">
        <v>1190</v>
      </c>
      <c r="H17" s="31">
        <f>F17-G17</f>
        <v>886</v>
      </c>
      <c r="I17" s="31" t="s">
        <v>172</v>
      </c>
      <c r="J17" s="31">
        <v>45.2</v>
      </c>
      <c r="K17" s="31" t="s">
        <v>173</v>
      </c>
      <c r="L17" s="31" t="s">
        <v>163</v>
      </c>
      <c r="M17" s="31" t="s">
        <v>89</v>
      </c>
      <c r="N17" s="31" t="s">
        <v>174</v>
      </c>
      <c r="O17" s="31" t="s">
        <v>38</v>
      </c>
      <c r="P17" s="31" t="s">
        <v>175</v>
      </c>
      <c r="Q17" s="31" t="s">
        <v>167</v>
      </c>
      <c r="R17" s="31"/>
      <c r="S17" s="31" t="s">
        <v>176</v>
      </c>
      <c r="T17" s="31" t="s">
        <v>177</v>
      </c>
      <c r="U17" s="33" t="s">
        <v>44</v>
      </c>
    </row>
    <row r="18" spans="1:22" ht="43.2" x14ac:dyDescent="0.3">
      <c r="A18" s="30" t="s">
        <v>28</v>
      </c>
      <c r="B18" s="31" t="s">
        <v>178</v>
      </c>
      <c r="C18" s="31" t="s">
        <v>30</v>
      </c>
      <c r="D18" s="31" t="s">
        <v>31</v>
      </c>
      <c r="E18" s="31" t="s">
        <v>86</v>
      </c>
      <c r="F18" s="31">
        <v>5668</v>
      </c>
      <c r="G18" s="31">
        <v>2868</v>
      </c>
      <c r="H18" s="31">
        <v>2800</v>
      </c>
      <c r="I18" s="31" t="s">
        <v>75</v>
      </c>
      <c r="J18" s="31">
        <v>46.5</v>
      </c>
      <c r="K18" s="31" t="s">
        <v>87</v>
      </c>
      <c r="L18" s="31" t="s">
        <v>179</v>
      </c>
      <c r="M18" s="31" t="s">
        <v>89</v>
      </c>
      <c r="N18" s="31" t="s">
        <v>180</v>
      </c>
      <c r="O18" s="31" t="s">
        <v>181</v>
      </c>
      <c r="P18" s="32" t="s">
        <v>56</v>
      </c>
      <c r="Q18" s="31" t="s">
        <v>182</v>
      </c>
      <c r="R18" s="31" t="s">
        <v>183</v>
      </c>
      <c r="S18" s="31" t="s">
        <v>184</v>
      </c>
      <c r="T18" s="31" t="s">
        <v>185</v>
      </c>
      <c r="U18" s="33" t="s">
        <v>44</v>
      </c>
    </row>
    <row r="19" spans="1:22" ht="28.8" x14ac:dyDescent="0.3">
      <c r="A19" s="36" t="s">
        <v>186</v>
      </c>
      <c r="B19" s="37" t="s">
        <v>187</v>
      </c>
      <c r="C19" s="37" t="s">
        <v>30</v>
      </c>
      <c r="D19" s="37" t="s">
        <v>188</v>
      </c>
      <c r="E19" s="37" t="s">
        <v>189</v>
      </c>
      <c r="F19" s="37" t="s">
        <v>189</v>
      </c>
      <c r="G19" s="37" t="s">
        <v>189</v>
      </c>
      <c r="H19" s="37" t="s">
        <v>189</v>
      </c>
      <c r="I19" s="37" t="s">
        <v>189</v>
      </c>
      <c r="J19" s="37" t="s">
        <v>189</v>
      </c>
      <c r="K19" s="37" t="s">
        <v>190</v>
      </c>
      <c r="L19" s="37" t="s">
        <v>191</v>
      </c>
      <c r="M19" s="37" t="s">
        <v>192</v>
      </c>
      <c r="N19" s="37" t="s">
        <v>191</v>
      </c>
      <c r="O19" s="37" t="s">
        <v>38</v>
      </c>
      <c r="P19" s="37" t="s">
        <v>193</v>
      </c>
      <c r="Q19" s="37" t="s">
        <v>194</v>
      </c>
      <c r="R19" s="37"/>
      <c r="S19" s="37"/>
      <c r="T19" s="37" t="s">
        <v>195</v>
      </c>
      <c r="U19" s="38" t="s">
        <v>366</v>
      </c>
      <c r="V19" s="66" t="s">
        <v>862</v>
      </c>
    </row>
    <row r="20" spans="1:22" ht="43.2" x14ac:dyDescent="0.3">
      <c r="A20" s="36" t="s">
        <v>186</v>
      </c>
      <c r="B20" s="37" t="s">
        <v>196</v>
      </c>
      <c r="C20" s="37" t="s">
        <v>30</v>
      </c>
      <c r="D20" s="37" t="s">
        <v>31</v>
      </c>
      <c r="E20" s="37" t="s">
        <v>197</v>
      </c>
      <c r="F20" s="37">
        <v>52556</v>
      </c>
      <c r="G20" s="37">
        <v>27544</v>
      </c>
      <c r="H20" s="37">
        <v>24880</v>
      </c>
      <c r="I20" s="37" t="s">
        <v>75</v>
      </c>
      <c r="J20" s="37"/>
      <c r="K20" s="37" t="s">
        <v>198</v>
      </c>
      <c r="L20" s="37" t="s">
        <v>199</v>
      </c>
      <c r="M20" s="37" t="s">
        <v>200</v>
      </c>
      <c r="N20" s="37" t="s">
        <v>201</v>
      </c>
      <c r="O20" s="37" t="s">
        <v>38</v>
      </c>
      <c r="P20" s="37" t="s">
        <v>202</v>
      </c>
      <c r="Q20" s="37" t="s">
        <v>203</v>
      </c>
      <c r="R20" s="37"/>
      <c r="S20" s="37" t="s">
        <v>71</v>
      </c>
      <c r="T20" s="37"/>
      <c r="U20" s="38" t="s">
        <v>44</v>
      </c>
    </row>
    <row r="21" spans="1:22" ht="100.8" x14ac:dyDescent="0.3">
      <c r="A21" s="36" t="s">
        <v>186</v>
      </c>
      <c r="B21" s="37" t="s">
        <v>204</v>
      </c>
      <c r="C21" s="37" t="s">
        <v>30</v>
      </c>
      <c r="D21" s="37" t="s">
        <v>31</v>
      </c>
      <c r="E21" s="37" t="s">
        <v>205</v>
      </c>
      <c r="F21" s="37">
        <v>1740</v>
      </c>
      <c r="G21" s="37">
        <v>698</v>
      </c>
      <c r="H21" s="37">
        <v>1042</v>
      </c>
      <c r="I21" s="37" t="s">
        <v>75</v>
      </c>
      <c r="J21" s="37"/>
      <c r="K21" s="37" t="s">
        <v>206</v>
      </c>
      <c r="L21" s="37" t="s">
        <v>163</v>
      </c>
      <c r="M21" s="37" t="s">
        <v>207</v>
      </c>
      <c r="N21" s="37" t="s">
        <v>208</v>
      </c>
      <c r="O21" s="37" t="s">
        <v>38</v>
      </c>
      <c r="P21" s="37" t="s">
        <v>209</v>
      </c>
      <c r="Q21" s="37" t="s">
        <v>210</v>
      </c>
      <c r="R21" s="37"/>
      <c r="S21" s="37" t="s">
        <v>71</v>
      </c>
      <c r="T21" s="37"/>
      <c r="U21" s="38" t="s">
        <v>44</v>
      </c>
    </row>
    <row r="22" spans="1:22" ht="86.4" x14ac:dyDescent="0.3">
      <c r="A22" s="36" t="s">
        <v>186</v>
      </c>
      <c r="B22" s="37" t="s">
        <v>211</v>
      </c>
      <c r="C22" s="37" t="s">
        <v>30</v>
      </c>
      <c r="D22" s="37" t="s">
        <v>31</v>
      </c>
      <c r="E22" s="37" t="s">
        <v>212</v>
      </c>
      <c r="F22" s="37">
        <v>819</v>
      </c>
      <c r="G22" s="37">
        <v>424</v>
      </c>
      <c r="H22" s="37">
        <v>395</v>
      </c>
      <c r="I22" s="37" t="s">
        <v>75</v>
      </c>
      <c r="J22" s="37">
        <v>70.900000000000006</v>
      </c>
      <c r="K22" s="37" t="s">
        <v>213</v>
      </c>
      <c r="L22" s="37" t="s">
        <v>214</v>
      </c>
      <c r="M22" s="37" t="s">
        <v>215</v>
      </c>
      <c r="N22" s="37" t="s">
        <v>216</v>
      </c>
      <c r="O22" s="37" t="s">
        <v>38</v>
      </c>
      <c r="P22" s="37" t="s">
        <v>217</v>
      </c>
      <c r="Q22" s="37" t="s">
        <v>126</v>
      </c>
      <c r="R22" s="37"/>
      <c r="S22" s="37" t="s">
        <v>83</v>
      </c>
      <c r="T22" s="37"/>
      <c r="U22" s="38" t="s">
        <v>44</v>
      </c>
    </row>
    <row r="23" spans="1:22" ht="230.4" x14ac:dyDescent="0.3">
      <c r="A23" s="36" t="s">
        <v>186</v>
      </c>
      <c r="B23" s="37" t="s">
        <v>218</v>
      </c>
      <c r="C23" s="37" t="s">
        <v>30</v>
      </c>
      <c r="D23" s="37" t="s">
        <v>31</v>
      </c>
      <c r="E23" s="37" t="s">
        <v>86</v>
      </c>
      <c r="F23" s="37">
        <v>2446</v>
      </c>
      <c r="G23" s="37"/>
      <c r="H23" s="37"/>
      <c r="I23" s="40" t="s">
        <v>219</v>
      </c>
      <c r="J23" s="37"/>
      <c r="K23" s="37" t="s">
        <v>87</v>
      </c>
      <c r="L23" s="37" t="s">
        <v>214</v>
      </c>
      <c r="M23" s="37" t="s">
        <v>220</v>
      </c>
      <c r="N23" s="37" t="s">
        <v>221</v>
      </c>
      <c r="O23" s="37" t="s">
        <v>38</v>
      </c>
      <c r="P23" s="41" t="s">
        <v>222</v>
      </c>
      <c r="Q23" s="37" t="s">
        <v>182</v>
      </c>
      <c r="R23" s="37"/>
      <c r="S23" s="37" t="s">
        <v>223</v>
      </c>
      <c r="T23" s="37"/>
      <c r="U23" s="38" t="s">
        <v>44</v>
      </c>
    </row>
    <row r="24" spans="1:22" ht="144" x14ac:dyDescent="0.3">
      <c r="A24" s="36" t="s">
        <v>186</v>
      </c>
      <c r="B24" s="37" t="s">
        <v>224</v>
      </c>
      <c r="C24" s="37" t="s">
        <v>30</v>
      </c>
      <c r="D24" s="37" t="s">
        <v>31</v>
      </c>
      <c r="E24" s="37" t="s">
        <v>225</v>
      </c>
      <c r="F24" s="37">
        <v>131</v>
      </c>
      <c r="G24" s="37">
        <v>84</v>
      </c>
      <c r="H24" s="37">
        <v>47</v>
      </c>
      <c r="I24" s="37" t="s">
        <v>226</v>
      </c>
      <c r="J24" s="37">
        <v>50.5</v>
      </c>
      <c r="K24" s="37" t="s">
        <v>227</v>
      </c>
      <c r="L24" s="37" t="s">
        <v>214</v>
      </c>
      <c r="M24" s="37" t="s">
        <v>228</v>
      </c>
      <c r="N24" s="37" t="s">
        <v>229</v>
      </c>
      <c r="O24" s="37" t="s">
        <v>38</v>
      </c>
      <c r="P24" s="37" t="s">
        <v>230</v>
      </c>
      <c r="Q24" s="37" t="s">
        <v>182</v>
      </c>
      <c r="R24" s="37"/>
      <c r="S24" s="37" t="s">
        <v>71</v>
      </c>
      <c r="T24" s="37"/>
      <c r="U24" s="38" t="s">
        <v>44</v>
      </c>
    </row>
    <row r="25" spans="1:22" ht="43.2" x14ac:dyDescent="0.3">
      <c r="A25" s="36" t="s">
        <v>186</v>
      </c>
      <c r="B25" s="37" t="s">
        <v>231</v>
      </c>
      <c r="C25" s="37" t="s">
        <v>30</v>
      </c>
      <c r="D25" s="37" t="s">
        <v>232</v>
      </c>
      <c r="E25" s="37" t="s">
        <v>233</v>
      </c>
      <c r="F25" s="37">
        <v>7999</v>
      </c>
      <c r="G25" s="37">
        <v>3672</v>
      </c>
      <c r="H25" s="37">
        <v>4327</v>
      </c>
      <c r="I25" s="37" t="s">
        <v>75</v>
      </c>
      <c r="J25" s="37">
        <v>63.5</v>
      </c>
      <c r="K25" s="37" t="s">
        <v>234</v>
      </c>
      <c r="L25" s="37" t="s">
        <v>214</v>
      </c>
      <c r="M25" s="37" t="s">
        <v>235</v>
      </c>
      <c r="N25" s="37" t="s">
        <v>236</v>
      </c>
      <c r="O25" s="37" t="s">
        <v>38</v>
      </c>
      <c r="P25" s="37" t="s">
        <v>237</v>
      </c>
      <c r="Q25" s="37" t="s">
        <v>238</v>
      </c>
      <c r="R25" s="37"/>
      <c r="S25" s="37" t="s">
        <v>71</v>
      </c>
      <c r="T25" s="37"/>
      <c r="U25" s="38" t="s">
        <v>44</v>
      </c>
    </row>
    <row r="26" spans="1:22" ht="129.6" x14ac:dyDescent="0.3">
      <c r="A26" s="36" t="s">
        <v>186</v>
      </c>
      <c r="B26" s="37" t="s">
        <v>239</v>
      </c>
      <c r="C26" s="37" t="s">
        <v>30</v>
      </c>
      <c r="D26" s="37" t="s">
        <v>31</v>
      </c>
      <c r="E26" s="37" t="s">
        <v>240</v>
      </c>
      <c r="F26" s="37">
        <v>425</v>
      </c>
      <c r="G26" s="37">
        <v>265</v>
      </c>
      <c r="H26" s="37">
        <v>160</v>
      </c>
      <c r="I26" s="37" t="s">
        <v>75</v>
      </c>
      <c r="J26" s="37">
        <v>71.8</v>
      </c>
      <c r="K26" s="37" t="s">
        <v>241</v>
      </c>
      <c r="L26" s="37" t="s">
        <v>214</v>
      </c>
      <c r="M26" s="37" t="s">
        <v>242</v>
      </c>
      <c r="N26" s="37" t="s">
        <v>243</v>
      </c>
      <c r="O26" s="37" t="s">
        <v>181</v>
      </c>
      <c r="P26" s="37" t="s">
        <v>244</v>
      </c>
      <c r="Q26" s="37" t="s">
        <v>182</v>
      </c>
      <c r="R26" s="37"/>
      <c r="S26" s="37" t="s">
        <v>245</v>
      </c>
      <c r="T26" s="37"/>
      <c r="U26" s="38" t="s">
        <v>44</v>
      </c>
    </row>
    <row r="27" spans="1:22" ht="43.2" x14ac:dyDescent="0.3">
      <c r="A27" s="36" t="s">
        <v>186</v>
      </c>
      <c r="B27" s="41" t="s">
        <v>246</v>
      </c>
      <c r="C27" s="37" t="s">
        <v>30</v>
      </c>
      <c r="D27" s="37" t="s">
        <v>74</v>
      </c>
      <c r="E27" s="37" t="s">
        <v>247</v>
      </c>
      <c r="F27" s="37">
        <v>1274</v>
      </c>
      <c r="G27" s="37">
        <v>0</v>
      </c>
      <c r="H27" s="37">
        <v>1274</v>
      </c>
      <c r="I27" s="37" t="s">
        <v>248</v>
      </c>
      <c r="J27" s="37">
        <v>78.400000000000006</v>
      </c>
      <c r="K27" s="37" t="s">
        <v>249</v>
      </c>
      <c r="L27" s="37" t="s">
        <v>250</v>
      </c>
      <c r="M27" s="37" t="s">
        <v>251</v>
      </c>
      <c r="N27" s="37" t="s">
        <v>252</v>
      </c>
      <c r="O27" s="37" t="s">
        <v>38</v>
      </c>
      <c r="P27" s="37" t="s">
        <v>253</v>
      </c>
      <c r="Q27" s="37" t="s">
        <v>238</v>
      </c>
      <c r="R27" s="37"/>
      <c r="S27" s="37" t="s">
        <v>71</v>
      </c>
      <c r="T27" s="37"/>
      <c r="U27" s="38" t="s">
        <v>44</v>
      </c>
    </row>
    <row r="28" spans="1:22" ht="57.6" x14ac:dyDescent="0.3">
      <c r="A28" s="36" t="s">
        <v>186</v>
      </c>
      <c r="B28" s="37" t="s">
        <v>254</v>
      </c>
      <c r="C28" s="37" t="s">
        <v>30</v>
      </c>
      <c r="D28" s="37" t="s">
        <v>31</v>
      </c>
      <c r="E28" s="37" t="s">
        <v>255</v>
      </c>
      <c r="F28" s="37">
        <v>12002</v>
      </c>
      <c r="G28" s="37">
        <v>6428</v>
      </c>
      <c r="H28" s="37">
        <v>5574</v>
      </c>
      <c r="I28" s="37" t="s">
        <v>75</v>
      </c>
      <c r="J28" s="37" t="s">
        <v>256</v>
      </c>
      <c r="K28" s="37" t="s">
        <v>257</v>
      </c>
      <c r="L28" s="37" t="s">
        <v>258</v>
      </c>
      <c r="M28" s="37" t="s">
        <v>259</v>
      </c>
      <c r="N28" s="37" t="s">
        <v>260</v>
      </c>
      <c r="O28" s="37" t="s">
        <v>261</v>
      </c>
      <c r="P28" s="37" t="s">
        <v>262</v>
      </c>
      <c r="Q28" s="37" t="s">
        <v>210</v>
      </c>
      <c r="R28" s="37"/>
      <c r="S28" s="37" t="s">
        <v>71</v>
      </c>
      <c r="T28" s="37" t="s">
        <v>263</v>
      </c>
      <c r="U28" s="38" t="s">
        <v>44</v>
      </c>
    </row>
    <row r="29" spans="1:22" ht="43.2" x14ac:dyDescent="0.3">
      <c r="A29" s="36" t="s">
        <v>186</v>
      </c>
      <c r="B29" s="37" t="s">
        <v>264</v>
      </c>
      <c r="C29" s="37" t="s">
        <v>30</v>
      </c>
      <c r="D29" s="37" t="s">
        <v>31</v>
      </c>
      <c r="E29" s="37" t="s">
        <v>32</v>
      </c>
      <c r="F29" s="37">
        <v>168</v>
      </c>
      <c r="G29" s="37">
        <v>132</v>
      </c>
      <c r="H29" s="37">
        <v>36</v>
      </c>
      <c r="I29" s="37" t="s">
        <v>75</v>
      </c>
      <c r="J29" s="37">
        <v>50.7</v>
      </c>
      <c r="K29" s="37" t="s">
        <v>265</v>
      </c>
      <c r="L29" s="37" t="s">
        <v>214</v>
      </c>
      <c r="M29" s="37" t="s">
        <v>266</v>
      </c>
      <c r="N29" s="37" t="s">
        <v>267</v>
      </c>
      <c r="O29" s="37" t="s">
        <v>181</v>
      </c>
      <c r="P29" s="37" t="s">
        <v>268</v>
      </c>
      <c r="Q29" s="37" t="s">
        <v>194</v>
      </c>
      <c r="R29" s="37"/>
      <c r="S29" s="37" t="s">
        <v>269</v>
      </c>
      <c r="T29" s="37"/>
      <c r="U29" s="38" t="s">
        <v>44</v>
      </c>
    </row>
    <row r="30" spans="1:22" ht="259.2" x14ac:dyDescent="0.3">
      <c r="A30" s="36" t="s">
        <v>186</v>
      </c>
      <c r="B30" s="37" t="s">
        <v>270</v>
      </c>
      <c r="C30" s="37" t="s">
        <v>30</v>
      </c>
      <c r="D30" s="37" t="s">
        <v>31</v>
      </c>
      <c r="E30" s="37" t="s">
        <v>32</v>
      </c>
      <c r="F30" s="37">
        <v>81</v>
      </c>
      <c r="G30" s="37">
        <v>81</v>
      </c>
      <c r="H30" s="37">
        <v>0</v>
      </c>
      <c r="I30" s="37" t="s">
        <v>271</v>
      </c>
      <c r="J30" s="37">
        <v>73.099999999999994</v>
      </c>
      <c r="K30" s="37" t="s">
        <v>272</v>
      </c>
      <c r="L30" s="37" t="s">
        <v>214</v>
      </c>
      <c r="M30" s="37" t="s">
        <v>273</v>
      </c>
      <c r="N30" s="37" t="s">
        <v>274</v>
      </c>
      <c r="O30" s="37" t="s">
        <v>38</v>
      </c>
      <c r="P30" s="37" t="s">
        <v>275</v>
      </c>
      <c r="Q30" s="37" t="s">
        <v>210</v>
      </c>
      <c r="R30" s="37"/>
      <c r="S30" s="37" t="s">
        <v>83</v>
      </c>
      <c r="T30" s="37"/>
      <c r="U30" s="38" t="s">
        <v>44</v>
      </c>
    </row>
    <row r="31" spans="1:22" ht="57.6" x14ac:dyDescent="0.3">
      <c r="A31" s="36" t="s">
        <v>186</v>
      </c>
      <c r="B31" s="37" t="s">
        <v>276</v>
      </c>
      <c r="C31" s="37" t="s">
        <v>30</v>
      </c>
      <c r="D31" s="37" t="s">
        <v>31</v>
      </c>
      <c r="E31" s="37" t="s">
        <v>32</v>
      </c>
      <c r="F31" s="37">
        <v>93</v>
      </c>
      <c r="G31" s="37">
        <v>51</v>
      </c>
      <c r="H31" s="37">
        <v>42</v>
      </c>
      <c r="I31" s="37" t="s">
        <v>277</v>
      </c>
      <c r="J31" s="37">
        <v>73.8</v>
      </c>
      <c r="K31" s="37" t="s">
        <v>278</v>
      </c>
      <c r="L31" s="37" t="s">
        <v>279</v>
      </c>
      <c r="M31" s="37" t="s">
        <v>280</v>
      </c>
      <c r="N31" s="37" t="s">
        <v>281</v>
      </c>
      <c r="O31" s="37" t="s">
        <v>38</v>
      </c>
      <c r="P31" s="37" t="s">
        <v>282</v>
      </c>
      <c r="Q31" s="37" t="s">
        <v>182</v>
      </c>
      <c r="R31" s="37"/>
      <c r="S31" s="37" t="s">
        <v>83</v>
      </c>
      <c r="T31" s="37"/>
      <c r="U31" s="38" t="s">
        <v>44</v>
      </c>
    </row>
    <row r="32" spans="1:22" ht="43.2" x14ac:dyDescent="0.3">
      <c r="A32" s="36" t="s">
        <v>186</v>
      </c>
      <c r="B32" s="37" t="s">
        <v>283</v>
      </c>
      <c r="C32" s="37" t="s">
        <v>30</v>
      </c>
      <c r="D32" s="37" t="s">
        <v>31</v>
      </c>
      <c r="E32" s="37" t="s">
        <v>284</v>
      </c>
      <c r="F32" s="37">
        <v>221</v>
      </c>
      <c r="G32" s="37">
        <v>108</v>
      </c>
      <c r="H32" s="37">
        <v>113</v>
      </c>
      <c r="I32" s="37" t="s">
        <v>285</v>
      </c>
      <c r="J32" s="37">
        <v>65.05</v>
      </c>
      <c r="K32" s="37" t="s">
        <v>286</v>
      </c>
      <c r="L32" s="37" t="s">
        <v>287</v>
      </c>
      <c r="M32" s="37" t="s">
        <v>288</v>
      </c>
      <c r="N32" s="37" t="s">
        <v>289</v>
      </c>
      <c r="O32" s="37" t="s">
        <v>181</v>
      </c>
      <c r="P32" s="37" t="s">
        <v>290</v>
      </c>
      <c r="Q32" s="37" t="s">
        <v>182</v>
      </c>
      <c r="R32" s="42"/>
      <c r="S32" s="37" t="s">
        <v>291</v>
      </c>
      <c r="T32" s="37" t="s">
        <v>292</v>
      </c>
      <c r="U32" s="43" t="s">
        <v>44</v>
      </c>
    </row>
    <row r="33" spans="1:21" ht="86.4" x14ac:dyDescent="0.3">
      <c r="A33" s="36" t="s">
        <v>186</v>
      </c>
      <c r="B33" s="37" t="s">
        <v>293</v>
      </c>
      <c r="C33" s="37" t="s">
        <v>30</v>
      </c>
      <c r="D33" s="37" t="s">
        <v>74</v>
      </c>
      <c r="E33" s="37" t="s">
        <v>294</v>
      </c>
      <c r="F33" s="37">
        <v>548</v>
      </c>
      <c r="G33" s="37">
        <v>262</v>
      </c>
      <c r="H33" s="37">
        <v>286</v>
      </c>
      <c r="I33" s="37" t="s">
        <v>75</v>
      </c>
      <c r="J33" s="37" t="s">
        <v>295</v>
      </c>
      <c r="K33" s="37" t="s">
        <v>296</v>
      </c>
      <c r="L33" s="37" t="s">
        <v>297</v>
      </c>
      <c r="M33" s="37" t="s">
        <v>298</v>
      </c>
      <c r="N33" s="37" t="s">
        <v>299</v>
      </c>
      <c r="O33" s="37" t="s">
        <v>300</v>
      </c>
      <c r="P33" s="41" t="s">
        <v>301</v>
      </c>
      <c r="Q33" s="37" t="s">
        <v>238</v>
      </c>
      <c r="R33" s="37"/>
      <c r="S33" s="37" t="s">
        <v>302</v>
      </c>
      <c r="T33" s="37" t="s">
        <v>303</v>
      </c>
      <c r="U33" s="38" t="s">
        <v>44</v>
      </c>
    </row>
    <row r="34" spans="1:21" ht="115.2" x14ac:dyDescent="0.3">
      <c r="A34" s="44" t="s">
        <v>304</v>
      </c>
      <c r="B34" s="45" t="s">
        <v>305</v>
      </c>
      <c r="C34" s="45" t="s">
        <v>30</v>
      </c>
      <c r="D34" s="45" t="s">
        <v>74</v>
      </c>
      <c r="E34" s="45" t="s">
        <v>197</v>
      </c>
      <c r="F34" s="45">
        <v>71893</v>
      </c>
      <c r="G34" s="45">
        <v>40189</v>
      </c>
      <c r="H34" s="45">
        <v>31704</v>
      </c>
      <c r="I34" s="45" t="s">
        <v>306</v>
      </c>
      <c r="J34" s="45">
        <v>62.5</v>
      </c>
      <c r="K34" s="50" t="s">
        <v>307</v>
      </c>
      <c r="L34" s="45" t="s">
        <v>308</v>
      </c>
      <c r="M34" s="45" t="s">
        <v>309</v>
      </c>
      <c r="N34" s="45" t="s">
        <v>310</v>
      </c>
      <c r="O34" s="45" t="s">
        <v>311</v>
      </c>
      <c r="P34" s="45" t="s">
        <v>312</v>
      </c>
      <c r="Q34" s="45" t="s">
        <v>313</v>
      </c>
      <c r="R34" s="45" t="s">
        <v>314</v>
      </c>
      <c r="S34" s="45" t="s">
        <v>315</v>
      </c>
      <c r="T34" s="45" t="s">
        <v>316</v>
      </c>
      <c r="U34" s="49" t="s">
        <v>44</v>
      </c>
    </row>
    <row r="35" spans="1:21" ht="201.6" x14ac:dyDescent="0.3">
      <c r="A35" s="44" t="s">
        <v>304</v>
      </c>
      <c r="B35" s="45" t="s">
        <v>317</v>
      </c>
      <c r="C35" s="45" t="s">
        <v>30</v>
      </c>
      <c r="D35" s="45" t="s">
        <v>74</v>
      </c>
      <c r="E35" s="45" t="s">
        <v>197</v>
      </c>
      <c r="F35" s="45">
        <v>25241</v>
      </c>
      <c r="G35" s="45">
        <v>14178</v>
      </c>
      <c r="H35" s="45">
        <f>F35-G35</f>
        <v>11063</v>
      </c>
      <c r="I35" s="45"/>
      <c r="J35" s="45" t="s">
        <v>318</v>
      </c>
      <c r="K35" s="50" t="s">
        <v>307</v>
      </c>
      <c r="L35" s="45" t="s">
        <v>319</v>
      </c>
      <c r="M35" s="45" t="s">
        <v>309</v>
      </c>
      <c r="N35" s="45" t="s">
        <v>320</v>
      </c>
      <c r="O35" s="45" t="s">
        <v>321</v>
      </c>
      <c r="P35" s="45" t="s">
        <v>312</v>
      </c>
      <c r="Q35" s="45" t="s">
        <v>322</v>
      </c>
      <c r="R35" s="45" t="s">
        <v>323</v>
      </c>
      <c r="S35" s="45" t="s">
        <v>324</v>
      </c>
      <c r="T35" s="45" t="s">
        <v>325</v>
      </c>
      <c r="U35" s="49" t="s">
        <v>44</v>
      </c>
    </row>
    <row r="36" spans="1:21" ht="115.2" x14ac:dyDescent="0.3">
      <c r="A36" s="44" t="s">
        <v>304</v>
      </c>
      <c r="B36" s="45" t="s">
        <v>326</v>
      </c>
      <c r="C36" s="45" t="s">
        <v>30</v>
      </c>
      <c r="D36" s="45" t="s">
        <v>327</v>
      </c>
      <c r="E36" s="45" t="s">
        <v>328</v>
      </c>
      <c r="F36" s="45" t="s">
        <v>329</v>
      </c>
      <c r="G36" s="45">
        <v>26487</v>
      </c>
      <c r="H36" s="45">
        <v>9896</v>
      </c>
      <c r="I36" s="45"/>
      <c r="J36" s="45">
        <v>62.6</v>
      </c>
      <c r="K36" s="45"/>
      <c r="L36" s="45" t="s">
        <v>330</v>
      </c>
      <c r="M36" s="45" t="s">
        <v>331</v>
      </c>
      <c r="N36" s="45" t="s">
        <v>332</v>
      </c>
      <c r="O36" s="45" t="s">
        <v>38</v>
      </c>
      <c r="P36" s="45" t="s">
        <v>333</v>
      </c>
      <c r="Q36" s="45" t="s">
        <v>149</v>
      </c>
      <c r="R36" s="45" t="s">
        <v>334</v>
      </c>
      <c r="S36" s="45" t="s">
        <v>71</v>
      </c>
      <c r="T36" s="50" t="s">
        <v>335</v>
      </c>
      <c r="U36" s="49" t="s">
        <v>44</v>
      </c>
    </row>
    <row r="37" spans="1:21" ht="86.4" x14ac:dyDescent="0.3">
      <c r="A37" s="44" t="s">
        <v>304</v>
      </c>
      <c r="B37" s="45" t="s">
        <v>336</v>
      </c>
      <c r="C37" s="45" t="s">
        <v>30</v>
      </c>
      <c r="D37" s="46" t="s">
        <v>337</v>
      </c>
      <c r="E37" s="45" t="s">
        <v>338</v>
      </c>
      <c r="F37" s="46">
        <v>1978</v>
      </c>
      <c r="G37" s="46">
        <v>1133</v>
      </c>
      <c r="H37" s="46">
        <f>F37-G37</f>
        <v>845</v>
      </c>
      <c r="I37" s="46" t="s">
        <v>339</v>
      </c>
      <c r="J37" s="46">
        <v>59.1</v>
      </c>
      <c r="K37" s="46" t="s">
        <v>340</v>
      </c>
      <c r="L37" s="45" t="s">
        <v>341</v>
      </c>
      <c r="M37" s="45" t="s">
        <v>342</v>
      </c>
      <c r="N37" s="45" t="s">
        <v>343</v>
      </c>
      <c r="O37" s="45" t="s">
        <v>38</v>
      </c>
      <c r="P37" s="47" t="s">
        <v>344</v>
      </c>
      <c r="Q37" s="45" t="s">
        <v>345</v>
      </c>
      <c r="R37" s="45" t="s">
        <v>346</v>
      </c>
      <c r="S37" s="45" t="s">
        <v>347</v>
      </c>
      <c r="T37" s="48"/>
      <c r="U37" s="49" t="s">
        <v>44</v>
      </c>
    </row>
    <row r="38" spans="1:21" ht="158.4" x14ac:dyDescent="0.3">
      <c r="A38" s="44" t="s">
        <v>304</v>
      </c>
      <c r="B38" s="45" t="s">
        <v>348</v>
      </c>
      <c r="C38" s="45" t="s">
        <v>30</v>
      </c>
      <c r="D38" s="45" t="s">
        <v>74</v>
      </c>
      <c r="E38" s="45" t="s">
        <v>197</v>
      </c>
      <c r="F38" s="51">
        <v>25241</v>
      </c>
      <c r="G38" s="45">
        <v>14185</v>
      </c>
      <c r="H38" s="45">
        <f>F38-G38</f>
        <v>11056</v>
      </c>
      <c r="I38" s="45"/>
      <c r="J38" s="45" t="s">
        <v>318</v>
      </c>
      <c r="K38" s="50" t="s">
        <v>307</v>
      </c>
      <c r="L38" s="45" t="s">
        <v>349</v>
      </c>
      <c r="M38" s="45" t="s">
        <v>309</v>
      </c>
      <c r="N38" s="45" t="s">
        <v>350</v>
      </c>
      <c r="O38" s="45" t="s">
        <v>351</v>
      </c>
      <c r="P38" s="45" t="s">
        <v>312</v>
      </c>
      <c r="Q38" s="45" t="s">
        <v>352</v>
      </c>
      <c r="R38" s="45" t="s">
        <v>353</v>
      </c>
      <c r="S38" s="45" t="s">
        <v>354</v>
      </c>
      <c r="T38" s="45" t="s">
        <v>355</v>
      </c>
      <c r="U38" s="49" t="s">
        <v>44</v>
      </c>
    </row>
    <row r="39" spans="1:21" ht="43.2" x14ac:dyDescent="0.3">
      <c r="A39" s="44" t="s">
        <v>304</v>
      </c>
      <c r="B39" s="45" t="s">
        <v>356</v>
      </c>
      <c r="C39" s="45" t="s">
        <v>30</v>
      </c>
      <c r="D39" s="45" t="s">
        <v>74</v>
      </c>
      <c r="E39" s="45" t="s">
        <v>197</v>
      </c>
      <c r="F39" s="51">
        <v>22398</v>
      </c>
      <c r="G39" s="45">
        <v>12276</v>
      </c>
      <c r="H39" s="45">
        <v>10122</v>
      </c>
      <c r="I39" s="45"/>
      <c r="J39" s="45" t="s">
        <v>357</v>
      </c>
      <c r="K39" s="50" t="s">
        <v>307</v>
      </c>
      <c r="L39" s="45" t="s">
        <v>358</v>
      </c>
      <c r="M39" s="45" t="s">
        <v>309</v>
      </c>
      <c r="N39" s="45" t="s">
        <v>358</v>
      </c>
      <c r="O39" s="45" t="s">
        <v>359</v>
      </c>
      <c r="P39" s="45" t="s">
        <v>312</v>
      </c>
      <c r="Q39" s="45" t="s">
        <v>360</v>
      </c>
      <c r="R39" s="45"/>
      <c r="S39" s="45" t="s">
        <v>361</v>
      </c>
      <c r="T39" s="45" t="s">
        <v>362</v>
      </c>
      <c r="U39" s="49" t="s">
        <v>44</v>
      </c>
    </row>
    <row r="40" spans="1:21" ht="28.8" x14ac:dyDescent="0.3">
      <c r="A40" s="36" t="s">
        <v>186</v>
      </c>
      <c r="B40" s="37" t="s">
        <v>363</v>
      </c>
      <c r="C40" s="37" t="s">
        <v>364</v>
      </c>
      <c r="D40" s="37" t="s">
        <v>364</v>
      </c>
      <c r="E40" s="37" t="s">
        <v>364</v>
      </c>
      <c r="F40" s="37" t="s">
        <v>364</v>
      </c>
      <c r="G40" s="37" t="s">
        <v>364</v>
      </c>
      <c r="H40" s="37" t="s">
        <v>364</v>
      </c>
      <c r="I40" s="37" t="s">
        <v>364</v>
      </c>
      <c r="J40" s="37" t="s">
        <v>364</v>
      </c>
      <c r="K40" s="37" t="s">
        <v>364</v>
      </c>
      <c r="L40" s="37" t="s">
        <v>364</v>
      </c>
      <c r="M40" s="37" t="s">
        <v>364</v>
      </c>
      <c r="N40" s="37" t="s">
        <v>364</v>
      </c>
      <c r="O40" s="37" t="s">
        <v>364</v>
      </c>
      <c r="P40" s="37" t="s">
        <v>364</v>
      </c>
      <c r="Q40" s="37" t="s">
        <v>364</v>
      </c>
      <c r="R40" s="37" t="s">
        <v>364</v>
      </c>
      <c r="S40" s="37" t="s">
        <v>364</v>
      </c>
      <c r="T40" s="37" t="s">
        <v>365</v>
      </c>
      <c r="U40" s="43" t="s">
        <v>366</v>
      </c>
    </row>
    <row r="41" spans="1:21" x14ac:dyDescent="0.3">
      <c r="A41" s="36" t="s">
        <v>186</v>
      </c>
      <c r="B41" s="37" t="s">
        <v>367</v>
      </c>
      <c r="C41" s="37" t="s">
        <v>364</v>
      </c>
      <c r="D41" s="37" t="s">
        <v>364</v>
      </c>
      <c r="E41" s="37" t="s">
        <v>364</v>
      </c>
      <c r="F41" s="37" t="s">
        <v>364</v>
      </c>
      <c r="G41" s="37" t="s">
        <v>364</v>
      </c>
      <c r="H41" s="37" t="s">
        <v>364</v>
      </c>
      <c r="I41" s="37" t="s">
        <v>364</v>
      </c>
      <c r="J41" s="37" t="s">
        <v>364</v>
      </c>
      <c r="K41" s="37" t="s">
        <v>364</v>
      </c>
      <c r="L41" s="37" t="s">
        <v>364</v>
      </c>
      <c r="M41" s="37" t="s">
        <v>364</v>
      </c>
      <c r="N41" s="37" t="s">
        <v>364</v>
      </c>
      <c r="O41" s="37" t="s">
        <v>364</v>
      </c>
      <c r="P41" s="37" t="s">
        <v>364</v>
      </c>
      <c r="Q41" s="37" t="s">
        <v>364</v>
      </c>
      <c r="R41" s="37" t="s">
        <v>364</v>
      </c>
      <c r="S41" s="37" t="s">
        <v>364</v>
      </c>
      <c r="T41" s="37" t="s">
        <v>368</v>
      </c>
      <c r="U41" s="43" t="s">
        <v>366</v>
      </c>
    </row>
    <row r="42" spans="1:21" ht="28.8" x14ac:dyDescent="0.3">
      <c r="A42" s="36" t="s">
        <v>186</v>
      </c>
      <c r="B42" s="37" t="s">
        <v>369</v>
      </c>
      <c r="C42" s="37" t="s">
        <v>364</v>
      </c>
      <c r="D42" s="37" t="s">
        <v>364</v>
      </c>
      <c r="E42" s="37" t="s">
        <v>364</v>
      </c>
      <c r="F42" s="37" t="s">
        <v>364</v>
      </c>
      <c r="G42" s="37" t="s">
        <v>364</v>
      </c>
      <c r="H42" s="37" t="s">
        <v>364</v>
      </c>
      <c r="I42" s="37" t="s">
        <v>364</v>
      </c>
      <c r="J42" s="37" t="s">
        <v>364</v>
      </c>
      <c r="K42" s="37" t="s">
        <v>364</v>
      </c>
      <c r="L42" s="37" t="s">
        <v>364</v>
      </c>
      <c r="M42" s="37" t="s">
        <v>364</v>
      </c>
      <c r="N42" s="37" t="s">
        <v>364</v>
      </c>
      <c r="O42" s="37" t="s">
        <v>364</v>
      </c>
      <c r="P42" s="37" t="s">
        <v>364</v>
      </c>
      <c r="Q42" s="37" t="s">
        <v>364</v>
      </c>
      <c r="R42" s="37" t="s">
        <v>364</v>
      </c>
      <c r="S42" s="37" t="s">
        <v>364</v>
      </c>
      <c r="T42" s="37" t="s">
        <v>365</v>
      </c>
      <c r="U42" s="43" t="s">
        <v>366</v>
      </c>
    </row>
    <row r="43" spans="1:21" ht="28.8" x14ac:dyDescent="0.3">
      <c r="A43" s="36" t="s">
        <v>186</v>
      </c>
      <c r="B43" s="37" t="s">
        <v>370</v>
      </c>
      <c r="C43" s="37" t="s">
        <v>364</v>
      </c>
      <c r="D43" s="37" t="s">
        <v>364</v>
      </c>
      <c r="E43" s="37" t="s">
        <v>364</v>
      </c>
      <c r="F43" s="37" t="s">
        <v>364</v>
      </c>
      <c r="G43" s="37" t="s">
        <v>364</v>
      </c>
      <c r="H43" s="37" t="s">
        <v>364</v>
      </c>
      <c r="I43" s="37" t="s">
        <v>364</v>
      </c>
      <c r="J43" s="37" t="s">
        <v>364</v>
      </c>
      <c r="K43" s="37" t="s">
        <v>364</v>
      </c>
      <c r="L43" s="37" t="s">
        <v>364</v>
      </c>
      <c r="M43" s="37" t="s">
        <v>364</v>
      </c>
      <c r="N43" s="37" t="s">
        <v>364</v>
      </c>
      <c r="O43" s="37" t="s">
        <v>364</v>
      </c>
      <c r="P43" s="37" t="s">
        <v>364</v>
      </c>
      <c r="Q43" s="37" t="s">
        <v>364</v>
      </c>
      <c r="R43" s="37" t="s">
        <v>364</v>
      </c>
      <c r="S43" s="37" t="s">
        <v>364</v>
      </c>
      <c r="T43" s="37" t="s">
        <v>371</v>
      </c>
      <c r="U43" s="43" t="s">
        <v>366</v>
      </c>
    </row>
    <row r="44" spans="1:21" x14ac:dyDescent="0.3">
      <c r="A44" s="36" t="s">
        <v>186</v>
      </c>
      <c r="B44" s="37" t="s">
        <v>372</v>
      </c>
      <c r="C44" s="37" t="s">
        <v>364</v>
      </c>
      <c r="D44" s="37" t="s">
        <v>364</v>
      </c>
      <c r="E44" s="37" t="s">
        <v>364</v>
      </c>
      <c r="F44" s="37" t="s">
        <v>364</v>
      </c>
      <c r="G44" s="37" t="s">
        <v>364</v>
      </c>
      <c r="H44" s="37" t="s">
        <v>364</v>
      </c>
      <c r="I44" s="37" t="s">
        <v>364</v>
      </c>
      <c r="J44" s="37" t="s">
        <v>364</v>
      </c>
      <c r="K44" s="37" t="s">
        <v>364</v>
      </c>
      <c r="L44" s="37" t="s">
        <v>364</v>
      </c>
      <c r="M44" s="37" t="s">
        <v>364</v>
      </c>
      <c r="N44" s="37" t="s">
        <v>364</v>
      </c>
      <c r="O44" s="37" t="s">
        <v>364</v>
      </c>
      <c r="P44" s="37" t="s">
        <v>364</v>
      </c>
      <c r="Q44" s="37" t="s">
        <v>364</v>
      </c>
      <c r="R44" s="37" t="s">
        <v>364</v>
      </c>
      <c r="S44" s="37" t="s">
        <v>364</v>
      </c>
      <c r="T44" s="37" t="s">
        <v>373</v>
      </c>
      <c r="U44" s="43" t="s">
        <v>366</v>
      </c>
    </row>
    <row r="45" spans="1:21" ht="28.8" x14ac:dyDescent="0.3">
      <c r="A45" s="36" t="s">
        <v>186</v>
      </c>
      <c r="B45" s="37" t="s">
        <v>374</v>
      </c>
      <c r="C45" s="37" t="s">
        <v>30</v>
      </c>
      <c r="D45" s="37" t="s">
        <v>188</v>
      </c>
      <c r="E45" s="37"/>
      <c r="F45" s="37"/>
      <c r="G45" s="37"/>
      <c r="H45" s="37"/>
      <c r="I45" s="37"/>
      <c r="J45" s="37"/>
      <c r="K45" s="37"/>
      <c r="L45" s="37"/>
      <c r="M45" s="37"/>
      <c r="N45" s="37"/>
      <c r="O45" s="37"/>
      <c r="P45" s="37"/>
      <c r="Q45" s="37" t="s">
        <v>182</v>
      </c>
      <c r="R45" s="37"/>
      <c r="S45" s="37"/>
      <c r="T45" s="39" t="s">
        <v>375</v>
      </c>
      <c r="U45" s="38" t="s">
        <v>366</v>
      </c>
    </row>
    <row r="46" spans="1:21" ht="134.25" customHeight="1" x14ac:dyDescent="0.3">
      <c r="A46" s="36" t="s">
        <v>186</v>
      </c>
      <c r="B46" s="37" t="s">
        <v>376</v>
      </c>
      <c r="C46" s="37" t="s">
        <v>30</v>
      </c>
      <c r="D46" s="37" t="s">
        <v>377</v>
      </c>
      <c r="E46" s="37" t="s">
        <v>364</v>
      </c>
      <c r="F46" s="37" t="s">
        <v>364</v>
      </c>
      <c r="G46" s="37" t="s">
        <v>364</v>
      </c>
      <c r="H46" s="37" t="s">
        <v>364</v>
      </c>
      <c r="I46" s="37" t="s">
        <v>364</v>
      </c>
      <c r="J46" s="37" t="s">
        <v>364</v>
      </c>
      <c r="K46" s="37" t="s">
        <v>364</v>
      </c>
      <c r="L46" s="37" t="s">
        <v>364</v>
      </c>
      <c r="M46" s="37" t="s">
        <v>364</v>
      </c>
      <c r="N46" s="37" t="s">
        <v>364</v>
      </c>
      <c r="O46" s="37" t="s">
        <v>364</v>
      </c>
      <c r="P46" s="37" t="s">
        <v>364</v>
      </c>
      <c r="Q46" s="37" t="s">
        <v>364</v>
      </c>
      <c r="R46" s="37" t="s">
        <v>364</v>
      </c>
      <c r="S46" s="37" t="s">
        <v>364</v>
      </c>
      <c r="T46" s="39" t="s">
        <v>375</v>
      </c>
      <c r="U46" s="38" t="s">
        <v>366</v>
      </c>
    </row>
    <row r="47" spans="1:21" x14ac:dyDescent="0.3">
      <c r="A47" s="36" t="s">
        <v>186</v>
      </c>
      <c r="B47" s="37" t="s">
        <v>378</v>
      </c>
      <c r="C47" s="37" t="s">
        <v>364</v>
      </c>
      <c r="D47" s="37" t="s">
        <v>364</v>
      </c>
      <c r="E47" s="37" t="s">
        <v>364</v>
      </c>
      <c r="F47" s="37" t="s">
        <v>364</v>
      </c>
      <c r="G47" s="37" t="s">
        <v>364</v>
      </c>
      <c r="H47" s="37" t="s">
        <v>364</v>
      </c>
      <c r="I47" s="37" t="s">
        <v>364</v>
      </c>
      <c r="J47" s="37" t="s">
        <v>364</v>
      </c>
      <c r="K47" s="37" t="s">
        <v>364</v>
      </c>
      <c r="L47" s="37" t="s">
        <v>364</v>
      </c>
      <c r="M47" s="37" t="s">
        <v>364</v>
      </c>
      <c r="N47" s="37" t="s">
        <v>364</v>
      </c>
      <c r="O47" s="37" t="s">
        <v>364</v>
      </c>
      <c r="P47" s="37" t="s">
        <v>364</v>
      </c>
      <c r="Q47" s="37" t="s">
        <v>364</v>
      </c>
      <c r="R47" s="37" t="s">
        <v>364</v>
      </c>
      <c r="S47" s="37" t="s">
        <v>364</v>
      </c>
      <c r="T47" s="37" t="s">
        <v>371</v>
      </c>
      <c r="U47" s="43" t="s">
        <v>366</v>
      </c>
    </row>
    <row r="48" spans="1:21" x14ac:dyDescent="0.3">
      <c r="A48" s="36" t="s">
        <v>186</v>
      </c>
      <c r="B48" s="37" t="s">
        <v>379</v>
      </c>
      <c r="C48" s="37" t="s">
        <v>364</v>
      </c>
      <c r="D48" s="37" t="s">
        <v>364</v>
      </c>
      <c r="E48" s="37" t="s">
        <v>364</v>
      </c>
      <c r="F48" s="37" t="s">
        <v>364</v>
      </c>
      <c r="G48" s="37" t="s">
        <v>364</v>
      </c>
      <c r="H48" s="37" t="s">
        <v>364</v>
      </c>
      <c r="I48" s="37" t="s">
        <v>364</v>
      </c>
      <c r="J48" s="37" t="s">
        <v>364</v>
      </c>
      <c r="K48" s="37" t="s">
        <v>364</v>
      </c>
      <c r="L48" s="37" t="s">
        <v>364</v>
      </c>
      <c r="M48" s="37" t="s">
        <v>364</v>
      </c>
      <c r="N48" s="37" t="s">
        <v>364</v>
      </c>
      <c r="O48" s="37" t="s">
        <v>364</v>
      </c>
      <c r="P48" s="37" t="s">
        <v>364</v>
      </c>
      <c r="Q48" s="37" t="s">
        <v>364</v>
      </c>
      <c r="R48" s="37" t="s">
        <v>364</v>
      </c>
      <c r="S48" s="37" t="s">
        <v>364</v>
      </c>
      <c r="T48" s="37" t="s">
        <v>380</v>
      </c>
      <c r="U48" s="43" t="s">
        <v>366</v>
      </c>
    </row>
    <row r="49" spans="1:21" ht="126" customHeight="1" x14ac:dyDescent="0.3">
      <c r="A49" s="36" t="s">
        <v>186</v>
      </c>
      <c r="B49" s="37" t="s">
        <v>381</v>
      </c>
      <c r="C49" s="37" t="s">
        <v>364</v>
      </c>
      <c r="D49" s="37" t="s">
        <v>364</v>
      </c>
      <c r="E49" s="37" t="s">
        <v>364</v>
      </c>
      <c r="F49" s="37" t="s">
        <v>364</v>
      </c>
      <c r="G49" s="37" t="s">
        <v>364</v>
      </c>
      <c r="H49" s="37" t="s">
        <v>364</v>
      </c>
      <c r="I49" s="37" t="s">
        <v>364</v>
      </c>
      <c r="J49" s="37" t="s">
        <v>364</v>
      </c>
      <c r="K49" s="37" t="s">
        <v>364</v>
      </c>
      <c r="L49" s="37" t="s">
        <v>364</v>
      </c>
      <c r="M49" s="37" t="s">
        <v>364</v>
      </c>
      <c r="N49" s="37" t="s">
        <v>364</v>
      </c>
      <c r="O49" s="37" t="s">
        <v>364</v>
      </c>
      <c r="P49" s="37" t="s">
        <v>364</v>
      </c>
      <c r="Q49" s="37" t="s">
        <v>364</v>
      </c>
      <c r="R49" s="37" t="s">
        <v>364</v>
      </c>
      <c r="S49" s="37" t="s">
        <v>364</v>
      </c>
      <c r="T49" s="37" t="s">
        <v>382</v>
      </c>
      <c r="U49" s="43" t="s">
        <v>366</v>
      </c>
    </row>
    <row r="50" spans="1:21" ht="15" thickBot="1" x14ac:dyDescent="0.35">
      <c r="A50" s="12"/>
      <c r="B50" s="13"/>
      <c r="C50" s="13"/>
      <c r="D50" s="13"/>
      <c r="E50" s="13"/>
      <c r="F50" s="13"/>
      <c r="G50" s="13"/>
      <c r="H50" s="13"/>
      <c r="I50" s="13"/>
      <c r="J50" s="13"/>
      <c r="K50" s="13"/>
      <c r="L50" s="13"/>
      <c r="M50" s="13"/>
      <c r="N50" s="13"/>
      <c r="O50" s="13"/>
      <c r="P50" s="13"/>
      <c r="Q50" s="13"/>
      <c r="R50" s="13"/>
      <c r="S50" s="13"/>
      <c r="T50" s="13"/>
      <c r="U50" s="14"/>
    </row>
    <row r="53" spans="1:21" x14ac:dyDescent="0.3">
      <c r="A53" s="52" t="s">
        <v>383</v>
      </c>
      <c r="B53" t="s">
        <v>384</v>
      </c>
    </row>
    <row r="54" spans="1:21" x14ac:dyDescent="0.3">
      <c r="A54" s="53" t="s">
        <v>366</v>
      </c>
      <c r="B54">
        <v>10</v>
      </c>
    </row>
    <row r="55" spans="1:21" x14ac:dyDescent="0.3">
      <c r="A55" s="54" t="s">
        <v>186</v>
      </c>
      <c r="B55">
        <v>10</v>
      </c>
    </row>
    <row r="56" spans="1:21" x14ac:dyDescent="0.3">
      <c r="A56" s="53" t="s">
        <v>44</v>
      </c>
      <c r="B56">
        <v>38</v>
      </c>
    </row>
    <row r="57" spans="1:21" x14ac:dyDescent="0.3">
      <c r="A57" s="54" t="s">
        <v>304</v>
      </c>
      <c r="B57">
        <v>6</v>
      </c>
    </row>
    <row r="58" spans="1:21" x14ac:dyDescent="0.3">
      <c r="A58" s="54" t="s">
        <v>186</v>
      </c>
      <c r="B58">
        <v>15</v>
      </c>
    </row>
    <row r="59" spans="1:21" x14ac:dyDescent="0.3">
      <c r="A59" s="54" t="s">
        <v>28</v>
      </c>
      <c r="B59">
        <v>17</v>
      </c>
    </row>
    <row r="60" spans="1:21" x14ac:dyDescent="0.3">
      <c r="A60" s="53" t="s">
        <v>385</v>
      </c>
      <c r="B60">
        <v>48</v>
      </c>
    </row>
  </sheetData>
  <sortState xmlns:xlrd2="http://schemas.microsoft.com/office/spreadsheetml/2017/richdata2" ref="A2:U49">
    <sortCondition descending="1" ref="U2:U49"/>
    <sortCondition descending="1" ref="A2:A49"/>
    <sortCondition ref="B2:B49"/>
  </sortState>
  <hyperlinks>
    <hyperlink ref="P5" r:id="rId2" display="https://pubmed.ncbi.nlm.nih.gov/21424979" xr:uid="{C5444A9C-ED9C-4487-A819-46A1019FC9FB}"/>
    <hyperlink ref="P2" r:id="rId3" display="https://pubmed.ncbi.nlm.nih.gov/14756909/" xr:uid="{4920047B-F42E-4E55-99EC-72E502F699A9}"/>
    <hyperlink ref="P4" r:id="rId4" display="https://pubmed.ncbi.nlm.nih.gov/18091006/" xr:uid="{D4E81626-6060-47E5-895B-00FDE1FF9A14}"/>
    <hyperlink ref="P6" r:id="rId5" display="https://pubmed.ncbi.nlm.nih.gov/17426327/" xr:uid="{B8411819-F07B-489A-A4D5-A51D113AE3AC}"/>
    <hyperlink ref="P15" r:id="rId6" display="https://pubmed.ncbi.nlm.nih.gov/16294114/" xr:uid="{B8FA13D9-26D0-4587-A54E-20CC38BEF98F}"/>
    <hyperlink ref="P3" r:id="rId7" display="https://pubmed.ncbi.nlm.nih.gov/14756909/" xr:uid="{69718372-0320-495D-97A5-E0681FB73FA1}"/>
    <hyperlink ref="P7" r:id="rId8" display="https://pubmed.ncbi.nlm.nih.gov/18091006/" xr:uid="{5137E804-A555-4F30-9903-84B4CE7FD34A}"/>
    <hyperlink ref="P8" r:id="rId9" display="https://pubmed.ncbi.nlm.nih.gov/18091006/" xr:uid="{92120831-B178-4252-8C4A-C2E44A87B153}"/>
    <hyperlink ref="P12" r:id="rId10" display="https://pubmed.ncbi.nlm.nih.gov/18091006/" xr:uid="{76842070-968C-469B-A711-6C1717842B05}"/>
    <hyperlink ref="P18" r:id="rId11" display="https://pubmed.ncbi.nlm.nih.gov/18091006/" xr:uid="{F3CBE8FE-80D7-42AA-BCEE-0D42FF15AEC3}"/>
    <hyperlink ref="P13" r:id="rId12" display="https://pubmed.ncbi.nlm.nih.gov/18091006/" xr:uid="{2B56B55A-FB79-4C53-AC15-5E5FF859A41B}"/>
  </hyperlinks>
  <pageMargins left="0.7" right="0.7" top="0.75" bottom="0.75" header="0.3" footer="0.3"/>
  <pageSetup paperSize="9" orientation="portrait" verticalDpi="0"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64408-2D13-4147-895B-BFD8F7A35755}">
  <dimension ref="A1:M52"/>
  <sheetViews>
    <sheetView tabSelected="1" zoomScale="73" zoomScaleNormal="100" workbookViewId="0">
      <pane ySplit="1" topLeftCell="A45" activePane="bottomLeft" state="frozen"/>
      <selection pane="bottomLeft" activeCell="A52" sqref="A52"/>
    </sheetView>
  </sheetViews>
  <sheetFormatPr baseColWidth="10" defaultColWidth="11.44140625" defaultRowHeight="14.4" x14ac:dyDescent="0.3"/>
  <cols>
    <col min="1" max="1" width="16.5546875" customWidth="1"/>
    <col min="3" max="3" width="12" customWidth="1"/>
    <col min="4" max="4" width="24.44140625" customWidth="1"/>
    <col min="5" max="5" width="32.44140625" customWidth="1"/>
    <col min="6" max="6" width="16.109375" customWidth="1"/>
    <col min="7" max="7" width="12" customWidth="1"/>
    <col min="8" max="8" width="80.88671875" customWidth="1"/>
    <col min="9" max="9" width="40" customWidth="1"/>
    <col min="10" max="10" width="101.5546875" customWidth="1"/>
  </cols>
  <sheetData>
    <row r="1" spans="1:10" ht="57.6" x14ac:dyDescent="0.3">
      <c r="A1" s="3" t="s">
        <v>7</v>
      </c>
      <c r="B1" s="3" t="s">
        <v>8</v>
      </c>
      <c r="C1" s="3" t="s">
        <v>10</v>
      </c>
      <c r="D1" s="3" t="s">
        <v>778</v>
      </c>
      <c r="E1" s="3" t="s">
        <v>18</v>
      </c>
      <c r="F1" s="3" t="s">
        <v>822</v>
      </c>
      <c r="G1" s="3" t="s">
        <v>21</v>
      </c>
      <c r="H1" s="3" t="s">
        <v>851</v>
      </c>
      <c r="I1" s="3" t="s">
        <v>22</v>
      </c>
    </row>
    <row r="2" spans="1:10" ht="57.6" x14ac:dyDescent="0.3">
      <c r="A2" s="63" t="s">
        <v>28</v>
      </c>
      <c r="B2" s="31" t="s">
        <v>29</v>
      </c>
      <c r="C2" s="31" t="s">
        <v>31</v>
      </c>
      <c r="D2" s="31" t="s">
        <v>783</v>
      </c>
      <c r="E2" s="31" t="s">
        <v>814</v>
      </c>
      <c r="F2" s="31" t="s">
        <v>864</v>
      </c>
      <c r="G2" s="34" t="s">
        <v>38</v>
      </c>
      <c r="H2" s="31" t="s">
        <v>889</v>
      </c>
      <c r="I2" s="32" t="s">
        <v>39</v>
      </c>
    </row>
    <row r="3" spans="1:10" ht="57.6" x14ac:dyDescent="0.3">
      <c r="A3" s="63" t="s">
        <v>28</v>
      </c>
      <c r="B3" s="31" t="s">
        <v>45</v>
      </c>
      <c r="C3" s="31" t="s">
        <v>31</v>
      </c>
      <c r="D3" s="31" t="s">
        <v>783</v>
      </c>
      <c r="E3" s="31" t="s">
        <v>814</v>
      </c>
      <c r="F3" s="31" t="s">
        <v>864</v>
      </c>
      <c r="G3" s="31" t="s">
        <v>38</v>
      </c>
      <c r="H3" s="31" t="s">
        <v>889</v>
      </c>
      <c r="I3" s="32" t="s">
        <v>47</v>
      </c>
    </row>
    <row r="4" spans="1:10" ht="72" x14ac:dyDescent="0.3">
      <c r="A4" s="63" t="s">
        <v>28</v>
      </c>
      <c r="B4" s="31" t="s">
        <v>50</v>
      </c>
      <c r="C4" s="31" t="s">
        <v>31</v>
      </c>
      <c r="D4" s="31" t="s">
        <v>777</v>
      </c>
      <c r="E4" s="31" t="s">
        <v>813</v>
      </c>
      <c r="F4" s="31" t="s">
        <v>827</v>
      </c>
      <c r="G4" s="31" t="s">
        <v>38</v>
      </c>
      <c r="H4" s="31" t="s">
        <v>890</v>
      </c>
      <c r="I4" s="32" t="s">
        <v>56</v>
      </c>
      <c r="J4" s="65"/>
    </row>
    <row r="5" spans="1:10" ht="86.4" x14ac:dyDescent="0.3">
      <c r="A5" s="63" t="s">
        <v>28</v>
      </c>
      <c r="B5" s="31" t="s">
        <v>61</v>
      </c>
      <c r="C5" s="31" t="s">
        <v>31</v>
      </c>
      <c r="D5" s="31" t="s">
        <v>779</v>
      </c>
      <c r="E5" s="31" t="s">
        <v>816</v>
      </c>
      <c r="F5" s="31" t="s">
        <v>828</v>
      </c>
      <c r="G5" s="31" t="s">
        <v>38</v>
      </c>
      <c r="H5" s="31" t="s">
        <v>891</v>
      </c>
      <c r="I5" s="32" t="s">
        <v>68</v>
      </c>
      <c r="J5" s="65"/>
    </row>
    <row r="6" spans="1:10" ht="57.6" x14ac:dyDescent="0.3">
      <c r="A6" s="63" t="s">
        <v>28</v>
      </c>
      <c r="B6" s="31" t="s">
        <v>73</v>
      </c>
      <c r="C6" s="31" t="s">
        <v>74</v>
      </c>
      <c r="D6" s="31" t="s">
        <v>780</v>
      </c>
      <c r="E6" s="31" t="s">
        <v>815</v>
      </c>
      <c r="F6" s="31" t="s">
        <v>829</v>
      </c>
      <c r="G6" s="31" t="s">
        <v>38</v>
      </c>
      <c r="H6" s="31" t="s">
        <v>893</v>
      </c>
      <c r="I6" s="32" t="s">
        <v>80</v>
      </c>
      <c r="J6" s="65" t="s">
        <v>848</v>
      </c>
    </row>
    <row r="7" spans="1:10" ht="72" x14ac:dyDescent="0.3">
      <c r="A7" s="63" t="s">
        <v>28</v>
      </c>
      <c r="B7" s="31" t="s">
        <v>85</v>
      </c>
      <c r="C7" s="31" t="s">
        <v>31</v>
      </c>
      <c r="D7" s="31" t="s">
        <v>781</v>
      </c>
      <c r="E7" s="31" t="s">
        <v>816</v>
      </c>
      <c r="F7" s="31" t="s">
        <v>830</v>
      </c>
      <c r="G7" s="31" t="s">
        <v>38</v>
      </c>
      <c r="H7" s="31" t="s">
        <v>868</v>
      </c>
      <c r="I7" s="32" t="s">
        <v>56</v>
      </c>
      <c r="J7" s="65" t="s">
        <v>847</v>
      </c>
    </row>
    <row r="8" spans="1:10" ht="57.6" x14ac:dyDescent="0.3">
      <c r="A8" s="63" t="s">
        <v>28</v>
      </c>
      <c r="B8" s="31" t="s">
        <v>94</v>
      </c>
      <c r="C8" s="31" t="s">
        <v>31</v>
      </c>
      <c r="D8" s="31" t="s">
        <v>782</v>
      </c>
      <c r="E8" s="31" t="s">
        <v>816</v>
      </c>
      <c r="F8" s="31" t="s">
        <v>830</v>
      </c>
      <c r="G8" s="31" t="s">
        <v>38</v>
      </c>
      <c r="H8" s="31" t="s">
        <v>869</v>
      </c>
      <c r="I8" s="32" t="s">
        <v>56</v>
      </c>
      <c r="J8" s="65" t="s">
        <v>863</v>
      </c>
    </row>
    <row r="9" spans="1:10" ht="72" x14ac:dyDescent="0.3">
      <c r="A9" s="63" t="s">
        <v>28</v>
      </c>
      <c r="B9" s="31" t="s">
        <v>101</v>
      </c>
      <c r="C9" s="31" t="s">
        <v>31</v>
      </c>
      <c r="D9" s="31" t="s">
        <v>784</v>
      </c>
      <c r="E9" s="31" t="s">
        <v>820</v>
      </c>
      <c r="F9" s="31" t="s">
        <v>831</v>
      </c>
      <c r="G9" s="31" t="s">
        <v>38</v>
      </c>
      <c r="H9" s="31" t="s">
        <v>892</v>
      </c>
      <c r="I9" s="32" t="s">
        <v>106</v>
      </c>
      <c r="J9" s="65" t="s">
        <v>849</v>
      </c>
    </row>
    <row r="10" spans="1:10" ht="57.6" x14ac:dyDescent="0.3">
      <c r="A10" s="63" t="s">
        <v>28</v>
      </c>
      <c r="B10" s="31" t="s">
        <v>110</v>
      </c>
      <c r="C10" s="31" t="s">
        <v>31</v>
      </c>
      <c r="D10" s="31" t="s">
        <v>785</v>
      </c>
      <c r="E10" s="31" t="s">
        <v>817</v>
      </c>
      <c r="F10" s="31" t="s">
        <v>832</v>
      </c>
      <c r="G10" s="31" t="s">
        <v>38</v>
      </c>
      <c r="H10" s="31" t="s">
        <v>870</v>
      </c>
      <c r="I10" s="32" t="s">
        <v>850</v>
      </c>
    </row>
    <row r="11" spans="1:10" ht="86.4" x14ac:dyDescent="0.3">
      <c r="A11" s="63" t="s">
        <v>28</v>
      </c>
      <c r="B11" s="31" t="s">
        <v>121</v>
      </c>
      <c r="C11" s="31" t="s">
        <v>31</v>
      </c>
      <c r="D11" s="31" t="s">
        <v>789</v>
      </c>
      <c r="E11" s="31" t="s">
        <v>816</v>
      </c>
      <c r="F11" s="31" t="s">
        <v>830</v>
      </c>
      <c r="G11" s="31" t="s">
        <v>38</v>
      </c>
      <c r="H11" s="31" t="s">
        <v>871</v>
      </c>
      <c r="I11" s="32" t="s">
        <v>125</v>
      </c>
    </row>
    <row r="12" spans="1:10" ht="86.4" x14ac:dyDescent="0.3">
      <c r="A12" s="63" t="s">
        <v>28</v>
      </c>
      <c r="B12" s="31" t="s">
        <v>128</v>
      </c>
      <c r="C12" s="31" t="s">
        <v>31</v>
      </c>
      <c r="D12" s="31" t="s">
        <v>788</v>
      </c>
      <c r="E12" s="31" t="s">
        <v>816</v>
      </c>
      <c r="F12" s="31" t="s">
        <v>830</v>
      </c>
      <c r="G12" s="31" t="s">
        <v>38</v>
      </c>
      <c r="H12" s="31" t="s">
        <v>872</v>
      </c>
      <c r="I12" s="32" t="s">
        <v>56</v>
      </c>
    </row>
    <row r="13" spans="1:10" ht="57.6" x14ac:dyDescent="0.3">
      <c r="A13" s="63" t="s">
        <v>28</v>
      </c>
      <c r="B13" s="31" t="s">
        <v>138</v>
      </c>
      <c r="C13" s="31" t="s">
        <v>31</v>
      </c>
      <c r="D13" s="31" t="s">
        <v>787</v>
      </c>
      <c r="E13" s="31" t="s">
        <v>816</v>
      </c>
      <c r="F13" s="31" t="s">
        <v>830</v>
      </c>
      <c r="G13" s="31" t="s">
        <v>38</v>
      </c>
      <c r="H13" s="31" t="s">
        <v>873</v>
      </c>
      <c r="I13" s="32" t="s">
        <v>125</v>
      </c>
    </row>
    <row r="14" spans="1:10" ht="86.4" x14ac:dyDescent="0.3">
      <c r="A14" s="63" t="s">
        <v>28</v>
      </c>
      <c r="B14" s="31" t="s">
        <v>144</v>
      </c>
      <c r="C14" s="31" t="s">
        <v>74</v>
      </c>
      <c r="D14" s="31" t="s">
        <v>786</v>
      </c>
      <c r="E14" s="31" t="s">
        <v>821</v>
      </c>
      <c r="F14" s="31" t="s">
        <v>833</v>
      </c>
      <c r="G14" s="31" t="s">
        <v>38</v>
      </c>
      <c r="H14" s="31" t="s">
        <v>874</v>
      </c>
      <c r="I14" s="32" t="s">
        <v>148</v>
      </c>
    </row>
    <row r="15" spans="1:10" ht="57.6" x14ac:dyDescent="0.3">
      <c r="A15" s="63" t="s">
        <v>28</v>
      </c>
      <c r="B15" s="31" t="s">
        <v>151</v>
      </c>
      <c r="C15" s="31" t="s">
        <v>31</v>
      </c>
      <c r="D15" s="31" t="s">
        <v>790</v>
      </c>
      <c r="E15" s="31" t="s">
        <v>816</v>
      </c>
      <c r="F15" s="31" t="s">
        <v>830</v>
      </c>
      <c r="G15" s="31" t="s">
        <v>38</v>
      </c>
      <c r="H15" s="31" t="s">
        <v>875</v>
      </c>
      <c r="I15" s="32" t="s">
        <v>155</v>
      </c>
    </row>
    <row r="16" spans="1:10" ht="86.4" x14ac:dyDescent="0.3">
      <c r="A16" s="63" t="s">
        <v>28</v>
      </c>
      <c r="B16" s="31" t="s">
        <v>159</v>
      </c>
      <c r="C16" s="31" t="s">
        <v>31</v>
      </c>
      <c r="D16" s="31" t="s">
        <v>791</v>
      </c>
      <c r="E16" s="31" t="s">
        <v>816</v>
      </c>
      <c r="F16" s="31" t="s">
        <v>834</v>
      </c>
      <c r="G16" s="31" t="s">
        <v>38</v>
      </c>
      <c r="H16" s="31" t="s">
        <v>894</v>
      </c>
      <c r="I16" s="31" t="s">
        <v>166</v>
      </c>
    </row>
    <row r="17" spans="1:10" ht="72" x14ac:dyDescent="0.3">
      <c r="A17" s="63" t="s">
        <v>28</v>
      </c>
      <c r="B17" s="31" t="s">
        <v>170</v>
      </c>
      <c r="C17" s="31" t="s">
        <v>74</v>
      </c>
      <c r="D17" s="31" t="s">
        <v>792</v>
      </c>
      <c r="E17" s="31" t="s">
        <v>816</v>
      </c>
      <c r="F17" s="31" t="s">
        <v>833</v>
      </c>
      <c r="G17" s="31" t="s">
        <v>38</v>
      </c>
      <c r="H17" s="31" t="s">
        <v>876</v>
      </c>
      <c r="I17" s="31" t="s">
        <v>175</v>
      </c>
    </row>
    <row r="18" spans="1:10" ht="72" x14ac:dyDescent="0.3">
      <c r="A18" s="63" t="s">
        <v>28</v>
      </c>
      <c r="B18" s="31" t="s">
        <v>178</v>
      </c>
      <c r="C18" s="31" t="s">
        <v>31</v>
      </c>
      <c r="D18" s="31" t="s">
        <v>793</v>
      </c>
      <c r="E18" s="31" t="s">
        <v>816</v>
      </c>
      <c r="F18" s="31" t="s">
        <v>830</v>
      </c>
      <c r="G18" s="31" t="s">
        <v>181</v>
      </c>
      <c r="H18" s="31" t="s">
        <v>877</v>
      </c>
      <c r="I18" s="32" t="s">
        <v>56</v>
      </c>
    </row>
    <row r="19" spans="1:10" ht="72" x14ac:dyDescent="0.3">
      <c r="A19" s="64" t="s">
        <v>186</v>
      </c>
      <c r="B19" s="37" t="s">
        <v>305</v>
      </c>
      <c r="C19" s="37" t="s">
        <v>74</v>
      </c>
      <c r="D19" s="37" t="s">
        <v>808</v>
      </c>
      <c r="E19" s="37" t="s">
        <v>858</v>
      </c>
      <c r="F19" s="37" t="s">
        <v>845</v>
      </c>
      <c r="G19" s="37" t="s">
        <v>861</v>
      </c>
      <c r="H19" s="37" t="s">
        <v>865</v>
      </c>
      <c r="I19" s="37" t="s">
        <v>312</v>
      </c>
      <c r="J19" s="65" t="s">
        <v>852</v>
      </c>
    </row>
    <row r="20" spans="1:10" ht="100.8" x14ac:dyDescent="0.3">
      <c r="A20" s="64" t="s">
        <v>186</v>
      </c>
      <c r="B20" s="37" t="s">
        <v>317</v>
      </c>
      <c r="C20" s="37" t="s">
        <v>74</v>
      </c>
      <c r="D20" s="37" t="s">
        <v>807</v>
      </c>
      <c r="E20" s="37" t="s">
        <v>818</v>
      </c>
      <c r="F20" s="37" t="s">
        <v>845</v>
      </c>
      <c r="G20" s="37" t="s">
        <v>860</v>
      </c>
      <c r="H20" s="37" t="s">
        <v>887</v>
      </c>
      <c r="I20" s="37" t="s">
        <v>312</v>
      </c>
    </row>
    <row r="21" spans="1:10" ht="57.6" x14ac:dyDescent="0.3">
      <c r="A21" s="64" t="s">
        <v>186</v>
      </c>
      <c r="B21" s="37" t="s">
        <v>196</v>
      </c>
      <c r="C21" s="37" t="s">
        <v>31</v>
      </c>
      <c r="D21" s="37" t="s">
        <v>795</v>
      </c>
      <c r="E21" s="37" t="s">
        <v>825</v>
      </c>
      <c r="F21" s="37" t="s">
        <v>835</v>
      </c>
      <c r="G21" s="37" t="s">
        <v>38</v>
      </c>
      <c r="H21" s="37" t="s">
        <v>878</v>
      </c>
      <c r="I21" s="37" t="s">
        <v>202</v>
      </c>
    </row>
    <row r="22" spans="1:10" ht="86.4" x14ac:dyDescent="0.3">
      <c r="A22" s="64" t="s">
        <v>186</v>
      </c>
      <c r="B22" s="37" t="s">
        <v>204</v>
      </c>
      <c r="C22" s="37" t="s">
        <v>31</v>
      </c>
      <c r="D22" s="37" t="s">
        <v>794</v>
      </c>
      <c r="E22" s="37" t="s">
        <v>816</v>
      </c>
      <c r="F22" s="37" t="s">
        <v>836</v>
      </c>
      <c r="G22" s="37" t="s">
        <v>38</v>
      </c>
      <c r="H22" s="37" t="s">
        <v>879</v>
      </c>
      <c r="I22" s="37" t="s">
        <v>209</v>
      </c>
    </row>
    <row r="23" spans="1:10" ht="72" x14ac:dyDescent="0.3">
      <c r="A23" s="64" t="s">
        <v>186</v>
      </c>
      <c r="B23" s="37" t="s">
        <v>211</v>
      </c>
      <c r="C23" s="37" t="s">
        <v>31</v>
      </c>
      <c r="D23" s="37" t="s">
        <v>798</v>
      </c>
      <c r="E23" s="37" t="s">
        <v>816</v>
      </c>
      <c r="F23" s="37" t="s">
        <v>836</v>
      </c>
      <c r="G23" s="37" t="s">
        <v>38</v>
      </c>
      <c r="H23" s="37" t="s">
        <v>880</v>
      </c>
      <c r="I23" s="37" t="s">
        <v>217</v>
      </c>
    </row>
    <row r="24" spans="1:10" ht="172.8" x14ac:dyDescent="0.3">
      <c r="A24" s="64" t="s">
        <v>186</v>
      </c>
      <c r="B24" s="37" t="s">
        <v>218</v>
      </c>
      <c r="C24" s="37" t="s">
        <v>31</v>
      </c>
      <c r="D24" s="37" t="s">
        <v>853</v>
      </c>
      <c r="E24" s="37" t="s">
        <v>816</v>
      </c>
      <c r="F24" s="37" t="s">
        <v>830</v>
      </c>
      <c r="G24" s="37" t="s">
        <v>38</v>
      </c>
      <c r="H24" s="37" t="s">
        <v>895</v>
      </c>
      <c r="I24" s="41" t="s">
        <v>222</v>
      </c>
    </row>
    <row r="25" spans="1:10" ht="86.4" x14ac:dyDescent="0.3">
      <c r="A25" s="64" t="s">
        <v>186</v>
      </c>
      <c r="B25" s="37" t="s">
        <v>224</v>
      </c>
      <c r="C25" s="37" t="s">
        <v>31</v>
      </c>
      <c r="D25" s="37" t="s">
        <v>797</v>
      </c>
      <c r="E25" s="37" t="s">
        <v>816</v>
      </c>
      <c r="F25" s="37" t="s">
        <v>837</v>
      </c>
      <c r="G25" s="37" t="s">
        <v>38</v>
      </c>
      <c r="H25" s="37" t="s">
        <v>866</v>
      </c>
      <c r="I25" s="37" t="s">
        <v>230</v>
      </c>
    </row>
    <row r="26" spans="1:10" ht="57.6" x14ac:dyDescent="0.3">
      <c r="A26" s="64" t="s">
        <v>186</v>
      </c>
      <c r="B26" s="37" t="s">
        <v>231</v>
      </c>
      <c r="C26" s="37" t="s">
        <v>232</v>
      </c>
      <c r="D26" s="37" t="s">
        <v>796</v>
      </c>
      <c r="E26" s="37" t="s">
        <v>816</v>
      </c>
      <c r="F26" s="37" t="s">
        <v>838</v>
      </c>
      <c r="G26" s="37" t="s">
        <v>38</v>
      </c>
      <c r="H26" s="37" t="s">
        <v>867</v>
      </c>
      <c r="I26" s="37" t="s">
        <v>237</v>
      </c>
      <c r="J26" s="65"/>
    </row>
    <row r="27" spans="1:10" ht="86.4" x14ac:dyDescent="0.3">
      <c r="A27" s="64" t="s">
        <v>186</v>
      </c>
      <c r="B27" s="37" t="s">
        <v>239</v>
      </c>
      <c r="C27" s="37" t="s">
        <v>31</v>
      </c>
      <c r="D27" s="37" t="s">
        <v>799</v>
      </c>
      <c r="E27" s="37" t="s">
        <v>816</v>
      </c>
      <c r="F27" s="41" t="s">
        <v>839</v>
      </c>
      <c r="G27" s="37" t="s">
        <v>181</v>
      </c>
      <c r="H27" s="37" t="s">
        <v>881</v>
      </c>
      <c r="I27" s="37" t="s">
        <v>244</v>
      </c>
      <c r="J27" s="65" t="s">
        <v>855</v>
      </c>
    </row>
    <row r="28" spans="1:10" ht="86.4" x14ac:dyDescent="0.3">
      <c r="A28" s="64" t="s">
        <v>186</v>
      </c>
      <c r="B28" s="37" t="s">
        <v>326</v>
      </c>
      <c r="C28" s="37" t="s">
        <v>327</v>
      </c>
      <c r="D28" s="37" t="s">
        <v>809</v>
      </c>
      <c r="E28" s="37" t="s">
        <v>819</v>
      </c>
      <c r="F28" s="37" t="s">
        <v>192</v>
      </c>
      <c r="G28" s="37" t="s">
        <v>38</v>
      </c>
      <c r="H28" s="37" t="s">
        <v>897</v>
      </c>
      <c r="I28" s="37" t="s">
        <v>333</v>
      </c>
      <c r="J28" s="65"/>
    </row>
    <row r="29" spans="1:10" ht="57.6" x14ac:dyDescent="0.3">
      <c r="A29" s="64" t="s">
        <v>186</v>
      </c>
      <c r="B29" s="68" t="s">
        <v>899</v>
      </c>
      <c r="C29" s="37" t="s">
        <v>74</v>
      </c>
      <c r="D29" s="37" t="s">
        <v>800</v>
      </c>
      <c r="E29" s="37" t="s">
        <v>817</v>
      </c>
      <c r="F29" s="37" t="s">
        <v>986</v>
      </c>
      <c r="G29" s="37" t="s">
        <v>38</v>
      </c>
      <c r="H29" s="37" t="s">
        <v>870</v>
      </c>
      <c r="I29" s="37" t="s">
        <v>253</v>
      </c>
      <c r="J29" s="65" t="s">
        <v>854</v>
      </c>
    </row>
    <row r="30" spans="1:10" ht="57.6" x14ac:dyDescent="0.3">
      <c r="A30" s="64" t="s">
        <v>186</v>
      </c>
      <c r="B30" s="37" t="s">
        <v>254</v>
      </c>
      <c r="C30" s="37" t="s">
        <v>31</v>
      </c>
      <c r="D30" s="37" t="s">
        <v>801</v>
      </c>
      <c r="E30" s="37" t="s">
        <v>826</v>
      </c>
      <c r="F30" s="37" t="s">
        <v>840</v>
      </c>
      <c r="G30" s="37" t="s">
        <v>38</v>
      </c>
      <c r="H30" s="37" t="s">
        <v>882</v>
      </c>
      <c r="I30" s="41" t="s">
        <v>857</v>
      </c>
      <c r="J30" s="65" t="s">
        <v>856</v>
      </c>
    </row>
    <row r="31" spans="1:10" ht="72" x14ac:dyDescent="0.3">
      <c r="A31" s="64" t="s">
        <v>186</v>
      </c>
      <c r="B31" s="37" t="s">
        <v>264</v>
      </c>
      <c r="C31" s="37" t="s">
        <v>31</v>
      </c>
      <c r="D31" s="37" t="s">
        <v>802</v>
      </c>
      <c r="E31" s="37" t="s">
        <v>816</v>
      </c>
      <c r="F31" s="37" t="s">
        <v>841</v>
      </c>
      <c r="G31" s="37" t="s">
        <v>860</v>
      </c>
      <c r="H31" s="37" t="s">
        <v>883</v>
      </c>
      <c r="I31" s="37" t="s">
        <v>268</v>
      </c>
      <c r="J31" s="65"/>
    </row>
    <row r="32" spans="1:10" ht="158.4" x14ac:dyDescent="0.3">
      <c r="A32" s="64" t="s">
        <v>186</v>
      </c>
      <c r="B32" s="37" t="s">
        <v>270</v>
      </c>
      <c r="C32" s="37" t="s">
        <v>31</v>
      </c>
      <c r="D32" s="37" t="s">
        <v>803</v>
      </c>
      <c r="E32" s="37" t="s">
        <v>816</v>
      </c>
      <c r="F32" s="37" t="s">
        <v>842</v>
      </c>
      <c r="G32" s="37" t="s">
        <v>38</v>
      </c>
      <c r="H32" s="37" t="s">
        <v>896</v>
      </c>
      <c r="I32" s="37" t="s">
        <v>275</v>
      </c>
      <c r="J32" s="67"/>
    </row>
    <row r="33" spans="1:13" ht="57.6" x14ac:dyDescent="0.3">
      <c r="A33" s="64" t="s">
        <v>186</v>
      </c>
      <c r="B33" s="37" t="s">
        <v>276</v>
      </c>
      <c r="C33" s="37" t="s">
        <v>31</v>
      </c>
      <c r="D33" s="37" t="s">
        <v>804</v>
      </c>
      <c r="E33" s="37" t="s">
        <v>824</v>
      </c>
      <c r="F33" s="37" t="s">
        <v>843</v>
      </c>
      <c r="G33" s="37" t="s">
        <v>38</v>
      </c>
      <c r="H33" s="37" t="s">
        <v>884</v>
      </c>
      <c r="I33" s="37" t="s">
        <v>282</v>
      </c>
      <c r="J33" s="65"/>
    </row>
    <row r="34" spans="1:13" ht="86.4" x14ac:dyDescent="0.3">
      <c r="A34" s="64" t="s">
        <v>186</v>
      </c>
      <c r="B34" s="37" t="s">
        <v>348</v>
      </c>
      <c r="C34" s="37" t="s">
        <v>74</v>
      </c>
      <c r="D34" s="37" t="s">
        <v>811</v>
      </c>
      <c r="E34" s="37" t="s">
        <v>818</v>
      </c>
      <c r="F34" s="37" t="s">
        <v>845</v>
      </c>
      <c r="G34" s="37" t="s">
        <v>860</v>
      </c>
      <c r="H34" s="41" t="s">
        <v>898</v>
      </c>
      <c r="I34" s="37" t="s">
        <v>312</v>
      </c>
      <c r="J34" s="65"/>
    </row>
    <row r="35" spans="1:13" ht="86.4" x14ac:dyDescent="0.3">
      <c r="A35" s="64" t="s">
        <v>186</v>
      </c>
      <c r="B35" s="37" t="s">
        <v>356</v>
      </c>
      <c r="C35" s="37" t="s">
        <v>74</v>
      </c>
      <c r="D35" s="37" t="s">
        <v>812</v>
      </c>
      <c r="E35" s="37" t="s">
        <v>818</v>
      </c>
      <c r="F35" s="37" t="s">
        <v>845</v>
      </c>
      <c r="G35" s="37" t="s">
        <v>860</v>
      </c>
      <c r="H35" s="37" t="s">
        <v>996</v>
      </c>
      <c r="I35" s="37" t="s">
        <v>1019</v>
      </c>
      <c r="J35" s="65"/>
    </row>
    <row r="36" spans="1:13" ht="57.6" x14ac:dyDescent="0.3">
      <c r="A36" s="64" t="s">
        <v>186</v>
      </c>
      <c r="B36" s="37" t="s">
        <v>283</v>
      </c>
      <c r="C36" s="37" t="s">
        <v>31</v>
      </c>
      <c r="D36" s="37" t="s">
        <v>805</v>
      </c>
      <c r="E36" s="37" t="s">
        <v>816</v>
      </c>
      <c r="F36" s="37" t="s">
        <v>844</v>
      </c>
      <c r="G36" s="37" t="s">
        <v>181</v>
      </c>
      <c r="H36" s="37" t="s">
        <v>885</v>
      </c>
      <c r="I36" s="37" t="s">
        <v>290</v>
      </c>
      <c r="J36" s="65" t="s">
        <v>859</v>
      </c>
    </row>
    <row r="37" spans="1:13" ht="57.6" x14ac:dyDescent="0.3">
      <c r="A37" s="64" t="s">
        <v>186</v>
      </c>
      <c r="B37" s="37" t="s">
        <v>293</v>
      </c>
      <c r="C37" s="37" t="s">
        <v>74</v>
      </c>
      <c r="D37" s="37" t="s">
        <v>806</v>
      </c>
      <c r="E37" s="37" t="s">
        <v>823</v>
      </c>
      <c r="F37" s="37" t="s">
        <v>840</v>
      </c>
      <c r="G37" s="37" t="s">
        <v>38</v>
      </c>
      <c r="H37" s="37" t="s">
        <v>886</v>
      </c>
      <c r="I37" s="41" t="s">
        <v>857</v>
      </c>
      <c r="J37" s="65"/>
    </row>
    <row r="38" spans="1:13" ht="57.6" x14ac:dyDescent="0.3">
      <c r="A38" s="64" t="s">
        <v>186</v>
      </c>
      <c r="B38" s="37" t="s">
        <v>958</v>
      </c>
      <c r="C38" s="64" t="s">
        <v>74</v>
      </c>
      <c r="D38" s="37" t="s">
        <v>972</v>
      </c>
      <c r="E38" s="37" t="s">
        <v>968</v>
      </c>
      <c r="F38" s="37" t="s">
        <v>969</v>
      </c>
      <c r="G38" s="37" t="s">
        <v>38</v>
      </c>
      <c r="H38" s="37" t="s">
        <v>988</v>
      </c>
      <c r="I38" s="37" t="s">
        <v>970</v>
      </c>
      <c r="J38" s="65"/>
    </row>
    <row r="39" spans="1:13" ht="72" x14ac:dyDescent="0.3">
      <c r="A39" s="64" t="s">
        <v>186</v>
      </c>
      <c r="B39" s="37" t="s">
        <v>959</v>
      </c>
      <c r="C39" s="64" t="s">
        <v>74</v>
      </c>
      <c r="D39" s="37" t="s">
        <v>973</v>
      </c>
      <c r="E39" s="37" t="s">
        <v>974</v>
      </c>
      <c r="F39" s="37" t="s">
        <v>975</v>
      </c>
      <c r="G39" s="37" t="s">
        <v>38</v>
      </c>
      <c r="H39" s="37" t="s">
        <v>976</v>
      </c>
      <c r="I39" s="37" t="s">
        <v>978</v>
      </c>
      <c r="J39" s="72" t="s">
        <v>977</v>
      </c>
      <c r="L39" s="74"/>
    </row>
    <row r="40" spans="1:13" ht="76.8" customHeight="1" x14ac:dyDescent="0.3">
      <c r="A40" s="64" t="s">
        <v>186</v>
      </c>
      <c r="B40" s="37" t="s">
        <v>960</v>
      </c>
      <c r="C40" s="64" t="s">
        <v>74</v>
      </c>
      <c r="D40" s="37" t="s">
        <v>979</v>
      </c>
      <c r="E40" s="37" t="s">
        <v>980</v>
      </c>
      <c r="F40" s="37" t="s">
        <v>981</v>
      </c>
      <c r="G40" s="37" t="s">
        <v>983</v>
      </c>
      <c r="H40" s="37" t="s">
        <v>982</v>
      </c>
      <c r="I40" s="75" t="s">
        <v>984</v>
      </c>
      <c r="J40" s="65"/>
      <c r="L40" s="74"/>
    </row>
    <row r="41" spans="1:13" ht="72.599999999999994" customHeight="1" x14ac:dyDescent="0.3">
      <c r="A41" s="64" t="s">
        <v>186</v>
      </c>
      <c r="B41" s="37" t="s">
        <v>900</v>
      </c>
      <c r="C41" s="64" t="s">
        <v>74</v>
      </c>
      <c r="D41" s="37" t="s">
        <v>985</v>
      </c>
      <c r="E41" s="37" t="s">
        <v>817</v>
      </c>
      <c r="F41" s="37" t="s">
        <v>987</v>
      </c>
      <c r="G41" s="37" t="s">
        <v>38</v>
      </c>
      <c r="H41" s="76" t="s">
        <v>989</v>
      </c>
      <c r="I41" s="75" t="s">
        <v>424</v>
      </c>
      <c r="J41" s="65"/>
      <c r="L41" s="74"/>
    </row>
    <row r="42" spans="1:13" ht="28.8" x14ac:dyDescent="0.3">
      <c r="A42" s="64" t="s">
        <v>186</v>
      </c>
      <c r="B42" s="37" t="s">
        <v>961</v>
      </c>
      <c r="C42" s="64"/>
      <c r="D42" s="37"/>
      <c r="E42" s="37"/>
      <c r="F42" s="37"/>
      <c r="G42" s="37"/>
      <c r="H42" s="37"/>
      <c r="I42" s="71"/>
      <c r="J42" s="65"/>
    </row>
    <row r="43" spans="1:13" ht="28.8" x14ac:dyDescent="0.3">
      <c r="A43" s="64" t="s">
        <v>186</v>
      </c>
      <c r="B43" s="37" t="s">
        <v>990</v>
      </c>
      <c r="C43" s="37" t="s">
        <v>991</v>
      </c>
      <c r="D43" s="37"/>
      <c r="E43" s="37"/>
      <c r="F43" s="37"/>
      <c r="G43" s="37"/>
      <c r="H43" s="37"/>
      <c r="I43" s="71"/>
      <c r="J43" s="65"/>
      <c r="M43" s="73"/>
    </row>
    <row r="44" spans="1:13" ht="57.6" x14ac:dyDescent="0.3">
      <c r="A44" s="64" t="s">
        <v>186</v>
      </c>
      <c r="B44" s="37" t="s">
        <v>370</v>
      </c>
      <c r="C44" s="37" t="s">
        <v>992</v>
      </c>
      <c r="D44" s="37" t="s">
        <v>993</v>
      </c>
      <c r="E44" s="37"/>
      <c r="F44" s="37"/>
      <c r="G44" s="37"/>
      <c r="H44" s="37"/>
      <c r="I44" s="71"/>
      <c r="J44" s="65"/>
    </row>
    <row r="45" spans="1:13" ht="28.8" x14ac:dyDescent="0.3">
      <c r="A45" s="64" t="s">
        <v>186</v>
      </c>
      <c r="B45" s="37" t="s">
        <v>962</v>
      </c>
      <c r="C45" s="37" t="s">
        <v>971</v>
      </c>
      <c r="D45" s="37"/>
      <c r="E45" s="37"/>
      <c r="F45" s="37"/>
      <c r="G45" s="37"/>
      <c r="H45" s="37"/>
      <c r="I45" s="71"/>
      <c r="J45" s="65"/>
    </row>
    <row r="46" spans="1:13" ht="72" x14ac:dyDescent="0.3">
      <c r="A46" s="64" t="s">
        <v>186</v>
      </c>
      <c r="B46" s="37" t="s">
        <v>963</v>
      </c>
      <c r="C46" s="64" t="s">
        <v>74</v>
      </c>
      <c r="D46" s="37" t="s">
        <v>994</v>
      </c>
      <c r="E46" s="37" t="s">
        <v>995</v>
      </c>
      <c r="F46" s="37" t="s">
        <v>969</v>
      </c>
      <c r="G46" s="37" t="s">
        <v>997</v>
      </c>
      <c r="H46" s="37" t="s">
        <v>998</v>
      </c>
      <c r="I46" s="75" t="s">
        <v>565</v>
      </c>
      <c r="J46" s="72" t="s">
        <v>999</v>
      </c>
    </row>
    <row r="47" spans="1:13" ht="100.8" x14ac:dyDescent="0.3">
      <c r="A47" s="64" t="s">
        <v>186</v>
      </c>
      <c r="B47" s="37" t="s">
        <v>964</v>
      </c>
      <c r="C47" s="37" t="s">
        <v>31</v>
      </c>
      <c r="D47" s="37" t="s">
        <v>1000</v>
      </c>
      <c r="E47" s="41" t="s">
        <v>1001</v>
      </c>
      <c r="F47" s="37" t="s">
        <v>1002</v>
      </c>
      <c r="G47" s="37" t="s">
        <v>38</v>
      </c>
      <c r="H47" s="37" t="s">
        <v>1003</v>
      </c>
      <c r="I47" s="75" t="s">
        <v>1004</v>
      </c>
      <c r="J47" s="65"/>
    </row>
    <row r="48" spans="1:13" ht="28.8" x14ac:dyDescent="0.3">
      <c r="A48" s="64" t="s">
        <v>256</v>
      </c>
      <c r="B48" s="37" t="s">
        <v>965</v>
      </c>
      <c r="C48" s="64"/>
      <c r="D48" s="37"/>
      <c r="E48" s="37"/>
      <c r="F48" s="37"/>
      <c r="G48" s="37"/>
      <c r="H48" s="37"/>
      <c r="I48" s="71"/>
      <c r="J48" s="65"/>
    </row>
    <row r="49" spans="1:10" ht="57.6" x14ac:dyDescent="0.3">
      <c r="A49" s="46" t="s">
        <v>304</v>
      </c>
      <c r="B49" s="45" t="s">
        <v>336</v>
      </c>
      <c r="C49" s="46" t="s">
        <v>337</v>
      </c>
      <c r="D49" s="45" t="s">
        <v>810</v>
      </c>
      <c r="E49" s="45" t="s">
        <v>816</v>
      </c>
      <c r="F49" s="45" t="s">
        <v>846</v>
      </c>
      <c r="G49" s="45" t="s">
        <v>38</v>
      </c>
      <c r="H49" s="45" t="s">
        <v>888</v>
      </c>
      <c r="I49" s="47" t="s">
        <v>344</v>
      </c>
      <c r="J49" s="72" t="s">
        <v>966</v>
      </c>
    </row>
    <row r="50" spans="1:10" ht="71.400000000000006" customHeight="1" x14ac:dyDescent="0.3">
      <c r="A50" s="45" t="s">
        <v>304</v>
      </c>
      <c r="B50" s="45" t="s">
        <v>967</v>
      </c>
      <c r="C50" s="77" t="s">
        <v>74</v>
      </c>
      <c r="D50" s="45" t="s">
        <v>1005</v>
      </c>
      <c r="E50" s="45" t="s">
        <v>1006</v>
      </c>
      <c r="F50" s="45" t="s">
        <v>841</v>
      </c>
      <c r="G50" s="45" t="s">
        <v>38</v>
      </c>
      <c r="H50" s="45" t="s">
        <v>1007</v>
      </c>
      <c r="I50" s="45" t="s">
        <v>1008</v>
      </c>
    </row>
    <row r="51" spans="1:10" ht="73.8" customHeight="1" x14ac:dyDescent="0.3">
      <c r="A51" s="46" t="s">
        <v>304</v>
      </c>
      <c r="B51" s="45" t="s">
        <v>1009</v>
      </c>
      <c r="C51" s="46" t="s">
        <v>74</v>
      </c>
      <c r="D51" s="45" t="s">
        <v>1011</v>
      </c>
      <c r="E51" s="45" t="s">
        <v>1012</v>
      </c>
      <c r="F51" s="45" t="s">
        <v>841</v>
      </c>
      <c r="G51" s="46" t="s">
        <v>1014</v>
      </c>
      <c r="H51" s="45" t="s">
        <v>1013</v>
      </c>
      <c r="I51" s="46" t="s">
        <v>1015</v>
      </c>
    </row>
    <row r="52" spans="1:10" ht="86.4" x14ac:dyDescent="0.3">
      <c r="A52" s="46" t="s">
        <v>304</v>
      </c>
      <c r="B52" s="45" t="s">
        <v>1010</v>
      </c>
      <c r="C52" s="46" t="s">
        <v>74</v>
      </c>
      <c r="D52" s="45" t="s">
        <v>1016</v>
      </c>
      <c r="E52" s="45" t="s">
        <v>1017</v>
      </c>
      <c r="F52" s="45" t="s">
        <v>845</v>
      </c>
      <c r="G52" s="46" t="s">
        <v>1021</v>
      </c>
      <c r="H52" s="78" t="s">
        <v>1020</v>
      </c>
      <c r="I52" s="45" t="s">
        <v>1018</v>
      </c>
    </row>
  </sheetData>
  <sortState xmlns:xlrd2="http://schemas.microsoft.com/office/spreadsheetml/2017/richdata2" ref="A19:I37">
    <sortCondition ref="B19:B37"/>
  </sortState>
  <hyperlinks>
    <hyperlink ref="I5" r:id="rId1" display="https://pubmed.ncbi.nlm.nih.gov/21424979" xr:uid="{EE9AA784-980C-430C-B17D-101DBB1CDD1C}"/>
    <hyperlink ref="I2" r:id="rId2" display="https://pubmed.ncbi.nlm.nih.gov/14756909/" xr:uid="{E1FE3751-BBBD-4334-BB76-1FAF13E1570A}"/>
    <hyperlink ref="I4" r:id="rId3" display="https://pubmed.ncbi.nlm.nih.gov/18091006/" xr:uid="{E7F60515-B3FA-4BB8-9305-3C4664826E41}"/>
    <hyperlink ref="I6" r:id="rId4" display="https://pubmed.ncbi.nlm.nih.gov/17426327/" xr:uid="{39B6CAEE-CFCE-4F85-85E1-F879B2FEC3EE}"/>
    <hyperlink ref="I15" r:id="rId5" display="https://pubmed.ncbi.nlm.nih.gov/16294114/" xr:uid="{ED205EF6-6BBB-4CB6-BD0F-60A53FB87A3B}"/>
    <hyperlink ref="I3" r:id="rId6" display="https://pubmed.ncbi.nlm.nih.gov/14756909/" xr:uid="{DA0632D3-DEC7-426E-9D6F-CC7FB6FF383E}"/>
    <hyperlink ref="I7" r:id="rId7" display="https://pubmed.ncbi.nlm.nih.gov/18091006/" xr:uid="{DD6771B6-B8BF-42BF-92BA-297993CED3AE}"/>
    <hyperlink ref="I8" r:id="rId8" display="https://pubmed.ncbi.nlm.nih.gov/18091006/" xr:uid="{0CE26053-41AE-44F0-90DE-9DCF8FC5D8A8}"/>
    <hyperlink ref="I12" r:id="rId9" display="https://pubmed.ncbi.nlm.nih.gov/18091006/" xr:uid="{1E257555-D370-4467-866B-59B89FC31D5C}"/>
    <hyperlink ref="I18" r:id="rId10" display="https://pubmed.ncbi.nlm.nih.gov/18091006/" xr:uid="{1CD044D1-C59A-464C-A88B-82EE990D27AF}"/>
    <hyperlink ref="I13" r:id="rId11" display="https://pubmed.ncbi.nlm.nih.gov/18091006/" xr:uid="{D39FF18E-C697-456E-B884-2C399866A16C}"/>
  </hyperlinks>
  <pageMargins left="0.7" right="0.7" top="0.75" bottom="0.75" header="0.3" footer="0.3"/>
  <pageSetup paperSize="9"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B3D0-AC19-4EEC-B437-FD23401533F6}">
  <dimension ref="A1:U25"/>
  <sheetViews>
    <sheetView zoomScale="80" zoomScaleNormal="80" workbookViewId="0">
      <pane xSplit="2" ySplit="1" topLeftCell="C2" activePane="bottomRight" state="frozen"/>
      <selection pane="topRight" activeCell="B1" sqref="B1"/>
      <selection pane="bottomLeft" activeCell="A2" sqref="A2"/>
      <selection pane="bottomRight" activeCell="G2" sqref="G2"/>
    </sheetView>
  </sheetViews>
  <sheetFormatPr baseColWidth="10" defaultColWidth="11.44140625" defaultRowHeight="14.4" x14ac:dyDescent="0.3"/>
  <cols>
    <col min="1" max="1" width="19.109375" customWidth="1"/>
    <col min="2" max="2" width="21.33203125" customWidth="1"/>
    <col min="3" max="3" width="15" customWidth="1"/>
    <col min="4" max="4" width="13" bestFit="1" customWidth="1"/>
    <col min="5" max="5" width="17.88671875" customWidth="1"/>
    <col min="6" max="6" width="13.88671875" customWidth="1"/>
    <col min="7" max="7" width="10.109375" customWidth="1"/>
    <col min="8" max="8" width="22.6640625" customWidth="1"/>
    <col min="9" max="9" width="17.6640625" customWidth="1"/>
    <col min="10" max="10" width="14" bestFit="1" customWidth="1"/>
    <col min="11" max="11" width="22.88671875" customWidth="1"/>
    <col min="12" max="12" width="17.44140625" customWidth="1"/>
    <col min="13" max="13" width="37.109375" customWidth="1"/>
    <col min="14" max="14" width="26.33203125" customWidth="1"/>
    <col min="15" max="15" width="26" customWidth="1"/>
    <col min="16" max="16" width="13.5546875" customWidth="1"/>
    <col min="17" max="17" width="19.5546875" customWidth="1"/>
    <col min="18" max="18" width="19.6640625" customWidth="1"/>
    <col min="19" max="19" width="28.5546875" customWidth="1"/>
    <col min="20" max="20" width="22" customWidth="1"/>
    <col min="21" max="21" width="28.5546875" customWidth="1"/>
  </cols>
  <sheetData>
    <row r="1" spans="1:21" ht="28.8" x14ac:dyDescent="0.3">
      <c r="A1" s="3" t="s">
        <v>386</v>
      </c>
      <c r="B1" s="3" t="s">
        <v>387</v>
      </c>
      <c r="C1" s="3" t="s">
        <v>388</v>
      </c>
      <c r="D1" s="3" t="s">
        <v>389</v>
      </c>
      <c r="E1" s="3" t="s">
        <v>390</v>
      </c>
      <c r="F1" s="3" t="s">
        <v>391</v>
      </c>
      <c r="G1" s="3" t="s">
        <v>392</v>
      </c>
      <c r="H1" s="3" t="s">
        <v>393</v>
      </c>
      <c r="I1" s="3" t="s">
        <v>394</v>
      </c>
      <c r="J1" s="3" t="s">
        <v>395</v>
      </c>
      <c r="K1" s="3" t="s">
        <v>396</v>
      </c>
      <c r="L1" s="3" t="s">
        <v>397</v>
      </c>
      <c r="M1" s="3" t="s">
        <v>398</v>
      </c>
      <c r="N1" s="3" t="s">
        <v>399</v>
      </c>
      <c r="O1" s="3" t="s">
        <v>400</v>
      </c>
      <c r="P1" s="3" t="s">
        <v>401</v>
      </c>
      <c r="Q1" s="3" t="s">
        <v>402</v>
      </c>
      <c r="R1" s="3" t="s">
        <v>403</v>
      </c>
      <c r="S1" s="3" t="s">
        <v>404</v>
      </c>
      <c r="T1" s="3" t="s">
        <v>26</v>
      </c>
      <c r="U1" s="3" t="s">
        <v>405</v>
      </c>
    </row>
    <row r="2" spans="1:21" ht="104.25" customHeight="1" x14ac:dyDescent="0.3">
      <c r="A2" s="6" t="s">
        <v>406</v>
      </c>
      <c r="B2" s="6" t="s">
        <v>407</v>
      </c>
      <c r="C2" s="6" t="s">
        <v>408</v>
      </c>
      <c r="D2" s="6" t="s">
        <v>409</v>
      </c>
      <c r="E2" s="6">
        <v>38</v>
      </c>
      <c r="F2" s="6" t="s">
        <v>410</v>
      </c>
      <c r="G2" s="6" t="s">
        <v>411</v>
      </c>
      <c r="H2" s="6" t="s">
        <v>412</v>
      </c>
      <c r="I2" s="6" t="s">
        <v>413</v>
      </c>
      <c r="J2" s="6" t="s">
        <v>409</v>
      </c>
      <c r="K2" s="6" t="s">
        <v>414</v>
      </c>
      <c r="L2" s="6" t="s">
        <v>415</v>
      </c>
      <c r="M2" s="6" t="s">
        <v>416</v>
      </c>
      <c r="N2" s="6" t="s">
        <v>417</v>
      </c>
      <c r="O2" s="6" t="s">
        <v>418</v>
      </c>
      <c r="P2" s="6" t="s">
        <v>419</v>
      </c>
      <c r="Q2" s="6" t="s">
        <v>420</v>
      </c>
      <c r="R2" s="6" t="s">
        <v>421</v>
      </c>
      <c r="S2" s="6" t="s">
        <v>422</v>
      </c>
      <c r="T2" s="6" t="s">
        <v>423</v>
      </c>
      <c r="U2" s="6" t="s">
        <v>413</v>
      </c>
    </row>
    <row r="3" spans="1:21" ht="138" x14ac:dyDescent="0.3">
      <c r="A3" s="6" t="s">
        <v>424</v>
      </c>
      <c r="B3" s="6" t="s">
        <v>425</v>
      </c>
      <c r="C3" s="6" t="s">
        <v>426</v>
      </c>
      <c r="D3" s="6" t="s">
        <v>427</v>
      </c>
      <c r="E3" s="6">
        <v>38</v>
      </c>
      <c r="F3" s="6" t="s">
        <v>428</v>
      </c>
      <c r="G3" s="6" t="s">
        <v>429</v>
      </c>
      <c r="H3" s="6" t="s">
        <v>430</v>
      </c>
      <c r="I3" s="6" t="s">
        <v>413</v>
      </c>
      <c r="J3" s="6" t="s">
        <v>431</v>
      </c>
      <c r="K3" s="6" t="s">
        <v>432</v>
      </c>
      <c r="L3" s="6" t="s">
        <v>415</v>
      </c>
      <c r="M3" s="6" t="s">
        <v>433</v>
      </c>
      <c r="N3" s="6" t="s">
        <v>434</v>
      </c>
      <c r="O3" s="6" t="s">
        <v>435</v>
      </c>
      <c r="P3" s="6" t="s">
        <v>436</v>
      </c>
      <c r="Q3" s="6" t="s">
        <v>409</v>
      </c>
      <c r="R3" s="6" t="s">
        <v>421</v>
      </c>
      <c r="S3" s="6" t="s">
        <v>437</v>
      </c>
      <c r="T3" s="6" t="s">
        <v>438</v>
      </c>
      <c r="U3" s="6" t="s">
        <v>413</v>
      </c>
    </row>
    <row r="4" spans="1:21" ht="244.5" customHeight="1" x14ac:dyDescent="0.3">
      <c r="A4" s="6" t="s">
        <v>439</v>
      </c>
      <c r="B4" s="6" t="s">
        <v>101</v>
      </c>
      <c r="C4" s="6" t="s">
        <v>440</v>
      </c>
      <c r="D4" s="6" t="s">
        <v>441</v>
      </c>
      <c r="E4" s="6">
        <v>48</v>
      </c>
      <c r="F4" s="6" t="s">
        <v>442</v>
      </c>
      <c r="G4" s="6" t="s">
        <v>443</v>
      </c>
      <c r="H4" s="6" t="s">
        <v>444</v>
      </c>
      <c r="I4" s="6" t="s">
        <v>413</v>
      </c>
      <c r="J4" s="6" t="s">
        <v>445</v>
      </c>
      <c r="K4" s="6" t="s">
        <v>446</v>
      </c>
      <c r="L4" s="6" t="s">
        <v>447</v>
      </c>
      <c r="M4" s="6" t="s">
        <v>448</v>
      </c>
      <c r="N4" s="6" t="s">
        <v>449</v>
      </c>
      <c r="O4" s="6" t="s">
        <v>450</v>
      </c>
      <c r="P4" s="6" t="s">
        <v>451</v>
      </c>
      <c r="Q4" s="6" t="s">
        <v>452</v>
      </c>
      <c r="R4" s="6" t="s">
        <v>421</v>
      </c>
      <c r="S4" s="6" t="s">
        <v>453</v>
      </c>
      <c r="T4" s="6" t="s">
        <v>454</v>
      </c>
      <c r="U4" s="6" t="s">
        <v>413</v>
      </c>
    </row>
    <row r="5" spans="1:21" ht="207" x14ac:dyDescent="0.3">
      <c r="A5" s="55" t="s">
        <v>455</v>
      </c>
      <c r="B5" s="55" t="s">
        <v>456</v>
      </c>
      <c r="C5" s="6" t="s">
        <v>457</v>
      </c>
      <c r="D5" s="6" t="s">
        <v>458</v>
      </c>
      <c r="E5" s="6">
        <v>29</v>
      </c>
      <c r="F5" s="6" t="s">
        <v>459</v>
      </c>
      <c r="G5" s="6" t="s">
        <v>459</v>
      </c>
      <c r="H5" s="6" t="s">
        <v>460</v>
      </c>
      <c r="I5" s="6" t="s">
        <v>413</v>
      </c>
      <c r="J5" s="6" t="s">
        <v>461</v>
      </c>
      <c r="K5" s="6" t="s">
        <v>462</v>
      </c>
      <c r="L5" s="6" t="s">
        <v>463</v>
      </c>
      <c r="M5" s="6" t="s">
        <v>464</v>
      </c>
      <c r="N5" s="6" t="s">
        <v>465</v>
      </c>
      <c r="O5" s="6" t="s">
        <v>466</v>
      </c>
      <c r="P5" s="6" t="s">
        <v>467</v>
      </c>
      <c r="Q5" s="6" t="s">
        <v>468</v>
      </c>
      <c r="R5" s="6" t="s">
        <v>421</v>
      </c>
      <c r="S5" s="6" t="s">
        <v>469</v>
      </c>
      <c r="T5" s="6" t="s">
        <v>470</v>
      </c>
      <c r="U5" s="6" t="s">
        <v>413</v>
      </c>
    </row>
    <row r="6" spans="1:21" ht="222.75" customHeight="1" x14ac:dyDescent="0.3">
      <c r="A6" s="6" t="s">
        <v>471</v>
      </c>
      <c r="B6" s="55" t="s">
        <v>264</v>
      </c>
      <c r="C6" s="6" t="s">
        <v>472</v>
      </c>
      <c r="D6" s="6" t="s">
        <v>473</v>
      </c>
      <c r="E6" s="6">
        <v>60</v>
      </c>
      <c r="F6" s="6" t="s">
        <v>474</v>
      </c>
      <c r="G6" s="6" t="s">
        <v>475</v>
      </c>
      <c r="H6" s="6" t="s">
        <v>460</v>
      </c>
      <c r="I6" s="6" t="s">
        <v>413</v>
      </c>
      <c r="J6" s="6" t="s">
        <v>476</v>
      </c>
      <c r="K6" s="6" t="s">
        <v>477</v>
      </c>
      <c r="L6" s="6" t="s">
        <v>447</v>
      </c>
      <c r="M6" s="6" t="s">
        <v>478</v>
      </c>
      <c r="N6" s="6" t="s">
        <v>479</v>
      </c>
      <c r="O6" s="6" t="s">
        <v>480</v>
      </c>
      <c r="P6" s="6" t="s">
        <v>481</v>
      </c>
      <c r="Q6" s="6" t="s">
        <v>482</v>
      </c>
      <c r="R6" s="6" t="s">
        <v>421</v>
      </c>
      <c r="S6" s="6" t="s">
        <v>483</v>
      </c>
      <c r="T6" s="6" t="s">
        <v>484</v>
      </c>
      <c r="U6" s="6" t="s">
        <v>413</v>
      </c>
    </row>
    <row r="7" spans="1:21" ht="165.6" x14ac:dyDescent="0.3">
      <c r="A7" s="6" t="s">
        <v>485</v>
      </c>
      <c r="B7" s="6" t="s">
        <v>101</v>
      </c>
      <c r="C7" s="6" t="s">
        <v>486</v>
      </c>
      <c r="D7" s="6" t="s">
        <v>487</v>
      </c>
      <c r="E7" s="6">
        <v>48</v>
      </c>
      <c r="F7" s="6" t="s">
        <v>488</v>
      </c>
      <c r="G7" s="6" t="s">
        <v>489</v>
      </c>
      <c r="H7" s="6" t="s">
        <v>490</v>
      </c>
      <c r="I7" s="6" t="s">
        <v>413</v>
      </c>
      <c r="J7" s="6" t="s">
        <v>491</v>
      </c>
      <c r="K7" s="6" t="s">
        <v>492</v>
      </c>
      <c r="L7" s="6" t="s">
        <v>447</v>
      </c>
      <c r="M7" s="6" t="s">
        <v>493</v>
      </c>
      <c r="N7" s="6" t="s">
        <v>494</v>
      </c>
      <c r="O7" s="6" t="s">
        <v>495</v>
      </c>
      <c r="P7" s="6" t="s">
        <v>496</v>
      </c>
      <c r="Q7" s="6" t="s">
        <v>497</v>
      </c>
      <c r="R7" s="6" t="s">
        <v>421</v>
      </c>
      <c r="S7" s="6" t="s">
        <v>498</v>
      </c>
      <c r="T7" s="6" t="s">
        <v>499</v>
      </c>
      <c r="U7" s="6" t="s">
        <v>413</v>
      </c>
    </row>
    <row r="8" spans="1:21" ht="234.6" x14ac:dyDescent="0.3">
      <c r="A8" s="6" t="s">
        <v>500</v>
      </c>
      <c r="B8" s="55" t="s">
        <v>196</v>
      </c>
      <c r="C8" s="6" t="s">
        <v>501</v>
      </c>
      <c r="D8" s="6" t="s">
        <v>502</v>
      </c>
      <c r="E8" s="6">
        <v>60</v>
      </c>
      <c r="F8" s="6" t="s">
        <v>503</v>
      </c>
      <c r="G8" s="6" t="s">
        <v>504</v>
      </c>
      <c r="H8" s="6" t="s">
        <v>505</v>
      </c>
      <c r="I8" s="6" t="s">
        <v>413</v>
      </c>
      <c r="J8" s="6" t="s">
        <v>506</v>
      </c>
      <c r="K8" s="6" t="s">
        <v>507</v>
      </c>
      <c r="L8" s="6" t="s">
        <v>447</v>
      </c>
      <c r="M8" s="6" t="s">
        <v>508</v>
      </c>
      <c r="N8" s="6" t="s">
        <v>509</v>
      </c>
      <c r="O8" s="6" t="s">
        <v>510</v>
      </c>
      <c r="P8" s="6" t="s">
        <v>511</v>
      </c>
      <c r="Q8" s="6" t="s">
        <v>512</v>
      </c>
      <c r="R8" s="6" t="s">
        <v>421</v>
      </c>
      <c r="S8" s="6" t="s">
        <v>513</v>
      </c>
      <c r="T8" s="6" t="s">
        <v>499</v>
      </c>
      <c r="U8" s="6" t="s">
        <v>413</v>
      </c>
    </row>
    <row r="9" spans="1:21" ht="220.8" x14ac:dyDescent="0.3">
      <c r="A9" s="6" t="s">
        <v>514</v>
      </c>
      <c r="B9" s="55" t="s">
        <v>231</v>
      </c>
      <c r="C9" s="6" t="s">
        <v>515</v>
      </c>
      <c r="D9" s="6" t="s">
        <v>516</v>
      </c>
      <c r="E9" s="6">
        <v>73</v>
      </c>
      <c r="F9" s="6" t="s">
        <v>517</v>
      </c>
      <c r="G9" s="6" t="s">
        <v>518</v>
      </c>
      <c r="H9" s="6" t="s">
        <v>519</v>
      </c>
      <c r="I9" s="6" t="s">
        <v>413</v>
      </c>
      <c r="J9" s="6" t="s">
        <v>520</v>
      </c>
      <c r="K9" s="6" t="s">
        <v>521</v>
      </c>
      <c r="L9" s="6" t="s">
        <v>447</v>
      </c>
      <c r="M9" s="6" t="s">
        <v>522</v>
      </c>
      <c r="N9" s="6" t="s">
        <v>523</v>
      </c>
      <c r="O9" s="6" t="s">
        <v>524</v>
      </c>
      <c r="P9" s="6" t="s">
        <v>525</v>
      </c>
      <c r="Q9" s="6" t="s">
        <v>409</v>
      </c>
      <c r="R9" s="6" t="s">
        <v>421</v>
      </c>
      <c r="S9" s="6" t="s">
        <v>526</v>
      </c>
      <c r="T9" s="6" t="s">
        <v>499</v>
      </c>
      <c r="U9" s="6" t="s">
        <v>413</v>
      </c>
    </row>
    <row r="10" spans="1:21" ht="69" x14ac:dyDescent="0.3">
      <c r="A10" s="6" t="s">
        <v>527</v>
      </c>
      <c r="B10" s="6" t="s">
        <v>336</v>
      </c>
      <c r="C10" s="6" t="s">
        <v>413</v>
      </c>
      <c r="D10" s="6" t="s">
        <v>413</v>
      </c>
      <c r="E10" s="6" t="s">
        <v>413</v>
      </c>
      <c r="F10" s="6" t="s">
        <v>413</v>
      </c>
      <c r="G10" s="6" t="s">
        <v>413</v>
      </c>
      <c r="H10" s="6" t="s">
        <v>413</v>
      </c>
      <c r="I10" s="6" t="s">
        <v>413</v>
      </c>
      <c r="J10" s="6" t="s">
        <v>413</v>
      </c>
      <c r="K10" s="6" t="s">
        <v>413</v>
      </c>
      <c r="L10" s="6" t="s">
        <v>413</v>
      </c>
      <c r="M10" s="6" t="s">
        <v>413</v>
      </c>
      <c r="N10" s="6" t="s">
        <v>413</v>
      </c>
      <c r="O10" s="6" t="s">
        <v>413</v>
      </c>
      <c r="P10" s="6" t="s">
        <v>413</v>
      </c>
      <c r="Q10" s="6" t="s">
        <v>413</v>
      </c>
      <c r="R10" s="6" t="s">
        <v>413</v>
      </c>
      <c r="S10" s="6" t="s">
        <v>413</v>
      </c>
      <c r="T10" s="6" t="s">
        <v>528</v>
      </c>
      <c r="U10" s="6" t="s">
        <v>413</v>
      </c>
    </row>
    <row r="11" spans="1:21" ht="138" x14ac:dyDescent="0.3">
      <c r="A11" s="6" t="s">
        <v>529</v>
      </c>
      <c r="B11" s="6" t="s">
        <v>530</v>
      </c>
      <c r="C11" s="6" t="s">
        <v>531</v>
      </c>
      <c r="D11" s="6" t="s">
        <v>532</v>
      </c>
      <c r="E11" s="6">
        <v>10</v>
      </c>
      <c r="F11" s="6" t="s">
        <v>533</v>
      </c>
      <c r="G11" s="6" t="s">
        <v>534</v>
      </c>
      <c r="H11" s="6" t="s">
        <v>535</v>
      </c>
      <c r="I11" s="6" t="s">
        <v>413</v>
      </c>
      <c r="J11" s="6" t="s">
        <v>536</v>
      </c>
      <c r="K11" s="6" t="s">
        <v>537</v>
      </c>
      <c r="L11" s="6" t="s">
        <v>415</v>
      </c>
      <c r="M11" s="6" t="s">
        <v>538</v>
      </c>
      <c r="N11" s="6" t="s">
        <v>539</v>
      </c>
      <c r="O11" s="6" t="s">
        <v>540</v>
      </c>
      <c r="P11" s="6" t="s">
        <v>541</v>
      </c>
      <c r="Q11" s="6" t="s">
        <v>409</v>
      </c>
      <c r="R11" s="6" t="s">
        <v>542</v>
      </c>
      <c r="S11" s="6" t="s">
        <v>543</v>
      </c>
      <c r="T11" s="6" t="s">
        <v>544</v>
      </c>
      <c r="U11" s="6" t="s">
        <v>413</v>
      </c>
    </row>
    <row r="12" spans="1:21" ht="110.4" x14ac:dyDescent="0.3">
      <c r="A12" s="6" t="s">
        <v>545</v>
      </c>
      <c r="B12" s="6" t="s">
        <v>546</v>
      </c>
      <c r="C12" s="6" t="s">
        <v>413</v>
      </c>
      <c r="D12" s="6" t="s">
        <v>413</v>
      </c>
      <c r="E12" s="6" t="s">
        <v>413</v>
      </c>
      <c r="F12" s="6" t="s">
        <v>413</v>
      </c>
      <c r="G12" s="6" t="s">
        <v>413</v>
      </c>
      <c r="H12" s="6" t="s">
        <v>413</v>
      </c>
      <c r="I12" s="6" t="s">
        <v>413</v>
      </c>
      <c r="J12" s="6" t="s">
        <v>413</v>
      </c>
      <c r="K12" s="6" t="s">
        <v>413</v>
      </c>
      <c r="L12" s="6" t="s">
        <v>413</v>
      </c>
      <c r="M12" s="6" t="s">
        <v>413</v>
      </c>
      <c r="N12" s="6" t="s">
        <v>413</v>
      </c>
      <c r="O12" s="6" t="s">
        <v>413</v>
      </c>
      <c r="P12" s="6" t="s">
        <v>413</v>
      </c>
      <c r="Q12" s="6" t="s">
        <v>413</v>
      </c>
      <c r="R12" s="6" t="s">
        <v>413</v>
      </c>
      <c r="S12" s="6" t="s">
        <v>413</v>
      </c>
      <c r="T12" s="55" t="s">
        <v>547</v>
      </c>
      <c r="U12" s="6" t="s">
        <v>413</v>
      </c>
    </row>
    <row r="13" spans="1:21" ht="69" x14ac:dyDescent="0.3">
      <c r="A13" s="6" t="s">
        <v>548</v>
      </c>
      <c r="B13" s="6" t="s">
        <v>336</v>
      </c>
      <c r="C13" s="6" t="s">
        <v>413</v>
      </c>
      <c r="D13" s="6" t="s">
        <v>413</v>
      </c>
      <c r="E13" s="6" t="s">
        <v>413</v>
      </c>
      <c r="F13" s="6" t="s">
        <v>413</v>
      </c>
      <c r="G13" s="6" t="s">
        <v>413</v>
      </c>
      <c r="H13" s="6" t="s">
        <v>413</v>
      </c>
      <c r="I13" s="6" t="s">
        <v>413</v>
      </c>
      <c r="J13" s="6" t="s">
        <v>413</v>
      </c>
      <c r="K13" s="6" t="s">
        <v>413</v>
      </c>
      <c r="L13" s="6" t="s">
        <v>413</v>
      </c>
      <c r="M13" s="6" t="s">
        <v>413</v>
      </c>
      <c r="N13" s="6" t="s">
        <v>413</v>
      </c>
      <c r="O13" s="6" t="s">
        <v>413</v>
      </c>
      <c r="P13" s="6" t="s">
        <v>413</v>
      </c>
      <c r="Q13" s="6" t="s">
        <v>413</v>
      </c>
      <c r="R13" s="6" t="s">
        <v>413</v>
      </c>
      <c r="S13" s="6" t="s">
        <v>413</v>
      </c>
      <c r="T13" s="55" t="s">
        <v>549</v>
      </c>
      <c r="U13" s="6" t="s">
        <v>413</v>
      </c>
    </row>
    <row r="14" spans="1:21" ht="289.8" x14ac:dyDescent="0.3">
      <c r="A14" s="6" t="s">
        <v>550</v>
      </c>
      <c r="B14" s="55" t="s">
        <v>551</v>
      </c>
      <c r="C14" s="6" t="s">
        <v>552</v>
      </c>
      <c r="D14" s="6" t="s">
        <v>553</v>
      </c>
      <c r="E14" s="6">
        <v>66</v>
      </c>
      <c r="F14" s="6" t="s">
        <v>554</v>
      </c>
      <c r="G14" s="6" t="s">
        <v>555</v>
      </c>
      <c r="H14" s="6" t="s">
        <v>556</v>
      </c>
      <c r="I14" s="6" t="s">
        <v>413</v>
      </c>
      <c r="J14" s="6" t="s">
        <v>557</v>
      </c>
      <c r="K14" s="6" t="s">
        <v>558</v>
      </c>
      <c r="L14" s="6" t="s">
        <v>447</v>
      </c>
      <c r="M14" s="6" t="s">
        <v>559</v>
      </c>
      <c r="N14" s="6" t="s">
        <v>560</v>
      </c>
      <c r="O14" s="6" t="s">
        <v>561</v>
      </c>
      <c r="P14" s="6" t="s">
        <v>562</v>
      </c>
      <c r="Q14" s="6" t="s">
        <v>409</v>
      </c>
      <c r="R14" s="6" t="s">
        <v>421</v>
      </c>
      <c r="S14" s="6" t="s">
        <v>563</v>
      </c>
      <c r="T14" s="6" t="s">
        <v>564</v>
      </c>
      <c r="U14" s="6" t="s">
        <v>413</v>
      </c>
    </row>
    <row r="15" spans="1:21" ht="248.4" x14ac:dyDescent="0.3">
      <c r="A15" s="6" t="s">
        <v>565</v>
      </c>
      <c r="B15" s="6" t="s">
        <v>566</v>
      </c>
      <c r="C15" s="6" t="s">
        <v>567</v>
      </c>
      <c r="D15" s="6" t="s">
        <v>568</v>
      </c>
      <c r="E15" s="6">
        <v>21</v>
      </c>
      <c r="F15" s="6" t="s">
        <v>569</v>
      </c>
      <c r="G15" s="6" t="s">
        <v>409</v>
      </c>
      <c r="H15" s="6" t="s">
        <v>570</v>
      </c>
      <c r="I15" s="6" t="s">
        <v>413</v>
      </c>
      <c r="J15" s="6" t="s">
        <v>571</v>
      </c>
      <c r="K15" s="6" t="s">
        <v>572</v>
      </c>
      <c r="L15" s="6" t="s">
        <v>447</v>
      </c>
      <c r="M15" s="6" t="s">
        <v>573</v>
      </c>
      <c r="N15" s="6" t="s">
        <v>574</v>
      </c>
      <c r="O15" s="6" t="s">
        <v>575</v>
      </c>
      <c r="P15" s="6" t="s">
        <v>562</v>
      </c>
      <c r="Q15" s="6" t="s">
        <v>409</v>
      </c>
      <c r="R15" s="6" t="s">
        <v>576</v>
      </c>
      <c r="S15" s="6" t="s">
        <v>577</v>
      </c>
      <c r="T15" s="6" t="s">
        <v>578</v>
      </c>
      <c r="U15" s="55" t="s">
        <v>579</v>
      </c>
    </row>
    <row r="16" spans="1:21" ht="110.4" x14ac:dyDescent="0.3">
      <c r="A16" s="58" t="s">
        <v>580</v>
      </c>
      <c r="B16" s="58" t="s">
        <v>581</v>
      </c>
      <c r="C16" s="58" t="s">
        <v>582</v>
      </c>
      <c r="D16" s="58"/>
      <c r="E16" s="58">
        <v>6329</v>
      </c>
      <c r="F16" s="58"/>
      <c r="G16" s="58"/>
      <c r="H16" s="58"/>
      <c r="I16" s="58"/>
      <c r="J16" s="58"/>
      <c r="K16" s="58"/>
      <c r="L16" s="58"/>
      <c r="M16" s="59"/>
      <c r="N16" s="58"/>
      <c r="O16" s="58"/>
      <c r="P16" s="58"/>
      <c r="Q16" s="58"/>
      <c r="R16" s="58"/>
      <c r="S16" s="58"/>
      <c r="T16" s="58" t="s">
        <v>583</v>
      </c>
      <c r="U16" s="58" t="s">
        <v>413</v>
      </c>
    </row>
    <row r="17" spans="1:21" ht="165.6" x14ac:dyDescent="0.3">
      <c r="A17" s="58" t="s">
        <v>584</v>
      </c>
      <c r="B17" s="58" t="s">
        <v>585</v>
      </c>
      <c r="C17" s="58" t="s">
        <v>586</v>
      </c>
      <c r="D17" s="58" t="s">
        <v>532</v>
      </c>
      <c r="E17" s="58">
        <v>12</v>
      </c>
      <c r="F17" s="58" t="s">
        <v>587</v>
      </c>
      <c r="G17" s="58" t="s">
        <v>409</v>
      </c>
      <c r="H17" s="58" t="s">
        <v>588</v>
      </c>
      <c r="I17" s="58" t="s">
        <v>413</v>
      </c>
      <c r="J17" s="58" t="s">
        <v>589</v>
      </c>
      <c r="K17" s="58" t="s">
        <v>590</v>
      </c>
      <c r="L17" s="58" t="s">
        <v>591</v>
      </c>
      <c r="M17" s="58" t="s">
        <v>592</v>
      </c>
      <c r="N17" s="58" t="s">
        <v>593</v>
      </c>
      <c r="O17" s="58" t="s">
        <v>594</v>
      </c>
      <c r="P17" s="58" t="s">
        <v>409</v>
      </c>
      <c r="Q17" s="58" t="s">
        <v>409</v>
      </c>
      <c r="R17" s="58" t="s">
        <v>421</v>
      </c>
      <c r="S17" s="58" t="s">
        <v>595</v>
      </c>
      <c r="T17" s="58" t="s">
        <v>596</v>
      </c>
      <c r="U17" s="58" t="s">
        <v>413</v>
      </c>
    </row>
    <row r="18" spans="1:21" ht="165.6" x14ac:dyDescent="0.3">
      <c r="A18" s="58" t="s">
        <v>597</v>
      </c>
      <c r="B18" s="58" t="s">
        <v>598</v>
      </c>
      <c r="C18" s="58" t="s">
        <v>599</v>
      </c>
      <c r="D18" s="58" t="s">
        <v>600</v>
      </c>
      <c r="E18" s="58">
        <v>50</v>
      </c>
      <c r="F18" s="58" t="s">
        <v>601</v>
      </c>
      <c r="G18" s="58" t="s">
        <v>409</v>
      </c>
      <c r="H18" s="58" t="s">
        <v>602</v>
      </c>
      <c r="I18" s="58" t="s">
        <v>413</v>
      </c>
      <c r="J18" s="58" t="s">
        <v>603</v>
      </c>
      <c r="K18" s="58" t="s">
        <v>604</v>
      </c>
      <c r="L18" s="58" t="s">
        <v>415</v>
      </c>
      <c r="M18" s="58" t="s">
        <v>605</v>
      </c>
      <c r="N18" s="58" t="s">
        <v>606</v>
      </c>
      <c r="O18" s="58" t="s">
        <v>607</v>
      </c>
      <c r="P18" s="58" t="s">
        <v>608</v>
      </c>
      <c r="Q18" s="58" t="s">
        <v>609</v>
      </c>
      <c r="R18" s="58" t="s">
        <v>421</v>
      </c>
      <c r="S18" s="58" t="s">
        <v>610</v>
      </c>
      <c r="T18" s="58" t="s">
        <v>438</v>
      </c>
      <c r="U18" s="58" t="s">
        <v>413</v>
      </c>
    </row>
    <row r="19" spans="1:21" ht="179.4" x14ac:dyDescent="0.3">
      <c r="A19" s="58" t="s">
        <v>611</v>
      </c>
      <c r="B19" s="58" t="s">
        <v>612</v>
      </c>
      <c r="C19" s="58" t="s">
        <v>613</v>
      </c>
      <c r="D19" s="58" t="s">
        <v>614</v>
      </c>
      <c r="E19" s="58">
        <v>13</v>
      </c>
      <c r="F19" s="58" t="s">
        <v>615</v>
      </c>
      <c r="G19" s="58" t="s">
        <v>616</v>
      </c>
      <c r="H19" s="58" t="s">
        <v>617</v>
      </c>
      <c r="I19" s="58" t="s">
        <v>413</v>
      </c>
      <c r="J19" s="58" t="s">
        <v>618</v>
      </c>
      <c r="K19" s="58" t="s">
        <v>619</v>
      </c>
      <c r="L19" s="58" t="s">
        <v>463</v>
      </c>
      <c r="M19" s="58" t="s">
        <v>620</v>
      </c>
      <c r="N19" s="58" t="s">
        <v>621</v>
      </c>
      <c r="O19" s="58" t="s">
        <v>622</v>
      </c>
      <c r="P19" s="58" t="s">
        <v>623</v>
      </c>
      <c r="Q19" s="58" t="s">
        <v>409</v>
      </c>
      <c r="R19" s="58" t="s">
        <v>421</v>
      </c>
      <c r="S19" s="58" t="s">
        <v>624</v>
      </c>
      <c r="T19" s="58" t="s">
        <v>625</v>
      </c>
      <c r="U19" s="58" t="s">
        <v>413</v>
      </c>
    </row>
    <row r="20" spans="1:21" ht="234.6" x14ac:dyDescent="0.3">
      <c r="A20" s="58" t="s">
        <v>626</v>
      </c>
      <c r="B20" s="58" t="s">
        <v>612</v>
      </c>
      <c r="C20" s="58" t="s">
        <v>613</v>
      </c>
      <c r="D20" s="58" t="s">
        <v>627</v>
      </c>
      <c r="E20" s="58">
        <v>28</v>
      </c>
      <c r="F20" s="58" t="s">
        <v>628</v>
      </c>
      <c r="G20" s="58" t="s">
        <v>409</v>
      </c>
      <c r="H20" s="58" t="s">
        <v>629</v>
      </c>
      <c r="I20" s="58" t="s">
        <v>413</v>
      </c>
      <c r="J20" s="58" t="s">
        <v>630</v>
      </c>
      <c r="K20" s="58" t="s">
        <v>631</v>
      </c>
      <c r="L20" s="58" t="s">
        <v>415</v>
      </c>
      <c r="M20" s="58" t="s">
        <v>632</v>
      </c>
      <c r="N20" s="58" t="s">
        <v>633</v>
      </c>
      <c r="O20" s="58" t="s">
        <v>634</v>
      </c>
      <c r="P20" s="58" t="s">
        <v>635</v>
      </c>
      <c r="Q20" s="58" t="s">
        <v>636</v>
      </c>
      <c r="R20" s="58" t="s">
        <v>421</v>
      </c>
      <c r="S20" s="58" t="s">
        <v>637</v>
      </c>
      <c r="T20" s="58" t="s">
        <v>638</v>
      </c>
      <c r="U20" s="58" t="s">
        <v>413</v>
      </c>
    </row>
    <row r="21" spans="1:21" ht="345" x14ac:dyDescent="0.3">
      <c r="A21" s="6" t="s">
        <v>639</v>
      </c>
      <c r="B21" s="6" t="s">
        <v>640</v>
      </c>
      <c r="C21" s="6" t="s">
        <v>613</v>
      </c>
      <c r="D21" s="6" t="s">
        <v>641</v>
      </c>
      <c r="E21" s="6">
        <v>29</v>
      </c>
      <c r="F21" s="6" t="s">
        <v>642</v>
      </c>
      <c r="G21" s="6" t="s">
        <v>409</v>
      </c>
      <c r="H21" s="6" t="s">
        <v>643</v>
      </c>
      <c r="I21" s="6" t="s">
        <v>413</v>
      </c>
      <c r="J21" s="6" t="s">
        <v>644</v>
      </c>
      <c r="K21" s="6" t="s">
        <v>645</v>
      </c>
      <c r="L21" s="6" t="s">
        <v>447</v>
      </c>
      <c r="M21" s="6" t="s">
        <v>646</v>
      </c>
      <c r="N21" s="6" t="s">
        <v>647</v>
      </c>
      <c r="O21" s="6" t="s">
        <v>648</v>
      </c>
      <c r="P21" s="6" t="s">
        <v>649</v>
      </c>
      <c r="Q21" s="6" t="s">
        <v>409</v>
      </c>
      <c r="R21" s="6" t="s">
        <v>421</v>
      </c>
      <c r="S21" s="6" t="s">
        <v>650</v>
      </c>
      <c r="T21" s="6" t="s">
        <v>651</v>
      </c>
      <c r="U21" s="6" t="s">
        <v>413</v>
      </c>
    </row>
    <row r="22" spans="1:21" ht="409.6" x14ac:dyDescent="0.3">
      <c r="A22" s="55" t="s">
        <v>652</v>
      </c>
      <c r="B22" s="6" t="s">
        <v>653</v>
      </c>
      <c r="C22" s="6" t="s">
        <v>654</v>
      </c>
      <c r="D22" s="6" t="s">
        <v>655</v>
      </c>
      <c r="E22" s="6">
        <v>30</v>
      </c>
      <c r="F22" s="6" t="s">
        <v>656</v>
      </c>
      <c r="G22" s="6" t="s">
        <v>657</v>
      </c>
      <c r="H22" s="6" t="s">
        <v>658</v>
      </c>
      <c r="I22" s="6" t="s">
        <v>659</v>
      </c>
      <c r="J22" s="6" t="s">
        <v>660</v>
      </c>
      <c r="K22" s="6" t="s">
        <v>661</v>
      </c>
      <c r="L22" s="6" t="s">
        <v>662</v>
      </c>
      <c r="M22" s="6" t="s">
        <v>663</v>
      </c>
      <c r="N22" s="6" t="s">
        <v>664</v>
      </c>
      <c r="O22" s="6" t="s">
        <v>665</v>
      </c>
      <c r="P22" s="6" t="s">
        <v>666</v>
      </c>
      <c r="Q22" s="6" t="s">
        <v>667</v>
      </c>
      <c r="R22" s="6" t="s">
        <v>668</v>
      </c>
      <c r="S22" s="6" t="s">
        <v>669</v>
      </c>
      <c r="T22" s="6" t="s">
        <v>670</v>
      </c>
      <c r="U22" s="6" t="s">
        <v>413</v>
      </c>
    </row>
    <row r="23" spans="1:21" ht="262.2" x14ac:dyDescent="0.3">
      <c r="A23" s="6" t="s">
        <v>671</v>
      </c>
      <c r="B23" s="6" t="s">
        <v>283</v>
      </c>
      <c r="C23" s="6" t="s">
        <v>672</v>
      </c>
      <c r="D23" s="6" t="s">
        <v>673</v>
      </c>
      <c r="E23" s="6">
        <v>741</v>
      </c>
      <c r="F23" s="6" t="s">
        <v>674</v>
      </c>
      <c r="G23" s="6" t="s">
        <v>675</v>
      </c>
      <c r="H23" s="6" t="s">
        <v>676</v>
      </c>
      <c r="I23" s="6" t="s">
        <v>413</v>
      </c>
      <c r="J23" s="6" t="s">
        <v>677</v>
      </c>
      <c r="K23" s="6" t="s">
        <v>678</v>
      </c>
      <c r="L23" s="6" t="s">
        <v>463</v>
      </c>
      <c r="M23" s="6" t="s">
        <v>679</v>
      </c>
      <c r="N23" s="6" t="s">
        <v>680</v>
      </c>
      <c r="O23" s="6" t="s">
        <v>681</v>
      </c>
      <c r="P23" s="6" t="s">
        <v>682</v>
      </c>
      <c r="Q23" s="6" t="s">
        <v>409</v>
      </c>
      <c r="R23" s="6" t="s">
        <v>683</v>
      </c>
      <c r="S23" s="6" t="s">
        <v>684</v>
      </c>
      <c r="T23" s="55" t="s">
        <v>685</v>
      </c>
      <c r="U23" s="6" t="s">
        <v>413</v>
      </c>
    </row>
    <row r="24" spans="1:21" ht="409.6" x14ac:dyDescent="0.3">
      <c r="A24" s="6" t="s">
        <v>686</v>
      </c>
      <c r="B24" s="6" t="s">
        <v>276</v>
      </c>
      <c r="C24" s="6" t="s">
        <v>687</v>
      </c>
      <c r="D24" s="6" t="s">
        <v>688</v>
      </c>
      <c r="E24" s="6">
        <v>40</v>
      </c>
      <c r="F24" s="6" t="s">
        <v>689</v>
      </c>
      <c r="G24" s="6" t="s">
        <v>690</v>
      </c>
      <c r="H24" s="6" t="s">
        <v>691</v>
      </c>
      <c r="I24" s="6" t="s">
        <v>413</v>
      </c>
      <c r="J24" s="6" t="s">
        <v>692</v>
      </c>
      <c r="K24" s="6" t="s">
        <v>693</v>
      </c>
      <c r="L24" s="6" t="s">
        <v>447</v>
      </c>
      <c r="M24" s="6" t="s">
        <v>694</v>
      </c>
      <c r="N24" s="6" t="s">
        <v>695</v>
      </c>
      <c r="O24" s="6" t="s">
        <v>696</v>
      </c>
      <c r="P24" s="6" t="s">
        <v>562</v>
      </c>
      <c r="Q24" s="6" t="s">
        <v>697</v>
      </c>
      <c r="R24" s="6" t="s">
        <v>698</v>
      </c>
      <c r="S24" s="6" t="s">
        <v>699</v>
      </c>
      <c r="T24" s="6" t="s">
        <v>700</v>
      </c>
      <c r="U24" s="6" t="s">
        <v>413</v>
      </c>
    </row>
    <row r="25" spans="1:21" s="57" customFormat="1" ht="259.2" x14ac:dyDescent="0.3">
      <c r="A25" s="55" t="s">
        <v>701</v>
      </c>
      <c r="B25" s="55" t="s">
        <v>254</v>
      </c>
      <c r="C25" s="56" t="s">
        <v>702</v>
      </c>
      <c r="D25" s="56" t="s">
        <v>703</v>
      </c>
      <c r="E25" s="56">
        <v>20</v>
      </c>
      <c r="F25" s="56" t="s">
        <v>704</v>
      </c>
      <c r="G25" s="56" t="s">
        <v>705</v>
      </c>
      <c r="H25" s="56" t="s">
        <v>706</v>
      </c>
      <c r="I25" s="56" t="s">
        <v>707</v>
      </c>
      <c r="J25" s="56" t="s">
        <v>708</v>
      </c>
      <c r="K25" s="56" t="s">
        <v>709</v>
      </c>
      <c r="L25" s="56" t="s">
        <v>415</v>
      </c>
      <c r="M25" s="56" t="s">
        <v>710</v>
      </c>
      <c r="N25" s="56" t="s">
        <v>711</v>
      </c>
      <c r="O25" s="56" t="s">
        <v>712</v>
      </c>
      <c r="P25" s="56" t="s">
        <v>713</v>
      </c>
      <c r="Q25" s="56" t="s">
        <v>75</v>
      </c>
      <c r="R25" s="56" t="s">
        <v>714</v>
      </c>
      <c r="S25" s="56" t="s">
        <v>715</v>
      </c>
      <c r="T25" s="56" t="s">
        <v>716</v>
      </c>
      <c r="U25" s="56" t="s">
        <v>413</v>
      </c>
    </row>
  </sheetData>
  <dataValidations count="1">
    <dataValidation type="list" allowBlank="1" showInputMessage="1" showErrorMessage="1" sqref="L2:L6 L8:L10 L14:L16 L21 L23:L24" xr:uid="{FCA1B429-01A6-4630-B515-C3999BE1FD28}">
      <formula1>"laboratory,semi-free living,free living"</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F1CF2-6116-441F-9770-FB5AD924D593}">
  <dimension ref="A1:E20"/>
  <sheetViews>
    <sheetView topLeftCell="B1" workbookViewId="0">
      <selection activeCell="E5" sqref="E5"/>
    </sheetView>
  </sheetViews>
  <sheetFormatPr baseColWidth="10" defaultColWidth="11.44140625" defaultRowHeight="14.4" x14ac:dyDescent="0.3"/>
  <cols>
    <col min="1" max="1" width="22" customWidth="1"/>
    <col min="2" max="2" width="84" customWidth="1"/>
    <col min="4" max="4" width="29.44140625" customWidth="1"/>
    <col min="5" max="5" width="28.88671875" customWidth="1"/>
    <col min="6" max="6" width="17.6640625" customWidth="1"/>
    <col min="7" max="7" width="15.6640625" customWidth="1"/>
    <col min="9" max="9" width="16.5546875" customWidth="1"/>
  </cols>
  <sheetData>
    <row r="1" spans="1:5" x14ac:dyDescent="0.3">
      <c r="A1" s="2" t="s">
        <v>717</v>
      </c>
      <c r="B1" s="2"/>
      <c r="D1" s="2" t="s">
        <v>718</v>
      </c>
    </row>
    <row r="2" spans="1:5" x14ac:dyDescent="0.3">
      <c r="A2" t="s">
        <v>388</v>
      </c>
      <c r="B2" t="s">
        <v>719</v>
      </c>
      <c r="D2" t="s">
        <v>399</v>
      </c>
      <c r="E2" s="4" t="s">
        <v>720</v>
      </c>
    </row>
    <row r="3" spans="1:5" x14ac:dyDescent="0.3">
      <c r="A3" t="s">
        <v>389</v>
      </c>
      <c r="B3" t="s">
        <v>721</v>
      </c>
      <c r="D3" t="s">
        <v>722</v>
      </c>
      <c r="E3" s="4" t="s">
        <v>723</v>
      </c>
    </row>
    <row r="4" spans="1:5" x14ac:dyDescent="0.3">
      <c r="A4" t="s">
        <v>390</v>
      </c>
      <c r="B4" t="s">
        <v>724</v>
      </c>
      <c r="D4" t="s">
        <v>725</v>
      </c>
      <c r="E4" s="4" t="s">
        <v>726</v>
      </c>
    </row>
    <row r="5" spans="1:5" x14ac:dyDescent="0.3">
      <c r="A5" t="s">
        <v>391</v>
      </c>
      <c r="B5" t="s">
        <v>727</v>
      </c>
      <c r="D5" t="s">
        <v>728</v>
      </c>
      <c r="E5" s="4" t="s">
        <v>729</v>
      </c>
    </row>
    <row r="6" spans="1:5" x14ac:dyDescent="0.3">
      <c r="A6" t="s">
        <v>392</v>
      </c>
      <c r="B6" t="s">
        <v>727</v>
      </c>
      <c r="D6" t="s">
        <v>403</v>
      </c>
      <c r="E6" s="4" t="s">
        <v>730</v>
      </c>
    </row>
    <row r="9" spans="1:5" x14ac:dyDescent="0.3">
      <c r="A9" s="2" t="s">
        <v>731</v>
      </c>
      <c r="D9" s="2" t="s">
        <v>732</v>
      </c>
    </row>
    <row r="10" spans="1:5" x14ac:dyDescent="0.3">
      <c r="A10" t="s">
        <v>393</v>
      </c>
      <c r="D10" t="s">
        <v>733</v>
      </c>
    </row>
    <row r="11" spans="1:5" x14ac:dyDescent="0.3">
      <c r="A11" t="s">
        <v>394</v>
      </c>
    </row>
    <row r="14" spans="1:5" x14ac:dyDescent="0.3">
      <c r="A14" s="2" t="s">
        <v>734</v>
      </c>
    </row>
    <row r="15" spans="1:5" x14ac:dyDescent="0.3">
      <c r="A15" t="s">
        <v>395</v>
      </c>
    </row>
    <row r="16" spans="1:5" x14ac:dyDescent="0.3">
      <c r="A16" t="s">
        <v>396</v>
      </c>
      <c r="B16" t="s">
        <v>735</v>
      </c>
    </row>
    <row r="18" spans="1:2" x14ac:dyDescent="0.3">
      <c r="A18" s="2" t="s">
        <v>736</v>
      </c>
    </row>
    <row r="19" spans="1:2" x14ac:dyDescent="0.3">
      <c r="A19" t="s">
        <v>397</v>
      </c>
      <c r="B19" t="s">
        <v>737</v>
      </c>
    </row>
    <row r="20" spans="1:2" x14ac:dyDescent="0.3">
      <c r="A20" t="s">
        <v>398</v>
      </c>
      <c r="B20" t="s">
        <v>738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9A28A-F4BA-4BC4-97B1-3FF13AD2C931}">
  <dimension ref="A1:N6"/>
  <sheetViews>
    <sheetView workbookViewId="0">
      <selection activeCell="A2" sqref="A2"/>
    </sheetView>
  </sheetViews>
  <sheetFormatPr baseColWidth="10" defaultColWidth="11.44140625" defaultRowHeight="14.4" x14ac:dyDescent="0.3"/>
  <cols>
    <col min="1" max="1" width="29.6640625" bestFit="1" customWidth="1"/>
    <col min="2" max="14" width="11.88671875" customWidth="1"/>
  </cols>
  <sheetData>
    <row r="1" spans="1:14" ht="15" thickBot="1" x14ac:dyDescent="0.35">
      <c r="A1" s="22" t="s">
        <v>386</v>
      </c>
      <c r="B1" s="23" t="s">
        <v>739</v>
      </c>
      <c r="C1" s="23" t="s">
        <v>740</v>
      </c>
      <c r="D1" s="23" t="s">
        <v>741</v>
      </c>
      <c r="E1" s="23" t="s">
        <v>742</v>
      </c>
      <c r="F1" s="23" t="s">
        <v>743</v>
      </c>
      <c r="G1" s="23" t="s">
        <v>744</v>
      </c>
      <c r="H1" s="23" t="s">
        <v>745</v>
      </c>
      <c r="I1" s="23" t="s">
        <v>746</v>
      </c>
      <c r="J1" s="23" t="s">
        <v>747</v>
      </c>
      <c r="K1" s="23" t="s">
        <v>748</v>
      </c>
      <c r="L1" s="23" t="s">
        <v>749</v>
      </c>
      <c r="M1" s="23" t="s">
        <v>750</v>
      </c>
      <c r="N1" s="24" t="s">
        <v>751</v>
      </c>
    </row>
    <row r="2" spans="1:14" x14ac:dyDescent="0.3">
      <c r="A2" s="19" t="s">
        <v>752</v>
      </c>
      <c r="B2" s="20" t="s">
        <v>753</v>
      </c>
      <c r="C2" s="20" t="s">
        <v>754</v>
      </c>
      <c r="D2" s="20" t="s">
        <v>753</v>
      </c>
      <c r="E2" s="20" t="s">
        <v>754</v>
      </c>
      <c r="F2" s="20" t="s">
        <v>755</v>
      </c>
      <c r="G2" s="20" t="s">
        <v>753</v>
      </c>
      <c r="H2" s="20" t="s">
        <v>756</v>
      </c>
      <c r="I2" s="20" t="s">
        <v>753</v>
      </c>
      <c r="J2" s="20" t="s">
        <v>756</v>
      </c>
      <c r="K2" s="20" t="s">
        <v>754</v>
      </c>
      <c r="L2" s="20" t="s">
        <v>753</v>
      </c>
      <c r="M2" s="20" t="s">
        <v>755</v>
      </c>
      <c r="N2" s="21" t="s">
        <v>755</v>
      </c>
    </row>
    <row r="3" spans="1:14" x14ac:dyDescent="0.3">
      <c r="A3" s="11" t="s">
        <v>757</v>
      </c>
      <c r="B3" s="15" t="s">
        <v>753</v>
      </c>
      <c r="C3" s="15" t="s">
        <v>753</v>
      </c>
      <c r="D3" s="15" t="s">
        <v>753</v>
      </c>
      <c r="E3" s="15" t="s">
        <v>754</v>
      </c>
      <c r="F3" s="15" t="s">
        <v>755</v>
      </c>
      <c r="G3" s="15" t="s">
        <v>753</v>
      </c>
      <c r="H3" s="15" t="s">
        <v>756</v>
      </c>
      <c r="I3" s="15" t="s">
        <v>758</v>
      </c>
      <c r="J3" s="15" t="s">
        <v>759</v>
      </c>
      <c r="K3" s="15" t="s">
        <v>754</v>
      </c>
      <c r="L3" s="15" t="s">
        <v>753</v>
      </c>
      <c r="M3" s="15" t="s">
        <v>755</v>
      </c>
      <c r="N3" s="16" t="s">
        <v>755</v>
      </c>
    </row>
    <row r="4" spans="1:14" x14ac:dyDescent="0.3">
      <c r="A4" s="11"/>
      <c r="B4" s="15"/>
      <c r="C4" s="15"/>
      <c r="D4" s="15"/>
      <c r="E4" s="15"/>
      <c r="F4" s="15"/>
      <c r="G4" s="15"/>
      <c r="H4" s="15"/>
      <c r="I4" s="15"/>
      <c r="J4" s="15"/>
      <c r="K4" s="15"/>
      <c r="L4" s="15"/>
      <c r="M4" s="15"/>
      <c r="N4" s="16"/>
    </row>
    <row r="5" spans="1:14" x14ac:dyDescent="0.3">
      <c r="A5" s="11"/>
      <c r="B5" s="15"/>
      <c r="C5" s="15"/>
      <c r="D5" s="15"/>
      <c r="E5" s="15"/>
      <c r="F5" s="15"/>
      <c r="G5" s="15"/>
      <c r="H5" s="15"/>
      <c r="I5" s="15"/>
      <c r="J5" s="15"/>
      <c r="K5" s="15"/>
      <c r="L5" s="15"/>
      <c r="M5" s="15"/>
      <c r="N5" s="16"/>
    </row>
    <row r="6" spans="1:14" ht="15" thickBot="1" x14ac:dyDescent="0.35">
      <c r="A6" s="12"/>
      <c r="B6" s="17"/>
      <c r="C6" s="17"/>
      <c r="D6" s="17"/>
      <c r="E6" s="17"/>
      <c r="F6" s="17"/>
      <c r="G6" s="17"/>
      <c r="H6" s="17"/>
      <c r="I6" s="17"/>
      <c r="J6" s="17"/>
      <c r="K6" s="17"/>
      <c r="L6" s="17"/>
      <c r="M6" s="17"/>
      <c r="N6" s="18"/>
    </row>
  </sheetData>
  <dataValidations count="2">
    <dataValidation type="list" allowBlank="1" showInputMessage="1" showErrorMessage="1" sqref="H2:H6 F2:F6 J2:J6 M2:N6" xr:uid="{43C5ADF8-1B5A-466C-9A64-ED3B794B3FCA}">
      <formula1>"LOW,HIGH,UNCLEAR,NA"</formula1>
    </dataValidation>
    <dataValidation type="list" allowBlank="1" showInputMessage="1" showErrorMessage="1" sqref="B2:E6 G2:G6 I2:I6 K2:L6" xr:uid="{C02B7E3F-0267-493E-8AC1-B109264B6012}">
      <formula1>"yes,no,unclear,na"</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31F0C-575F-4C08-9652-9DC7B8827830}">
  <dimension ref="A1:Q24"/>
  <sheetViews>
    <sheetView workbookViewId="0"/>
  </sheetViews>
  <sheetFormatPr baseColWidth="10" defaultColWidth="11.44140625" defaultRowHeight="14.4" x14ac:dyDescent="0.3"/>
  <cols>
    <col min="2" max="2" width="9.33203125" bestFit="1" customWidth="1"/>
    <col min="3" max="3" width="17.5546875" bestFit="1" customWidth="1"/>
    <col min="4" max="4" width="9.33203125" bestFit="1" customWidth="1"/>
    <col min="5" max="5" width="17.5546875" bestFit="1" customWidth="1"/>
    <col min="6" max="6" width="9.33203125" bestFit="1" customWidth="1"/>
    <col min="7" max="7" width="17.5546875" bestFit="1" customWidth="1"/>
    <col min="8" max="8" width="9.33203125" bestFit="1" customWidth="1"/>
    <col min="9" max="9" width="17.5546875" bestFit="1" customWidth="1"/>
    <col min="10" max="10" width="9.33203125" bestFit="1" customWidth="1"/>
    <col min="11" max="11" width="17.5546875" bestFit="1" customWidth="1"/>
    <col min="12" max="12" width="9.33203125" bestFit="1" customWidth="1"/>
    <col min="13" max="13" width="17.5546875" bestFit="1" customWidth="1"/>
    <col min="14" max="14" width="9.33203125" bestFit="1" customWidth="1"/>
    <col min="15" max="15" width="17.5546875" bestFit="1" customWidth="1"/>
    <col min="16" max="16" width="9.33203125" bestFit="1" customWidth="1"/>
    <col min="17" max="17" width="17.5546875" bestFit="1" customWidth="1"/>
  </cols>
  <sheetData>
    <row r="1" spans="1:17" x14ac:dyDescent="0.3">
      <c r="A1" t="s">
        <v>760</v>
      </c>
      <c r="B1" s="5" t="s">
        <v>761</v>
      </c>
      <c r="C1" s="5" t="s">
        <v>762</v>
      </c>
      <c r="D1" s="5" t="s">
        <v>763</v>
      </c>
      <c r="E1" s="5" t="s">
        <v>764</v>
      </c>
      <c r="F1" s="5" t="s">
        <v>765</v>
      </c>
      <c r="G1" s="5" t="s">
        <v>766</v>
      </c>
      <c r="H1" s="5" t="s">
        <v>767</v>
      </c>
      <c r="I1" s="5" t="s">
        <v>768</v>
      </c>
      <c r="J1" s="5" t="s">
        <v>769</v>
      </c>
      <c r="K1" s="5" t="s">
        <v>770</v>
      </c>
      <c r="L1" s="5" t="s">
        <v>771</v>
      </c>
      <c r="M1" s="5" t="s">
        <v>772</v>
      </c>
      <c r="N1" s="5" t="s">
        <v>773</v>
      </c>
      <c r="O1" s="5" t="s">
        <v>774</v>
      </c>
      <c r="P1" s="5" t="s">
        <v>775</v>
      </c>
      <c r="Q1" s="5" t="s">
        <v>776</v>
      </c>
    </row>
    <row r="2" spans="1:17" x14ac:dyDescent="0.3">
      <c r="B2" s="6"/>
      <c r="C2" s="6"/>
      <c r="D2" s="6"/>
      <c r="E2" s="6"/>
      <c r="F2" s="6"/>
      <c r="G2" s="6"/>
      <c r="H2" s="6"/>
      <c r="I2" s="6"/>
      <c r="J2" s="6"/>
      <c r="K2" s="6"/>
      <c r="L2" s="6"/>
      <c r="M2" s="6"/>
      <c r="N2" s="6"/>
      <c r="O2" s="6"/>
      <c r="P2" s="6"/>
      <c r="Q2" s="7"/>
    </row>
    <row r="3" spans="1:17" x14ac:dyDescent="0.3">
      <c r="B3" s="6"/>
      <c r="C3" s="6"/>
      <c r="D3" s="6"/>
      <c r="E3" s="6"/>
      <c r="F3" s="6"/>
      <c r="G3" s="6"/>
      <c r="H3" s="6"/>
      <c r="I3" s="6"/>
      <c r="J3" s="6"/>
      <c r="K3" s="6"/>
      <c r="L3" s="6"/>
      <c r="M3" s="6"/>
      <c r="N3" s="6"/>
      <c r="O3" s="6"/>
      <c r="P3" s="6"/>
      <c r="Q3" s="7"/>
    </row>
    <row r="4" spans="1:17" x14ac:dyDescent="0.3">
      <c r="B4" s="6"/>
      <c r="C4" s="6"/>
      <c r="D4" s="6"/>
      <c r="E4" s="6"/>
      <c r="F4" s="6"/>
      <c r="G4" s="6"/>
      <c r="H4" s="6"/>
      <c r="I4" s="6"/>
      <c r="J4" s="6"/>
      <c r="K4" s="6"/>
      <c r="L4" s="6"/>
      <c r="M4" s="6"/>
      <c r="N4" s="6"/>
      <c r="O4" s="6"/>
      <c r="P4" s="6"/>
      <c r="Q4" s="7"/>
    </row>
    <row r="5" spans="1:17" x14ac:dyDescent="0.3">
      <c r="B5" s="6"/>
      <c r="C5" s="6"/>
      <c r="D5" s="6"/>
      <c r="E5" s="6"/>
      <c r="F5" s="6"/>
      <c r="G5" s="6"/>
      <c r="H5" s="6"/>
      <c r="I5" s="6"/>
      <c r="J5" s="6"/>
      <c r="K5" s="6"/>
      <c r="L5" s="6"/>
      <c r="M5" s="6"/>
      <c r="N5" s="6"/>
      <c r="O5" s="6"/>
      <c r="P5" s="6"/>
      <c r="Q5" s="7"/>
    </row>
    <row r="6" spans="1:17" x14ac:dyDescent="0.3">
      <c r="B6" s="6"/>
      <c r="C6" s="6"/>
      <c r="D6" s="6"/>
      <c r="E6" s="6"/>
      <c r="F6" s="6"/>
      <c r="G6" s="6"/>
      <c r="H6" s="6"/>
      <c r="I6" s="6"/>
      <c r="J6" s="6"/>
      <c r="K6" s="6"/>
      <c r="L6" s="6"/>
      <c r="M6" s="6"/>
      <c r="N6" s="6"/>
      <c r="O6" s="6"/>
      <c r="P6" s="6"/>
      <c r="Q6" s="7"/>
    </row>
    <row r="7" spans="1:17" x14ac:dyDescent="0.3">
      <c r="B7" s="6"/>
      <c r="C7" s="6"/>
      <c r="D7" s="6"/>
      <c r="E7" s="6"/>
      <c r="F7" s="6"/>
      <c r="G7" s="6"/>
      <c r="H7" s="6"/>
      <c r="I7" s="6"/>
      <c r="J7" s="6"/>
      <c r="K7" s="6"/>
      <c r="L7" s="6"/>
      <c r="M7" s="6"/>
      <c r="N7" s="6"/>
      <c r="O7" s="6"/>
      <c r="P7" s="6"/>
      <c r="Q7" s="7"/>
    </row>
    <row r="8" spans="1:17" x14ac:dyDescent="0.3">
      <c r="B8" s="6"/>
      <c r="C8" s="6"/>
      <c r="D8" s="6"/>
      <c r="E8" s="6"/>
      <c r="F8" s="6"/>
      <c r="G8" s="6"/>
      <c r="H8" s="6"/>
      <c r="I8" s="6"/>
      <c r="J8" s="6"/>
      <c r="K8" s="6"/>
      <c r="L8" s="6"/>
      <c r="M8" s="6"/>
      <c r="N8" s="6"/>
      <c r="O8" s="6"/>
      <c r="P8" s="6"/>
      <c r="Q8" s="7"/>
    </row>
    <row r="9" spans="1:17" x14ac:dyDescent="0.3">
      <c r="B9" s="6"/>
      <c r="C9" s="6"/>
      <c r="D9" s="6"/>
      <c r="E9" s="6"/>
      <c r="F9" s="6"/>
      <c r="G9" s="6"/>
      <c r="H9" s="6"/>
      <c r="I9" s="6"/>
      <c r="J9" s="6"/>
      <c r="K9" s="6"/>
      <c r="L9" s="6"/>
      <c r="M9" s="6"/>
      <c r="N9" s="6"/>
      <c r="O9" s="6"/>
      <c r="P9" s="6"/>
      <c r="Q9" s="7"/>
    </row>
    <row r="10" spans="1:17" x14ac:dyDescent="0.3">
      <c r="B10" s="6"/>
      <c r="C10" s="6"/>
      <c r="D10" s="6"/>
      <c r="E10" s="6"/>
      <c r="F10" s="6"/>
      <c r="G10" s="6"/>
      <c r="H10" s="6"/>
      <c r="I10" s="6"/>
      <c r="J10" s="6"/>
      <c r="K10" s="6"/>
      <c r="L10" s="6"/>
      <c r="M10" s="6"/>
      <c r="N10" s="6"/>
      <c r="O10" s="6"/>
      <c r="P10" s="6"/>
      <c r="Q10" s="7"/>
    </row>
    <row r="11" spans="1:17" x14ac:dyDescent="0.3">
      <c r="B11" s="6"/>
      <c r="C11" s="6"/>
      <c r="D11" s="6"/>
      <c r="E11" s="6"/>
      <c r="F11" s="6"/>
      <c r="G11" s="6"/>
      <c r="H11" s="6"/>
      <c r="I11" s="6"/>
      <c r="J11" s="6"/>
      <c r="K11" s="6"/>
      <c r="L11" s="6"/>
      <c r="M11" s="6"/>
      <c r="N11" s="6"/>
      <c r="O11" s="6"/>
      <c r="P11" s="6"/>
      <c r="Q11" s="7"/>
    </row>
    <row r="12" spans="1:17" x14ac:dyDescent="0.3">
      <c r="B12" s="6"/>
      <c r="C12" s="6"/>
      <c r="D12" s="6"/>
      <c r="E12" s="6"/>
      <c r="F12" s="6"/>
      <c r="G12" s="6"/>
      <c r="H12" s="6"/>
      <c r="I12" s="6"/>
      <c r="J12" s="6"/>
      <c r="K12" s="6"/>
      <c r="L12" s="6"/>
      <c r="M12" s="6"/>
      <c r="N12" s="6"/>
      <c r="O12" s="6"/>
      <c r="P12" s="6"/>
      <c r="Q12" s="7"/>
    </row>
    <row r="13" spans="1:17" x14ac:dyDescent="0.3">
      <c r="B13" s="6"/>
      <c r="C13" s="6"/>
      <c r="D13" s="6"/>
      <c r="E13" s="6"/>
      <c r="F13" s="6"/>
      <c r="G13" s="6"/>
      <c r="H13" s="6"/>
      <c r="I13" s="6"/>
      <c r="J13" s="6"/>
      <c r="K13" s="6"/>
      <c r="L13" s="6"/>
      <c r="M13" s="6"/>
      <c r="N13" s="6"/>
      <c r="O13" s="6"/>
      <c r="P13" s="6"/>
      <c r="Q13" s="7"/>
    </row>
    <row r="14" spans="1:17" x14ac:dyDescent="0.3">
      <c r="B14" s="6"/>
      <c r="C14" s="6"/>
      <c r="D14" s="6"/>
      <c r="E14" s="6"/>
      <c r="F14" s="6"/>
      <c r="G14" s="6"/>
      <c r="H14" s="6"/>
      <c r="I14" s="6"/>
      <c r="J14" s="6"/>
      <c r="K14" s="6"/>
      <c r="L14" s="6"/>
      <c r="M14" s="6"/>
      <c r="N14" s="6"/>
      <c r="O14" s="6"/>
      <c r="P14" s="6"/>
      <c r="Q14" s="7"/>
    </row>
    <row r="15" spans="1:17" x14ac:dyDescent="0.3">
      <c r="B15" s="6"/>
      <c r="C15" s="6"/>
      <c r="D15" s="6"/>
      <c r="E15" s="6"/>
      <c r="F15" s="6"/>
      <c r="G15" s="6"/>
      <c r="H15" s="6"/>
      <c r="I15" s="6"/>
      <c r="J15" s="6"/>
      <c r="K15" s="6"/>
      <c r="L15" s="6"/>
      <c r="M15" s="6"/>
      <c r="N15" s="6"/>
      <c r="O15" s="6"/>
      <c r="P15" s="6"/>
      <c r="Q15" s="7"/>
    </row>
    <row r="16" spans="1:17" x14ac:dyDescent="0.3">
      <c r="B16" s="6"/>
      <c r="C16" s="6"/>
      <c r="D16" s="6"/>
      <c r="E16" s="6"/>
      <c r="F16" s="6"/>
      <c r="G16" s="6"/>
      <c r="H16" s="6"/>
      <c r="I16" s="6"/>
      <c r="J16" s="6"/>
      <c r="K16" s="6"/>
      <c r="L16" s="6"/>
      <c r="M16" s="6"/>
      <c r="N16" s="6"/>
      <c r="O16" s="6"/>
      <c r="P16" s="6"/>
      <c r="Q16" s="7"/>
    </row>
    <row r="17" spans="2:17" x14ac:dyDescent="0.3">
      <c r="B17" s="6"/>
      <c r="C17" s="6"/>
      <c r="D17" s="6"/>
      <c r="E17" s="6"/>
      <c r="F17" s="6"/>
      <c r="G17" s="6"/>
      <c r="H17" s="6"/>
      <c r="I17" s="6"/>
      <c r="J17" s="6"/>
      <c r="K17" s="6"/>
      <c r="L17" s="6"/>
      <c r="M17" s="6"/>
      <c r="N17" s="6"/>
      <c r="O17" s="6"/>
      <c r="P17" s="6"/>
      <c r="Q17" s="7"/>
    </row>
    <row r="18" spans="2:17" x14ac:dyDescent="0.3">
      <c r="B18" s="6"/>
      <c r="C18" s="6"/>
      <c r="D18" s="6"/>
      <c r="E18" s="6"/>
      <c r="F18" s="6"/>
      <c r="G18" s="6"/>
      <c r="H18" s="6"/>
      <c r="I18" s="6"/>
      <c r="J18" s="6"/>
      <c r="K18" s="6"/>
      <c r="L18" s="6"/>
      <c r="M18" s="6"/>
      <c r="N18" s="6"/>
      <c r="O18" s="6"/>
      <c r="P18" s="6"/>
      <c r="Q18" s="7"/>
    </row>
    <row r="19" spans="2:17" x14ac:dyDescent="0.3">
      <c r="B19" s="6"/>
      <c r="C19" s="6"/>
      <c r="D19" s="6"/>
      <c r="E19" s="6"/>
      <c r="F19" s="6"/>
      <c r="G19" s="6"/>
      <c r="H19" s="6"/>
      <c r="I19" s="6"/>
      <c r="J19" s="6"/>
      <c r="K19" s="6"/>
      <c r="L19" s="6"/>
      <c r="M19" s="6"/>
      <c r="N19" s="6"/>
      <c r="O19" s="6"/>
      <c r="P19" s="6"/>
      <c r="Q19" s="7"/>
    </row>
    <row r="20" spans="2:17" x14ac:dyDescent="0.3">
      <c r="B20" s="6"/>
      <c r="C20" s="6"/>
      <c r="D20" s="6"/>
      <c r="E20" s="6"/>
      <c r="F20" s="6"/>
      <c r="G20" s="6"/>
      <c r="H20" s="6"/>
      <c r="I20" s="6"/>
      <c r="J20" s="6"/>
      <c r="K20" s="6"/>
      <c r="L20" s="6"/>
      <c r="M20" s="6"/>
      <c r="N20" s="6"/>
      <c r="O20" s="6"/>
      <c r="P20" s="6"/>
      <c r="Q20" s="7"/>
    </row>
    <row r="21" spans="2:17" x14ac:dyDescent="0.3">
      <c r="B21" s="6"/>
      <c r="C21" s="6"/>
      <c r="D21" s="6"/>
      <c r="E21" s="6"/>
      <c r="F21" s="6"/>
      <c r="G21" s="6"/>
      <c r="H21" s="6"/>
      <c r="I21" s="6"/>
      <c r="J21" s="6"/>
      <c r="K21" s="6"/>
      <c r="L21" s="6"/>
      <c r="M21" s="6"/>
      <c r="N21" s="6"/>
      <c r="O21" s="6"/>
      <c r="P21" s="6"/>
      <c r="Q21" s="7"/>
    </row>
    <row r="22" spans="2:17" x14ac:dyDescent="0.3">
      <c r="B22" s="6"/>
      <c r="C22" s="6"/>
      <c r="D22" s="6"/>
      <c r="E22" s="6"/>
      <c r="F22" s="6"/>
      <c r="G22" s="6"/>
      <c r="H22" s="6"/>
      <c r="I22" s="6"/>
      <c r="J22" s="6"/>
      <c r="K22" s="6"/>
      <c r="L22" s="6"/>
      <c r="M22" s="6"/>
      <c r="N22" s="6"/>
      <c r="O22" s="6"/>
      <c r="P22" s="6"/>
      <c r="Q22" s="7"/>
    </row>
    <row r="23" spans="2:17" x14ac:dyDescent="0.3">
      <c r="B23" s="6"/>
      <c r="C23" s="6"/>
      <c r="D23" s="6"/>
      <c r="E23" s="6"/>
      <c r="F23" s="6"/>
      <c r="G23" s="6"/>
      <c r="H23" s="6"/>
      <c r="I23" s="6"/>
      <c r="J23" s="6"/>
      <c r="K23" s="6"/>
      <c r="L23" s="6"/>
      <c r="M23" s="6"/>
      <c r="N23" s="6"/>
      <c r="O23" s="6"/>
      <c r="P23" s="6"/>
      <c r="Q23" s="7"/>
    </row>
    <row r="24" spans="2:17" x14ac:dyDescent="0.3">
      <c r="B24" s="6"/>
      <c r="C24" s="6"/>
      <c r="D24" s="6"/>
      <c r="E24" s="6"/>
      <c r="F24" s="6"/>
      <c r="G24" s="6"/>
      <c r="H24" s="6"/>
      <c r="I24" s="6"/>
      <c r="J24" s="6"/>
      <c r="K24" s="6"/>
      <c r="L24" s="6"/>
      <c r="M24" s="6"/>
      <c r="N24" s="6"/>
      <c r="O24" s="6"/>
      <c r="P24" s="6"/>
      <c r="Q24" s="7"/>
    </row>
  </sheetData>
  <dataValidations count="1">
    <dataValidation type="list" allowBlank="1" showInputMessage="1" showErrorMessage="1" sqref="D2:D6 F2:F6 H2:H6 J2:J6 L2:L6 N2:N6 P2:P6 B2:B24" xr:uid="{84AFFEC7-66BB-4EAC-9BE7-7A5B8F742D76}">
      <formula1>"excellent,good,fair,poor"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31A1F-C9A6-4824-97B5-EF73B8ED3C41}">
  <dimension ref="A1:U19"/>
  <sheetViews>
    <sheetView zoomScale="80" zoomScaleNormal="80" workbookViewId="0">
      <pane xSplit="2" ySplit="1" topLeftCell="C2" activePane="bottomRight" state="frozen"/>
      <selection pane="topRight" activeCell="B1" sqref="B1"/>
      <selection pane="bottomLeft" activeCell="A2" sqref="A2"/>
      <selection pane="bottomRight" activeCell="C2" sqref="C2:F2"/>
    </sheetView>
  </sheetViews>
  <sheetFormatPr baseColWidth="10" defaultColWidth="11.44140625" defaultRowHeight="14.4" x14ac:dyDescent="0.3"/>
  <cols>
    <col min="1" max="1" width="19.109375" customWidth="1"/>
    <col min="2" max="2" width="21.33203125" customWidth="1"/>
    <col min="3" max="3" width="15" customWidth="1"/>
    <col min="4" max="4" width="13" bestFit="1" customWidth="1"/>
    <col min="5" max="5" width="17.88671875" customWidth="1"/>
    <col min="6" max="6" width="13.88671875" customWidth="1"/>
    <col min="7" max="7" width="10.109375" customWidth="1"/>
    <col min="8" max="8" width="22.6640625" customWidth="1"/>
    <col min="9" max="9" width="17.6640625" customWidth="1"/>
    <col min="10" max="10" width="14" bestFit="1" customWidth="1"/>
    <col min="11" max="11" width="22.88671875" customWidth="1"/>
    <col min="12" max="12" width="17.44140625" customWidth="1"/>
    <col min="13" max="13" width="37.109375" customWidth="1"/>
    <col min="14" max="14" width="26.33203125" customWidth="1"/>
    <col min="15" max="15" width="26" customWidth="1"/>
    <col min="16" max="16" width="13.5546875" customWidth="1"/>
    <col min="17" max="17" width="19.5546875" customWidth="1"/>
    <col min="18" max="18" width="19.6640625" customWidth="1"/>
    <col min="19" max="19" width="28.5546875" customWidth="1"/>
    <col min="20" max="20" width="22" customWidth="1"/>
    <col min="21" max="21" width="28.5546875" customWidth="1"/>
  </cols>
  <sheetData>
    <row r="1" spans="1:21" ht="28.8" x14ac:dyDescent="0.3">
      <c r="A1" s="3" t="s">
        <v>386</v>
      </c>
      <c r="B1" s="3" t="s">
        <v>387</v>
      </c>
      <c r="C1" s="3" t="s">
        <v>388</v>
      </c>
      <c r="D1" s="3" t="s">
        <v>389</v>
      </c>
      <c r="E1" s="3" t="s">
        <v>390</v>
      </c>
      <c r="F1" s="3" t="s">
        <v>391</v>
      </c>
      <c r="G1" s="3" t="s">
        <v>392</v>
      </c>
      <c r="H1" s="3" t="s">
        <v>393</v>
      </c>
      <c r="I1" s="3" t="s">
        <v>394</v>
      </c>
      <c r="J1" s="3" t="s">
        <v>395</v>
      </c>
      <c r="K1" s="3" t="s">
        <v>396</v>
      </c>
      <c r="L1" s="3" t="s">
        <v>397</v>
      </c>
      <c r="M1" s="3" t="s">
        <v>398</v>
      </c>
      <c r="N1" s="3" t="s">
        <v>399</v>
      </c>
      <c r="O1" s="3" t="s">
        <v>400</v>
      </c>
      <c r="P1" s="3" t="s">
        <v>401</v>
      </c>
      <c r="Q1" s="3" t="s">
        <v>402</v>
      </c>
      <c r="R1" s="3" t="s">
        <v>403</v>
      </c>
      <c r="S1" s="3" t="s">
        <v>404</v>
      </c>
      <c r="T1" s="3" t="s">
        <v>26</v>
      </c>
      <c r="U1" s="3" t="s">
        <v>405</v>
      </c>
    </row>
    <row r="2" spans="1:21" ht="234.6" x14ac:dyDescent="0.3">
      <c r="A2" s="6" t="s">
        <v>500</v>
      </c>
      <c r="B2" s="55" t="s">
        <v>196</v>
      </c>
      <c r="C2" s="6" t="s">
        <v>501</v>
      </c>
      <c r="D2" s="6" t="s">
        <v>502</v>
      </c>
      <c r="E2" s="6">
        <v>60</v>
      </c>
      <c r="F2" s="6" t="s">
        <v>503</v>
      </c>
      <c r="G2" s="6" t="s">
        <v>504</v>
      </c>
      <c r="H2" s="6" t="s">
        <v>505</v>
      </c>
      <c r="I2" s="6" t="s">
        <v>413</v>
      </c>
      <c r="J2" s="6" t="s">
        <v>506</v>
      </c>
      <c r="K2" s="6" t="s">
        <v>507</v>
      </c>
      <c r="L2" s="6" t="s">
        <v>447</v>
      </c>
      <c r="M2" s="6" t="s">
        <v>508</v>
      </c>
      <c r="N2" s="6" t="s">
        <v>509</v>
      </c>
      <c r="O2" s="6" t="s">
        <v>510</v>
      </c>
      <c r="P2" s="6" t="s">
        <v>511</v>
      </c>
      <c r="Q2" s="6" t="s">
        <v>512</v>
      </c>
      <c r="R2" s="6" t="s">
        <v>421</v>
      </c>
      <c r="S2" s="6" t="s">
        <v>513</v>
      </c>
      <c r="T2" s="6" t="s">
        <v>499</v>
      </c>
      <c r="U2" s="6" t="s">
        <v>413</v>
      </c>
    </row>
    <row r="3" spans="1:21" ht="220.8" x14ac:dyDescent="0.3">
      <c r="A3" s="6" t="s">
        <v>514</v>
      </c>
      <c r="B3" s="55" t="s">
        <v>231</v>
      </c>
      <c r="C3" s="6" t="s">
        <v>515</v>
      </c>
      <c r="D3" s="6" t="s">
        <v>516</v>
      </c>
      <c r="E3" s="6">
        <v>73</v>
      </c>
      <c r="F3" s="6" t="s">
        <v>517</v>
      </c>
      <c r="G3" s="6" t="s">
        <v>518</v>
      </c>
      <c r="H3" s="6" t="s">
        <v>519</v>
      </c>
      <c r="I3" s="6" t="s">
        <v>413</v>
      </c>
      <c r="J3" s="6" t="s">
        <v>520</v>
      </c>
      <c r="K3" s="6" t="s">
        <v>521</v>
      </c>
      <c r="L3" s="6" t="s">
        <v>447</v>
      </c>
      <c r="M3" s="6" t="s">
        <v>522</v>
      </c>
      <c r="N3" s="6" t="s">
        <v>523</v>
      </c>
      <c r="O3" s="6" t="s">
        <v>524</v>
      </c>
      <c r="P3" s="6" t="s">
        <v>525</v>
      </c>
      <c r="Q3" s="6" t="s">
        <v>409</v>
      </c>
      <c r="R3" s="6" t="s">
        <v>421</v>
      </c>
      <c r="S3" s="6" t="s">
        <v>526</v>
      </c>
      <c r="T3" s="6" t="s">
        <v>499</v>
      </c>
      <c r="U3" s="6" t="s">
        <v>413</v>
      </c>
    </row>
    <row r="4" spans="1:21" ht="69" x14ac:dyDescent="0.3">
      <c r="A4" s="6" t="s">
        <v>527</v>
      </c>
      <c r="B4" s="6" t="s">
        <v>336</v>
      </c>
      <c r="C4" s="6" t="s">
        <v>413</v>
      </c>
      <c r="D4" s="6" t="s">
        <v>413</v>
      </c>
      <c r="E4" s="6" t="s">
        <v>413</v>
      </c>
      <c r="F4" s="6" t="s">
        <v>413</v>
      </c>
      <c r="G4" s="6" t="s">
        <v>413</v>
      </c>
      <c r="H4" s="6" t="s">
        <v>413</v>
      </c>
      <c r="I4" s="6" t="s">
        <v>413</v>
      </c>
      <c r="J4" s="6" t="s">
        <v>413</v>
      </c>
      <c r="K4" s="6" t="s">
        <v>413</v>
      </c>
      <c r="L4" s="6" t="s">
        <v>413</v>
      </c>
      <c r="M4" s="6" t="s">
        <v>413</v>
      </c>
      <c r="N4" s="6" t="s">
        <v>413</v>
      </c>
      <c r="O4" s="6" t="s">
        <v>413</v>
      </c>
      <c r="P4" s="6" t="s">
        <v>413</v>
      </c>
      <c r="Q4" s="6" t="s">
        <v>413</v>
      </c>
      <c r="R4" s="6" t="s">
        <v>413</v>
      </c>
      <c r="S4" s="6" t="s">
        <v>413</v>
      </c>
      <c r="T4" s="6" t="s">
        <v>528</v>
      </c>
      <c r="U4" s="6" t="s">
        <v>413</v>
      </c>
    </row>
    <row r="5" spans="1:21" ht="138" x14ac:dyDescent="0.3">
      <c r="A5" s="6" t="s">
        <v>529</v>
      </c>
      <c r="B5" s="6" t="s">
        <v>530</v>
      </c>
      <c r="C5" s="6" t="s">
        <v>531</v>
      </c>
      <c r="D5" s="6" t="s">
        <v>532</v>
      </c>
      <c r="E5" s="6">
        <v>10</v>
      </c>
      <c r="F5" s="6" t="s">
        <v>533</v>
      </c>
      <c r="G5" s="6" t="s">
        <v>534</v>
      </c>
      <c r="H5" s="6" t="s">
        <v>535</v>
      </c>
      <c r="I5" s="6" t="s">
        <v>413</v>
      </c>
      <c r="J5" s="6" t="s">
        <v>536</v>
      </c>
      <c r="K5" s="6" t="s">
        <v>537</v>
      </c>
      <c r="L5" s="6" t="s">
        <v>415</v>
      </c>
      <c r="M5" s="6" t="s">
        <v>538</v>
      </c>
      <c r="N5" s="6" t="s">
        <v>539</v>
      </c>
      <c r="O5" s="6" t="s">
        <v>540</v>
      </c>
      <c r="P5" s="6" t="s">
        <v>541</v>
      </c>
      <c r="Q5" s="6" t="s">
        <v>409</v>
      </c>
      <c r="R5" s="6" t="s">
        <v>542</v>
      </c>
      <c r="S5" s="6" t="s">
        <v>543</v>
      </c>
      <c r="T5" s="6" t="s">
        <v>544</v>
      </c>
      <c r="U5" s="6" t="s">
        <v>413</v>
      </c>
    </row>
    <row r="6" spans="1:21" ht="110.4" x14ac:dyDescent="0.3">
      <c r="A6" s="6" t="s">
        <v>545</v>
      </c>
      <c r="B6" s="6" t="s">
        <v>546</v>
      </c>
      <c r="C6" s="6" t="s">
        <v>413</v>
      </c>
      <c r="D6" s="6" t="s">
        <v>413</v>
      </c>
      <c r="E6" s="6" t="s">
        <v>413</v>
      </c>
      <c r="F6" s="6" t="s">
        <v>413</v>
      </c>
      <c r="G6" s="6" t="s">
        <v>413</v>
      </c>
      <c r="H6" s="6" t="s">
        <v>413</v>
      </c>
      <c r="I6" s="6" t="s">
        <v>413</v>
      </c>
      <c r="J6" s="6" t="s">
        <v>413</v>
      </c>
      <c r="K6" s="6" t="s">
        <v>413</v>
      </c>
      <c r="L6" s="6" t="s">
        <v>413</v>
      </c>
      <c r="M6" s="6" t="s">
        <v>413</v>
      </c>
      <c r="N6" s="6" t="s">
        <v>413</v>
      </c>
      <c r="O6" s="6" t="s">
        <v>413</v>
      </c>
      <c r="P6" s="6" t="s">
        <v>413</v>
      </c>
      <c r="Q6" s="6" t="s">
        <v>413</v>
      </c>
      <c r="R6" s="6" t="s">
        <v>413</v>
      </c>
      <c r="S6" s="6" t="s">
        <v>413</v>
      </c>
      <c r="T6" s="55" t="s">
        <v>547</v>
      </c>
      <c r="U6" s="6" t="s">
        <v>413</v>
      </c>
    </row>
    <row r="7" spans="1:21" ht="69" x14ac:dyDescent="0.3">
      <c r="A7" s="6" t="s">
        <v>548</v>
      </c>
      <c r="B7" s="6" t="s">
        <v>336</v>
      </c>
      <c r="C7" s="6" t="s">
        <v>413</v>
      </c>
      <c r="D7" s="6" t="s">
        <v>413</v>
      </c>
      <c r="E7" s="6" t="s">
        <v>413</v>
      </c>
      <c r="F7" s="6" t="s">
        <v>413</v>
      </c>
      <c r="G7" s="6" t="s">
        <v>413</v>
      </c>
      <c r="H7" s="6" t="s">
        <v>413</v>
      </c>
      <c r="I7" s="6" t="s">
        <v>413</v>
      </c>
      <c r="J7" s="6" t="s">
        <v>413</v>
      </c>
      <c r="K7" s="6" t="s">
        <v>413</v>
      </c>
      <c r="L7" s="6" t="s">
        <v>413</v>
      </c>
      <c r="M7" s="6" t="s">
        <v>413</v>
      </c>
      <c r="N7" s="6" t="s">
        <v>413</v>
      </c>
      <c r="O7" s="6" t="s">
        <v>413</v>
      </c>
      <c r="P7" s="6" t="s">
        <v>413</v>
      </c>
      <c r="Q7" s="6" t="s">
        <v>413</v>
      </c>
      <c r="R7" s="6" t="s">
        <v>413</v>
      </c>
      <c r="S7" s="6" t="s">
        <v>413</v>
      </c>
      <c r="T7" s="55" t="s">
        <v>549</v>
      </c>
      <c r="U7" s="6" t="s">
        <v>413</v>
      </c>
    </row>
    <row r="8" spans="1:21" ht="289.8" x14ac:dyDescent="0.3">
      <c r="A8" s="6" t="s">
        <v>550</v>
      </c>
      <c r="B8" s="55" t="s">
        <v>551</v>
      </c>
      <c r="C8" s="6" t="s">
        <v>552</v>
      </c>
      <c r="D8" s="6" t="s">
        <v>553</v>
      </c>
      <c r="E8" s="6">
        <v>66</v>
      </c>
      <c r="F8" s="6" t="s">
        <v>554</v>
      </c>
      <c r="G8" s="6" t="s">
        <v>555</v>
      </c>
      <c r="H8" s="6" t="s">
        <v>556</v>
      </c>
      <c r="I8" s="6" t="s">
        <v>413</v>
      </c>
      <c r="J8" s="6" t="s">
        <v>557</v>
      </c>
      <c r="K8" s="6" t="s">
        <v>558</v>
      </c>
      <c r="L8" s="6" t="s">
        <v>447</v>
      </c>
      <c r="M8" s="6" t="s">
        <v>559</v>
      </c>
      <c r="N8" s="6" t="s">
        <v>560</v>
      </c>
      <c r="O8" s="6" t="s">
        <v>561</v>
      </c>
      <c r="P8" s="6" t="s">
        <v>562</v>
      </c>
      <c r="Q8" s="6" t="s">
        <v>409</v>
      </c>
      <c r="R8" s="6" t="s">
        <v>421</v>
      </c>
      <c r="S8" s="6" t="s">
        <v>563</v>
      </c>
      <c r="T8" s="6" t="s">
        <v>564</v>
      </c>
      <c r="U8" s="6" t="s">
        <v>413</v>
      </c>
    </row>
    <row r="9" spans="1:21" ht="248.4" x14ac:dyDescent="0.3">
      <c r="A9" s="6" t="s">
        <v>565</v>
      </c>
      <c r="B9" s="6" t="s">
        <v>566</v>
      </c>
      <c r="C9" s="6" t="s">
        <v>567</v>
      </c>
      <c r="D9" s="6" t="s">
        <v>568</v>
      </c>
      <c r="E9" s="6">
        <v>21</v>
      </c>
      <c r="F9" s="6" t="s">
        <v>569</v>
      </c>
      <c r="G9" s="6" t="s">
        <v>409</v>
      </c>
      <c r="H9" s="6" t="s">
        <v>570</v>
      </c>
      <c r="I9" s="6" t="s">
        <v>413</v>
      </c>
      <c r="J9" s="6" t="s">
        <v>571</v>
      </c>
      <c r="K9" s="6" t="s">
        <v>572</v>
      </c>
      <c r="L9" s="6" t="s">
        <v>447</v>
      </c>
      <c r="M9" s="6" t="s">
        <v>573</v>
      </c>
      <c r="N9" s="6" t="s">
        <v>574</v>
      </c>
      <c r="O9" s="6" t="s">
        <v>575</v>
      </c>
      <c r="P9" s="6" t="s">
        <v>562</v>
      </c>
      <c r="Q9" s="6" t="s">
        <v>409</v>
      </c>
      <c r="R9" s="6" t="s">
        <v>576</v>
      </c>
      <c r="S9" s="6" t="s">
        <v>577</v>
      </c>
      <c r="T9" s="6" t="s">
        <v>578</v>
      </c>
      <c r="U9" s="55" t="s">
        <v>579</v>
      </c>
    </row>
    <row r="10" spans="1:21" ht="110.4" x14ac:dyDescent="0.3">
      <c r="A10" s="58" t="s">
        <v>580</v>
      </c>
      <c r="B10" s="58" t="s">
        <v>581</v>
      </c>
      <c r="C10" s="58" t="s">
        <v>582</v>
      </c>
      <c r="D10" s="58"/>
      <c r="E10" s="58">
        <v>6329</v>
      </c>
      <c r="F10" s="58"/>
      <c r="G10" s="58"/>
      <c r="H10" s="58"/>
      <c r="I10" s="58"/>
      <c r="J10" s="58"/>
      <c r="K10" s="58"/>
      <c r="L10" s="58"/>
      <c r="M10" s="59"/>
      <c r="N10" s="58"/>
      <c r="O10" s="58"/>
      <c r="P10" s="58"/>
      <c r="Q10" s="58"/>
      <c r="R10" s="58"/>
      <c r="S10" s="58"/>
      <c r="T10" s="58" t="s">
        <v>583</v>
      </c>
      <c r="U10" s="58" t="s">
        <v>413</v>
      </c>
    </row>
    <row r="11" spans="1:21" ht="165.6" x14ac:dyDescent="0.3">
      <c r="A11" s="58" t="s">
        <v>584</v>
      </c>
      <c r="B11" s="58" t="s">
        <v>585</v>
      </c>
      <c r="C11" s="58" t="s">
        <v>586</v>
      </c>
      <c r="D11" s="58" t="s">
        <v>532</v>
      </c>
      <c r="E11" s="58">
        <v>12</v>
      </c>
      <c r="F11" s="58" t="s">
        <v>587</v>
      </c>
      <c r="G11" s="58" t="s">
        <v>409</v>
      </c>
      <c r="H11" s="58" t="s">
        <v>588</v>
      </c>
      <c r="I11" s="58" t="s">
        <v>413</v>
      </c>
      <c r="J11" s="58" t="s">
        <v>589</v>
      </c>
      <c r="K11" s="58" t="s">
        <v>590</v>
      </c>
      <c r="L11" s="58" t="s">
        <v>591</v>
      </c>
      <c r="M11" s="58" t="s">
        <v>592</v>
      </c>
      <c r="N11" s="58" t="s">
        <v>593</v>
      </c>
      <c r="O11" s="58" t="s">
        <v>594</v>
      </c>
      <c r="P11" s="58" t="s">
        <v>409</v>
      </c>
      <c r="Q11" s="58" t="s">
        <v>409</v>
      </c>
      <c r="R11" s="58" t="s">
        <v>421</v>
      </c>
      <c r="S11" s="58" t="s">
        <v>595</v>
      </c>
      <c r="T11" s="58" t="s">
        <v>596</v>
      </c>
      <c r="U11" s="58" t="s">
        <v>413</v>
      </c>
    </row>
    <row r="12" spans="1:21" ht="165.6" x14ac:dyDescent="0.3">
      <c r="A12" s="58" t="s">
        <v>597</v>
      </c>
      <c r="B12" s="58" t="s">
        <v>598</v>
      </c>
      <c r="C12" s="58" t="s">
        <v>599</v>
      </c>
      <c r="D12" s="58" t="s">
        <v>600</v>
      </c>
      <c r="E12" s="58">
        <v>50</v>
      </c>
      <c r="F12" s="58" t="s">
        <v>601</v>
      </c>
      <c r="G12" s="58" t="s">
        <v>409</v>
      </c>
      <c r="H12" s="58" t="s">
        <v>602</v>
      </c>
      <c r="I12" s="58" t="s">
        <v>413</v>
      </c>
      <c r="J12" s="58" t="s">
        <v>603</v>
      </c>
      <c r="K12" s="58" t="s">
        <v>604</v>
      </c>
      <c r="L12" s="58" t="s">
        <v>415</v>
      </c>
      <c r="M12" s="58" t="s">
        <v>605</v>
      </c>
      <c r="N12" s="58" t="s">
        <v>606</v>
      </c>
      <c r="O12" s="58" t="s">
        <v>607</v>
      </c>
      <c r="P12" s="58" t="s">
        <v>608</v>
      </c>
      <c r="Q12" s="58" t="s">
        <v>609</v>
      </c>
      <c r="R12" s="58" t="s">
        <v>421</v>
      </c>
      <c r="S12" s="58" t="s">
        <v>610</v>
      </c>
      <c r="T12" s="58" t="s">
        <v>438</v>
      </c>
      <c r="U12" s="58" t="s">
        <v>413</v>
      </c>
    </row>
    <row r="13" spans="1:21" ht="179.4" x14ac:dyDescent="0.3">
      <c r="A13" s="58" t="s">
        <v>611</v>
      </c>
      <c r="B13" s="58" t="s">
        <v>612</v>
      </c>
      <c r="C13" s="58" t="s">
        <v>613</v>
      </c>
      <c r="D13" s="58" t="s">
        <v>614</v>
      </c>
      <c r="E13" s="58">
        <v>13</v>
      </c>
      <c r="F13" s="58" t="s">
        <v>615</v>
      </c>
      <c r="G13" s="58" t="s">
        <v>616</v>
      </c>
      <c r="H13" s="58" t="s">
        <v>617</v>
      </c>
      <c r="I13" s="58" t="s">
        <v>413</v>
      </c>
      <c r="J13" s="58" t="s">
        <v>618</v>
      </c>
      <c r="K13" s="58" t="s">
        <v>619</v>
      </c>
      <c r="L13" s="58" t="s">
        <v>463</v>
      </c>
      <c r="M13" s="58" t="s">
        <v>620</v>
      </c>
      <c r="N13" s="58" t="s">
        <v>621</v>
      </c>
      <c r="O13" s="58" t="s">
        <v>622</v>
      </c>
      <c r="P13" s="58" t="s">
        <v>623</v>
      </c>
      <c r="Q13" s="58" t="s">
        <v>409</v>
      </c>
      <c r="R13" s="58" t="s">
        <v>421</v>
      </c>
      <c r="S13" s="58" t="s">
        <v>624</v>
      </c>
      <c r="T13" s="58" t="s">
        <v>625</v>
      </c>
      <c r="U13" s="58" t="s">
        <v>413</v>
      </c>
    </row>
    <row r="14" spans="1:21" ht="234.6" x14ac:dyDescent="0.3">
      <c r="A14" s="58" t="s">
        <v>626</v>
      </c>
      <c r="B14" s="58" t="s">
        <v>612</v>
      </c>
      <c r="C14" s="58" t="s">
        <v>613</v>
      </c>
      <c r="D14" s="58" t="s">
        <v>627</v>
      </c>
      <c r="E14" s="58">
        <v>28</v>
      </c>
      <c r="F14" s="58" t="s">
        <v>628</v>
      </c>
      <c r="G14" s="58" t="s">
        <v>409</v>
      </c>
      <c r="H14" s="58" t="s">
        <v>629</v>
      </c>
      <c r="I14" s="58" t="s">
        <v>413</v>
      </c>
      <c r="J14" s="58" t="s">
        <v>630</v>
      </c>
      <c r="K14" s="58" t="s">
        <v>631</v>
      </c>
      <c r="L14" s="58" t="s">
        <v>415</v>
      </c>
      <c r="M14" s="58" t="s">
        <v>632</v>
      </c>
      <c r="N14" s="58" t="s">
        <v>633</v>
      </c>
      <c r="O14" s="58" t="s">
        <v>634</v>
      </c>
      <c r="P14" s="58" t="s">
        <v>635</v>
      </c>
      <c r="Q14" s="58" t="s">
        <v>636</v>
      </c>
      <c r="R14" s="58" t="s">
        <v>421</v>
      </c>
      <c r="S14" s="58" t="s">
        <v>637</v>
      </c>
      <c r="T14" s="58" t="s">
        <v>638</v>
      </c>
      <c r="U14" s="58" t="s">
        <v>413</v>
      </c>
    </row>
    <row r="15" spans="1:21" ht="345" x14ac:dyDescent="0.3">
      <c r="A15" s="6" t="s">
        <v>639</v>
      </c>
      <c r="B15" s="6" t="s">
        <v>640</v>
      </c>
      <c r="C15" s="6" t="s">
        <v>613</v>
      </c>
      <c r="D15" s="6" t="s">
        <v>641</v>
      </c>
      <c r="E15" s="6">
        <v>29</v>
      </c>
      <c r="F15" s="6" t="s">
        <v>642</v>
      </c>
      <c r="G15" s="6" t="s">
        <v>409</v>
      </c>
      <c r="H15" s="6" t="s">
        <v>643</v>
      </c>
      <c r="I15" s="6" t="s">
        <v>413</v>
      </c>
      <c r="J15" s="6" t="s">
        <v>644</v>
      </c>
      <c r="K15" s="6" t="s">
        <v>645</v>
      </c>
      <c r="L15" s="6" t="s">
        <v>447</v>
      </c>
      <c r="M15" s="6" t="s">
        <v>646</v>
      </c>
      <c r="N15" s="6" t="s">
        <v>647</v>
      </c>
      <c r="O15" s="6" t="s">
        <v>648</v>
      </c>
      <c r="P15" s="6" t="s">
        <v>649</v>
      </c>
      <c r="Q15" s="6" t="s">
        <v>409</v>
      </c>
      <c r="R15" s="6" t="s">
        <v>421</v>
      </c>
      <c r="S15" s="6" t="s">
        <v>650</v>
      </c>
      <c r="T15" s="6" t="s">
        <v>651</v>
      </c>
      <c r="U15" s="6" t="s">
        <v>413</v>
      </c>
    </row>
    <row r="16" spans="1:21" ht="409.6" x14ac:dyDescent="0.3">
      <c r="A16" s="55" t="s">
        <v>652</v>
      </c>
      <c r="B16" s="6" t="s">
        <v>653</v>
      </c>
      <c r="C16" s="6" t="s">
        <v>654</v>
      </c>
      <c r="D16" s="6" t="s">
        <v>655</v>
      </c>
      <c r="E16" s="6">
        <v>30</v>
      </c>
      <c r="F16" s="6" t="s">
        <v>656</v>
      </c>
      <c r="G16" s="6" t="s">
        <v>657</v>
      </c>
      <c r="H16" s="6" t="s">
        <v>658</v>
      </c>
      <c r="I16" s="6" t="s">
        <v>659</v>
      </c>
      <c r="J16" s="6" t="s">
        <v>660</v>
      </c>
      <c r="K16" s="6" t="s">
        <v>661</v>
      </c>
      <c r="L16" s="6" t="s">
        <v>662</v>
      </c>
      <c r="M16" s="6" t="s">
        <v>663</v>
      </c>
      <c r="N16" s="6" t="s">
        <v>664</v>
      </c>
      <c r="O16" s="6" t="s">
        <v>665</v>
      </c>
      <c r="P16" s="6" t="s">
        <v>666</v>
      </c>
      <c r="Q16" s="6" t="s">
        <v>667</v>
      </c>
      <c r="R16" s="6" t="s">
        <v>668</v>
      </c>
      <c r="S16" s="6" t="s">
        <v>669</v>
      </c>
      <c r="T16" s="6" t="s">
        <v>670</v>
      </c>
      <c r="U16" s="6" t="s">
        <v>413</v>
      </c>
    </row>
    <row r="17" spans="1:21" ht="262.2" x14ac:dyDescent="0.3">
      <c r="A17" s="6" t="s">
        <v>671</v>
      </c>
      <c r="B17" s="6" t="s">
        <v>283</v>
      </c>
      <c r="C17" s="6" t="s">
        <v>672</v>
      </c>
      <c r="D17" s="6" t="s">
        <v>673</v>
      </c>
      <c r="E17" s="6">
        <v>741</v>
      </c>
      <c r="F17" s="6" t="s">
        <v>674</v>
      </c>
      <c r="G17" s="6" t="s">
        <v>675</v>
      </c>
      <c r="H17" s="6" t="s">
        <v>676</v>
      </c>
      <c r="I17" s="6" t="s">
        <v>413</v>
      </c>
      <c r="J17" s="6" t="s">
        <v>677</v>
      </c>
      <c r="K17" s="6" t="s">
        <v>678</v>
      </c>
      <c r="L17" s="6" t="s">
        <v>463</v>
      </c>
      <c r="M17" s="6" t="s">
        <v>679</v>
      </c>
      <c r="N17" s="6" t="s">
        <v>680</v>
      </c>
      <c r="O17" s="6" t="s">
        <v>681</v>
      </c>
      <c r="P17" s="6" t="s">
        <v>682</v>
      </c>
      <c r="Q17" s="6" t="s">
        <v>409</v>
      </c>
      <c r="R17" s="6" t="s">
        <v>683</v>
      </c>
      <c r="S17" s="6" t="s">
        <v>684</v>
      </c>
      <c r="T17" s="55" t="s">
        <v>685</v>
      </c>
      <c r="U17" s="6" t="s">
        <v>413</v>
      </c>
    </row>
    <row r="18" spans="1:21" ht="409.6" x14ac:dyDescent="0.3">
      <c r="A18" s="6" t="s">
        <v>686</v>
      </c>
      <c r="B18" s="6" t="s">
        <v>276</v>
      </c>
      <c r="C18" s="6" t="s">
        <v>687</v>
      </c>
      <c r="D18" s="6" t="s">
        <v>688</v>
      </c>
      <c r="E18" s="6">
        <v>40</v>
      </c>
      <c r="F18" s="6" t="s">
        <v>689</v>
      </c>
      <c r="G18" s="6" t="s">
        <v>690</v>
      </c>
      <c r="H18" s="6" t="s">
        <v>691</v>
      </c>
      <c r="I18" s="6" t="s">
        <v>413</v>
      </c>
      <c r="J18" s="6" t="s">
        <v>692</v>
      </c>
      <c r="K18" s="6" t="s">
        <v>693</v>
      </c>
      <c r="L18" s="6" t="s">
        <v>447</v>
      </c>
      <c r="M18" s="6" t="s">
        <v>694</v>
      </c>
      <c r="N18" s="6" t="s">
        <v>695</v>
      </c>
      <c r="O18" s="6" t="s">
        <v>696</v>
      </c>
      <c r="P18" s="6" t="s">
        <v>562</v>
      </c>
      <c r="Q18" s="6" t="s">
        <v>697</v>
      </c>
      <c r="R18" s="6" t="s">
        <v>698</v>
      </c>
      <c r="S18" s="6" t="s">
        <v>699</v>
      </c>
      <c r="T18" s="6" t="s">
        <v>700</v>
      </c>
      <c r="U18" s="6" t="s">
        <v>413</v>
      </c>
    </row>
    <row r="19" spans="1:21" s="57" customFormat="1" ht="259.2" x14ac:dyDescent="0.3">
      <c r="A19" s="55" t="s">
        <v>701</v>
      </c>
      <c r="B19" s="55" t="s">
        <v>254</v>
      </c>
      <c r="C19" s="56" t="s">
        <v>702</v>
      </c>
      <c r="D19" s="56" t="s">
        <v>703</v>
      </c>
      <c r="E19" s="56">
        <v>20</v>
      </c>
      <c r="F19" s="56" t="s">
        <v>704</v>
      </c>
      <c r="G19" s="56" t="s">
        <v>705</v>
      </c>
      <c r="H19" s="56" t="s">
        <v>706</v>
      </c>
      <c r="I19" s="56" t="s">
        <v>707</v>
      </c>
      <c r="J19" s="56" t="s">
        <v>708</v>
      </c>
      <c r="K19" s="56" t="s">
        <v>709</v>
      </c>
      <c r="L19" s="56" t="s">
        <v>415</v>
      </c>
      <c r="M19" s="56" t="s">
        <v>710</v>
      </c>
      <c r="N19" s="56" t="s">
        <v>711</v>
      </c>
      <c r="O19" s="56" t="s">
        <v>712</v>
      </c>
      <c r="P19" s="56" t="s">
        <v>713</v>
      </c>
      <c r="Q19" s="56" t="s">
        <v>75</v>
      </c>
      <c r="R19" s="56" t="s">
        <v>714</v>
      </c>
      <c r="S19" s="56" t="s">
        <v>715</v>
      </c>
      <c r="T19" s="56" t="s">
        <v>716</v>
      </c>
      <c r="U19" s="56" t="s">
        <v>413</v>
      </c>
    </row>
  </sheetData>
  <dataValidations count="1">
    <dataValidation type="list" allowBlank="1" showInputMessage="1" showErrorMessage="1" sqref="L2:L4 L8:L10 L15 L17:L18" xr:uid="{32507FB9-56CF-48D0-8072-BE2A31007287}">
      <formula1>"laboratory,semi-free living,free living"</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66667-E728-452E-B8E9-EC715CEA2A58}">
  <dimension ref="A1:L25"/>
  <sheetViews>
    <sheetView topLeftCell="A7" zoomScale="67" zoomScaleNormal="80" zoomScaleSheetLayoutView="70" workbookViewId="0">
      <selection activeCell="C8" sqref="C8"/>
    </sheetView>
  </sheetViews>
  <sheetFormatPr baseColWidth="10" defaultColWidth="11.44140625" defaultRowHeight="14.4" x14ac:dyDescent="0.3"/>
  <cols>
    <col min="1" max="3" width="32" customWidth="1"/>
    <col min="4" max="4" width="24" customWidth="1"/>
    <col min="5" max="5" width="25.88671875" customWidth="1"/>
    <col min="6" max="6" width="21" customWidth="1"/>
    <col min="7" max="7" width="63.109375" customWidth="1"/>
    <col min="8" max="8" width="50" customWidth="1"/>
    <col min="9" max="9" width="25.88671875" customWidth="1"/>
    <col min="10" max="10" width="23.33203125" customWidth="1"/>
    <col min="11" max="11" width="54.109375" customWidth="1"/>
    <col min="12" max="12" width="102.6640625" customWidth="1"/>
    <col min="13" max="13" width="26.33203125" customWidth="1"/>
    <col min="14" max="14" width="26" customWidth="1"/>
    <col min="15" max="15" width="13.5546875" customWidth="1"/>
    <col min="16" max="16" width="19.5546875" customWidth="1"/>
    <col min="17" max="17" width="19.6640625" customWidth="1"/>
    <col min="18" max="18" width="28.5546875" customWidth="1"/>
    <col min="19" max="19" width="22" customWidth="1"/>
    <col min="20" max="20" width="28.5546875" customWidth="1"/>
  </cols>
  <sheetData>
    <row r="1" spans="1:12" ht="46.8" x14ac:dyDescent="0.3">
      <c r="A1" s="69" t="s">
        <v>386</v>
      </c>
      <c r="B1" s="69" t="s">
        <v>387</v>
      </c>
      <c r="C1" s="69" t="s">
        <v>921</v>
      </c>
      <c r="D1" s="69" t="s">
        <v>901</v>
      </c>
      <c r="E1" s="69" t="s">
        <v>908</v>
      </c>
      <c r="F1" s="69" t="s">
        <v>903</v>
      </c>
      <c r="G1" s="69" t="s">
        <v>919</v>
      </c>
      <c r="H1" s="69" t="s">
        <v>906</v>
      </c>
      <c r="I1" s="69" t="s">
        <v>902</v>
      </c>
      <c r="J1" s="69" t="s">
        <v>405</v>
      </c>
    </row>
    <row r="2" spans="1:12" ht="112.5" customHeight="1" x14ac:dyDescent="0.3">
      <c r="A2" s="70" t="s">
        <v>406</v>
      </c>
      <c r="B2" s="65"/>
      <c r="C2" s="65" t="s">
        <v>920</v>
      </c>
      <c r="D2" s="65" t="s">
        <v>914</v>
      </c>
      <c r="E2" s="65" t="s">
        <v>916</v>
      </c>
      <c r="F2" s="65" t="s">
        <v>904</v>
      </c>
      <c r="G2" s="65" t="s">
        <v>944</v>
      </c>
      <c r="H2" s="65" t="s">
        <v>905</v>
      </c>
      <c r="I2" s="65" t="s">
        <v>918</v>
      </c>
      <c r="J2" s="65" t="s">
        <v>413</v>
      </c>
      <c r="K2" s="65" t="s">
        <v>947</v>
      </c>
      <c r="L2" s="65" t="s">
        <v>911</v>
      </c>
    </row>
    <row r="3" spans="1:12" ht="144" x14ac:dyDescent="0.3">
      <c r="A3" s="70" t="s">
        <v>424</v>
      </c>
      <c r="B3" s="65"/>
      <c r="C3" s="65" t="s">
        <v>925</v>
      </c>
      <c r="D3" s="65" t="s">
        <v>907</v>
      </c>
      <c r="E3" s="65" t="s">
        <v>909</v>
      </c>
      <c r="F3" s="65" t="s">
        <v>830</v>
      </c>
      <c r="G3" s="65" t="s">
        <v>945</v>
      </c>
      <c r="H3" s="65" t="s">
        <v>912</v>
      </c>
      <c r="I3" s="65" t="s">
        <v>413</v>
      </c>
      <c r="J3" s="65" t="s">
        <v>413</v>
      </c>
      <c r="K3" s="65" t="s">
        <v>910</v>
      </c>
      <c r="L3" s="65" t="s">
        <v>913</v>
      </c>
    </row>
    <row r="4" spans="1:12" ht="144" x14ac:dyDescent="0.3">
      <c r="A4" s="70" t="s">
        <v>439</v>
      </c>
      <c r="B4" s="65"/>
      <c r="C4" s="65" t="s">
        <v>922</v>
      </c>
      <c r="D4" s="65" t="s">
        <v>924</v>
      </c>
      <c r="E4" s="65" t="s">
        <v>915</v>
      </c>
      <c r="F4" s="65" t="s">
        <v>917</v>
      </c>
      <c r="G4" s="65" t="s">
        <v>955</v>
      </c>
      <c r="H4" s="65" t="s">
        <v>926</v>
      </c>
      <c r="I4" s="65" t="s">
        <v>923</v>
      </c>
      <c r="J4" s="65" t="s">
        <v>413</v>
      </c>
    </row>
    <row r="5" spans="1:12" ht="129.6" x14ac:dyDescent="0.3">
      <c r="A5" s="56" t="s">
        <v>455</v>
      </c>
      <c r="B5" s="65"/>
      <c r="C5" s="65" t="s">
        <v>927</v>
      </c>
      <c r="D5" s="65" t="s">
        <v>929</v>
      </c>
      <c r="E5" s="65" t="s">
        <v>915</v>
      </c>
      <c r="F5" s="65" t="s">
        <v>931</v>
      </c>
      <c r="G5" s="65" t="s">
        <v>940</v>
      </c>
      <c r="H5" s="65" t="s">
        <v>933</v>
      </c>
      <c r="I5" s="65" t="s">
        <v>932</v>
      </c>
      <c r="J5" s="65" t="s">
        <v>413</v>
      </c>
    </row>
    <row r="6" spans="1:12" ht="158.4" x14ac:dyDescent="0.3">
      <c r="A6" s="70" t="s">
        <v>471</v>
      </c>
      <c r="B6" s="65"/>
      <c r="C6" s="65" t="s">
        <v>935</v>
      </c>
      <c r="D6" s="65" t="s">
        <v>934</v>
      </c>
      <c r="E6" s="65" t="s">
        <v>915</v>
      </c>
      <c r="F6" s="65" t="s">
        <v>936</v>
      </c>
      <c r="G6" s="65" t="s">
        <v>946</v>
      </c>
      <c r="H6" s="65" t="s">
        <v>939</v>
      </c>
      <c r="I6" s="65" t="s">
        <v>938</v>
      </c>
      <c r="J6" s="65" t="s">
        <v>413</v>
      </c>
      <c r="L6" s="1" t="s">
        <v>937</v>
      </c>
    </row>
    <row r="7" spans="1:12" ht="129.6" x14ac:dyDescent="0.3">
      <c r="A7" s="70" t="s">
        <v>485</v>
      </c>
      <c r="B7" s="65"/>
      <c r="C7" s="65" t="s">
        <v>942</v>
      </c>
      <c r="D7" s="65" t="s">
        <v>941</v>
      </c>
      <c r="E7" s="65" t="s">
        <v>951</v>
      </c>
      <c r="F7" s="65" t="s">
        <v>943</v>
      </c>
      <c r="G7" s="65" t="s">
        <v>956</v>
      </c>
      <c r="H7" s="65" t="s">
        <v>950</v>
      </c>
      <c r="I7" s="65" t="s">
        <v>948</v>
      </c>
      <c r="J7" s="65" t="s">
        <v>413</v>
      </c>
      <c r="K7" s="65" t="s">
        <v>949</v>
      </c>
    </row>
    <row r="8" spans="1:12" ht="100.8" x14ac:dyDescent="0.3">
      <c r="A8" s="70" t="s">
        <v>500</v>
      </c>
      <c r="B8" s="65"/>
      <c r="C8" s="65"/>
      <c r="D8" s="65" t="s">
        <v>952</v>
      </c>
      <c r="E8" s="65" t="s">
        <v>954</v>
      </c>
      <c r="F8" s="65" t="s">
        <v>953</v>
      </c>
      <c r="G8" s="65" t="s">
        <v>957</v>
      </c>
      <c r="H8" s="65" t="s">
        <v>930</v>
      </c>
    </row>
    <row r="9" spans="1:12" ht="86.4" x14ac:dyDescent="0.3">
      <c r="A9" s="70" t="s">
        <v>514</v>
      </c>
      <c r="B9" s="65"/>
      <c r="C9" s="65"/>
      <c r="D9" s="65"/>
      <c r="E9" s="65"/>
      <c r="F9" s="65"/>
      <c r="G9" s="65" t="s">
        <v>928</v>
      </c>
      <c r="H9" s="65" t="s">
        <v>930</v>
      </c>
    </row>
    <row r="10" spans="1:12" ht="86.4" x14ac:dyDescent="0.3">
      <c r="A10" s="70" t="s">
        <v>527</v>
      </c>
      <c r="B10" s="65"/>
      <c r="C10" s="65"/>
      <c r="D10" s="65"/>
      <c r="E10" s="65"/>
      <c r="F10" s="65"/>
      <c r="G10" s="65" t="s">
        <v>928</v>
      </c>
      <c r="H10" s="65" t="s">
        <v>930</v>
      </c>
    </row>
    <row r="11" spans="1:12" ht="86.4" x14ac:dyDescent="0.3">
      <c r="A11" s="70" t="s">
        <v>529</v>
      </c>
      <c r="B11" s="65"/>
      <c r="C11" s="65"/>
      <c r="D11" s="65"/>
      <c r="E11" s="65"/>
      <c r="F11" s="65"/>
      <c r="G11" s="65" t="s">
        <v>928</v>
      </c>
      <c r="H11" s="65" t="s">
        <v>930</v>
      </c>
    </row>
    <row r="12" spans="1:12" ht="86.4" x14ac:dyDescent="0.3">
      <c r="A12" s="70" t="s">
        <v>545</v>
      </c>
      <c r="B12" s="65"/>
      <c r="C12" s="65"/>
      <c r="D12" s="65"/>
      <c r="E12" s="65"/>
      <c r="F12" s="65"/>
      <c r="G12" s="65" t="s">
        <v>928</v>
      </c>
      <c r="H12" s="65" t="s">
        <v>930</v>
      </c>
    </row>
    <row r="13" spans="1:12" ht="86.4" x14ac:dyDescent="0.3">
      <c r="A13" s="70" t="s">
        <v>548</v>
      </c>
      <c r="B13" s="65"/>
      <c r="C13" s="65"/>
      <c r="D13" s="65"/>
      <c r="E13" s="65"/>
      <c r="F13" s="65"/>
      <c r="G13" s="65" t="s">
        <v>928</v>
      </c>
      <c r="H13" s="65" t="s">
        <v>930</v>
      </c>
    </row>
    <row r="14" spans="1:12" ht="86.4" x14ac:dyDescent="0.3">
      <c r="A14" s="70" t="s">
        <v>550</v>
      </c>
      <c r="B14" s="65"/>
      <c r="C14" s="65"/>
      <c r="D14" s="65"/>
      <c r="E14" s="65"/>
      <c r="F14" s="65"/>
      <c r="G14" s="65" t="s">
        <v>928</v>
      </c>
      <c r="H14" s="65" t="s">
        <v>930</v>
      </c>
    </row>
    <row r="15" spans="1:12" ht="86.4" x14ac:dyDescent="0.3">
      <c r="A15" s="70" t="s">
        <v>565</v>
      </c>
      <c r="B15" s="65"/>
      <c r="C15" s="65"/>
      <c r="D15" s="65"/>
      <c r="E15" s="65"/>
      <c r="F15" s="65"/>
      <c r="G15" s="65" t="s">
        <v>928</v>
      </c>
      <c r="H15" s="65" t="s">
        <v>930</v>
      </c>
      <c r="I15" s="65"/>
      <c r="J15" s="65"/>
    </row>
    <row r="16" spans="1:12" ht="86.4" x14ac:dyDescent="0.3">
      <c r="A16" s="45" t="s">
        <v>580</v>
      </c>
      <c r="B16" s="65"/>
      <c r="C16" s="65"/>
      <c r="D16" s="65"/>
      <c r="E16" s="65"/>
      <c r="F16" s="65"/>
      <c r="G16" s="65" t="s">
        <v>928</v>
      </c>
      <c r="H16" s="65" t="s">
        <v>930</v>
      </c>
      <c r="I16" s="65"/>
      <c r="J16" s="65"/>
    </row>
    <row r="17" spans="1:10" ht="86.4" x14ac:dyDescent="0.3">
      <c r="A17" s="45" t="s">
        <v>584</v>
      </c>
      <c r="B17" s="65"/>
      <c r="C17" s="65"/>
      <c r="D17" s="65"/>
      <c r="E17" s="65"/>
      <c r="F17" s="65"/>
      <c r="G17" s="65" t="s">
        <v>928</v>
      </c>
      <c r="H17" s="65" t="s">
        <v>930</v>
      </c>
      <c r="I17" s="65"/>
      <c r="J17" s="65"/>
    </row>
    <row r="18" spans="1:10" ht="86.4" x14ac:dyDescent="0.3">
      <c r="A18" s="45" t="s">
        <v>597</v>
      </c>
      <c r="B18" s="65"/>
      <c r="C18" s="65"/>
      <c r="D18" s="65"/>
      <c r="E18" s="65"/>
      <c r="F18" s="65"/>
      <c r="G18" s="65" t="s">
        <v>928</v>
      </c>
      <c r="H18" s="65" t="s">
        <v>930</v>
      </c>
      <c r="I18" s="65"/>
      <c r="J18" s="65"/>
    </row>
    <row r="19" spans="1:10" ht="86.4" x14ac:dyDescent="0.3">
      <c r="A19" s="45" t="s">
        <v>611</v>
      </c>
      <c r="B19" s="65"/>
      <c r="C19" s="65"/>
      <c r="D19" s="65"/>
      <c r="E19" s="65"/>
      <c r="F19" s="65"/>
      <c r="G19" s="65" t="s">
        <v>928</v>
      </c>
      <c r="H19" s="65" t="s">
        <v>930</v>
      </c>
      <c r="I19" s="65"/>
      <c r="J19" s="65"/>
    </row>
    <row r="20" spans="1:10" ht="86.4" x14ac:dyDescent="0.3">
      <c r="A20" s="45" t="s">
        <v>626</v>
      </c>
      <c r="B20" s="65"/>
      <c r="C20" s="65"/>
      <c r="D20" s="65"/>
      <c r="E20" s="65"/>
      <c r="F20" s="65"/>
      <c r="G20" s="65" t="s">
        <v>928</v>
      </c>
      <c r="H20" s="65" t="s">
        <v>930</v>
      </c>
      <c r="I20" s="65"/>
      <c r="J20" s="65"/>
    </row>
    <row r="21" spans="1:10" ht="86.4" x14ac:dyDescent="0.3">
      <c r="A21" s="70" t="s">
        <v>639</v>
      </c>
      <c r="B21" s="65"/>
      <c r="C21" s="65"/>
      <c r="D21" s="65"/>
      <c r="E21" s="65"/>
      <c r="F21" s="65"/>
      <c r="G21" s="65" t="s">
        <v>928</v>
      </c>
      <c r="H21" s="65" t="s">
        <v>930</v>
      </c>
      <c r="I21" s="65"/>
      <c r="J21" s="65"/>
    </row>
    <row r="22" spans="1:10" ht="86.4" x14ac:dyDescent="0.3">
      <c r="A22" s="56" t="s">
        <v>652</v>
      </c>
      <c r="B22" s="65"/>
      <c r="C22" s="65"/>
      <c r="D22" s="65"/>
      <c r="F22" s="65"/>
      <c r="G22" s="65" t="s">
        <v>928</v>
      </c>
      <c r="H22" s="65" t="s">
        <v>930</v>
      </c>
      <c r="I22" s="65"/>
      <c r="J22" s="65"/>
    </row>
    <row r="23" spans="1:10" ht="86.4" x14ac:dyDescent="0.3">
      <c r="A23" s="70" t="s">
        <v>671</v>
      </c>
      <c r="B23" s="65"/>
      <c r="F23" s="65"/>
      <c r="G23" s="65" t="s">
        <v>928</v>
      </c>
      <c r="H23" s="65" t="s">
        <v>930</v>
      </c>
      <c r="I23" s="65"/>
      <c r="J23" s="65"/>
    </row>
    <row r="24" spans="1:10" ht="86.4" x14ac:dyDescent="0.3">
      <c r="A24" s="70" t="s">
        <v>686</v>
      </c>
      <c r="F24" s="65"/>
      <c r="G24" s="65" t="s">
        <v>928</v>
      </c>
      <c r="H24" s="65" t="s">
        <v>930</v>
      </c>
      <c r="I24" s="65"/>
      <c r="J24" s="65"/>
    </row>
    <row r="25" spans="1:10" s="57" customFormat="1" ht="86.4" x14ac:dyDescent="0.3">
      <c r="A25" s="56" t="s">
        <v>701</v>
      </c>
      <c r="B25"/>
      <c r="C25"/>
      <c r="D25"/>
      <c r="E25"/>
      <c r="F25" s="65"/>
      <c r="G25" s="65" t="s">
        <v>928</v>
      </c>
      <c r="H25" s="65" t="s">
        <v>930</v>
      </c>
      <c r="I25" s="65"/>
      <c r="J25" s="65"/>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Lists</vt:lpstr>
      <vt:lpstr>epidemio. studies_eligibility</vt:lpstr>
      <vt:lpstr>epidemio. studies_included</vt:lpstr>
      <vt:lpstr>validation studies</vt:lpstr>
      <vt:lpstr>domains list</vt:lpstr>
      <vt:lpstr>quality assessment</vt:lpstr>
      <vt:lpstr>temp</vt:lpstr>
      <vt:lpstr>validation studies (2)</vt:lpstr>
      <vt:lpstr>validation studies_synthesis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Chanteau Adrien</dc:creator>
  <cp:keywords/>
  <dc:description/>
  <cp:lastModifiedBy>Le Faucheur Alexis</cp:lastModifiedBy>
  <cp:revision/>
  <dcterms:created xsi:type="dcterms:W3CDTF">2023-05-24T09:00:48Z</dcterms:created>
  <dcterms:modified xsi:type="dcterms:W3CDTF">2025-01-09T10:40:46Z</dcterms:modified>
  <cp:category/>
  <cp:contentStatus/>
</cp:coreProperties>
</file>