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st Analysis" sheetId="2" state="visible" r:id="rId2"/>
    <sheet name="Savings Analysis" sheetId="3" state="visible" r:id="rId3"/>
    <sheet name="Environment Details" sheetId="4" state="visible" r:id="rId4"/>
    <sheet name="Trend Analysis" sheetId="5" state="visible" r:id="rId5"/>
    <sheet name="Detailed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$#,##0"/>
    <numFmt numFmtId="165" formatCode="0.0%"/>
    <numFmt numFmtId="166" formatCode="yyyy-mm-dd h:mm:ss"/>
  </numFmts>
  <fonts count="22">
    <font>
      <name val="Calibri"/>
      <family val="2"/>
      <color theme="1"/>
      <sz val="11"/>
      <scheme val="minor"/>
    </font>
    <font>
      <b val="1"/>
      <color rgb="002C3E50"/>
      <sz val="24"/>
    </font>
    <font>
      <color rgb="0034495E"/>
      <sz val="14"/>
    </font>
    <font>
      <color rgb="007F8C8D"/>
      <sz val="11"/>
    </font>
    <font>
      <b val="1"/>
      <color rgb="002C3E50"/>
      <sz val="20"/>
    </font>
    <font>
      <color rgb="0027AE60"/>
      <sz val="9"/>
    </font>
    <font>
      <b val="1"/>
      <color rgb="002C3E50"/>
      <sz val="16"/>
    </font>
    <font>
      <b val="1"/>
      <color rgb="00FFFFFF"/>
      <sz val="12"/>
    </font>
    <font>
      <b val="1"/>
      <color rgb="00FF9900"/>
    </font>
    <font>
      <b val="1"/>
      <color rgb="004285F4"/>
    </font>
    <font>
      <b val="1"/>
      <color rgb="000078D4"/>
    </font>
    <font>
      <b val="1"/>
      <color rgb="002C3E50"/>
      <sz val="18"/>
    </font>
    <font>
      <b val="1"/>
      <sz val="14"/>
    </font>
    <font>
      <b val="1"/>
    </font>
    <font>
      <color rgb="0027AE60"/>
    </font>
    <font>
      <b val="1"/>
      <color rgb="00FF9900"/>
      <sz val="12"/>
    </font>
    <font>
      <color rgb="007F8C8D"/>
      <sz val="9"/>
    </font>
    <font>
      <b val="1"/>
      <sz val="9"/>
    </font>
    <font>
      <b val="1"/>
      <color rgb="000078D4"/>
      <sz val="12"/>
    </font>
    <font>
      <b val="1"/>
      <color rgb="004285F4"/>
      <sz val="12"/>
    </font>
    <font>
      <color rgb="00E74C3C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2C3E50"/>
        <bgColor rgb="002C3E50"/>
      </patternFill>
    </fill>
  </fills>
  <borders count="5">
    <border>
      <left/>
      <right/>
      <top/>
      <bottom/>
      <diagonal/>
    </border>
    <border>
      <left style="thin">
        <color rgb="003498DB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medium">
        <color rgb="00FF9900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medium">
        <color rgb="000078D4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medium">
        <color rgb="004285F4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1" pivotButton="0" quotePrefix="0" xfId="0"/>
    <xf numFmtId="0" fontId="0" fillId="0" borderId="1" pivotButton="0" quotePrefix="0" xfId="0"/>
    <xf numFmtId="0" fontId="6" fillId="0" borderId="0" pivotButton="0" quotePrefix="0" xfId="0"/>
    <xf numFmtId="0" fontId="7" fillId="2" borderId="0" applyAlignment="1" pivotButton="0" quotePrefix="0" xfId="0">
      <alignment horizontal="center" vertical="center"/>
    </xf>
    <xf numFmtId="0" fontId="8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7" fillId="2" borderId="0" pivotButton="0" quotePrefix="0" xfId="0"/>
    <xf numFmtId="165" fontId="14" fillId="0" borderId="0" pivotButton="0" quotePrefix="0" xfId="0"/>
    <xf numFmtId="0" fontId="15" fillId="0" borderId="2" pivotButton="0" quotePrefix="0" xfId="0"/>
    <xf numFmtId="0" fontId="0" fillId="0" borderId="2" pivotButton="0" quotePrefix="0" xfId="0"/>
    <xf numFmtId="0" fontId="16" fillId="0" borderId="2" pivotButton="0" quotePrefix="0" xfId="0"/>
    <xf numFmtId="0" fontId="17" fillId="0" borderId="2" pivotButton="0" quotePrefix="0" xfId="0"/>
    <xf numFmtId="0" fontId="18" fillId="0" borderId="3" pivotButton="0" quotePrefix="0" xfId="0"/>
    <xf numFmtId="0" fontId="0" fillId="0" borderId="3" pivotButton="0" quotePrefix="0" xfId="0"/>
    <xf numFmtId="0" fontId="19" fillId="0" borderId="4" pivotButton="0" quotePrefix="0" xfId="0"/>
    <xf numFmtId="0" fontId="0" fillId="0" borderId="4" pivotButton="0" quotePrefix="0" xfId="0"/>
    <xf numFmtId="0" fontId="16" fillId="0" borderId="3" pivotButton="0" quotePrefix="0" xfId="0"/>
    <xf numFmtId="0" fontId="17" fillId="0" borderId="3" pivotButton="0" quotePrefix="0" xfId="0"/>
    <xf numFmtId="0" fontId="16" fillId="0" borderId="4" pivotButton="0" quotePrefix="0" xfId="0"/>
    <xf numFmtId="0" fontId="17" fillId="0" borderId="4" pivotButton="0" quotePrefix="0" xfId="0"/>
    <xf numFmtId="165" fontId="20" fillId="0" borderId="0" pivotButton="0" quotePrefix="0" xfId="0"/>
    <xf numFmtId="0" fontId="21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Cost by Cloud Provider</a:t>
            </a:r>
          </a:p>
        </rich>
      </tx>
    </title>
    <plotArea>
      <pieChart>
        <varyColors val="1"/>
        <ser>
          <idx val="0"/>
          <order val="0"/>
          <tx>
            <strRef>
              <f>'Executive Summary'!C35</f>
            </strRef>
          </tx>
          <spPr>
            <a:ln>
              <a:prstDash val="solid"/>
            </a:ln>
          </spPr>
          <cat>
            <numRef>
              <f>'Executive Summary'!$B$36:$B$38</f>
            </numRef>
          </cat>
          <val>
            <numRef>
              <f>'Executive Summary'!$C$36:$C$38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Monthly Cost Trends</a:t>
            </a:r>
          </a:p>
        </rich>
      </tx>
    </title>
    <plotArea>
      <lineChart>
        <grouping val="standard"/>
        <ser>
          <idx val="0"/>
          <order val="0"/>
          <tx>
            <strRef>
              <f>'Cost Analysis'!D7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'Cost Analysis'!$B$8:$B$13</f>
            </numRef>
          </cat>
          <val>
            <numRef>
              <f>'Cost Analysis'!$D$8:$D$13</f>
            </numRef>
          </val>
        </ser>
        <ser>
          <idx val="1"/>
          <order val="1"/>
          <tx>
            <strRef>
              <f>'Cost Analysis'!F7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'Cost Analysis'!$B$8:$B$13</f>
            </numRef>
          </cat>
          <val>
            <numRef>
              <f>'Cost Analysis'!$F$8:$F$13</f>
            </numRef>
          </val>
        </ser>
        <ser>
          <idx val="2"/>
          <order val="2"/>
          <tx>
            <strRef>
              <f>'Cost Analysis'!I7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'Cost Analysis'!$B$8:$B$13</f>
            </numRef>
          </cat>
          <val>
            <numRef>
              <f>'Cost Analysis'!$I$8:$I$13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Cost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Cost Trends by Cloud Provider</a:t>
            </a:r>
          </a:p>
        </rich>
      </tx>
    </title>
    <plotArea>
      <lineChart>
        <grouping val="standard"/>
        <ser>
          <idx val="0"/>
          <order val="0"/>
          <tx>
            <strRef>
              <f>'Trend Analysis'!L40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'Trend Analysis'!$K$41:$K$46</f>
            </numRef>
          </cat>
          <val>
            <numRef>
              <f>'Trend Analysis'!$L$41:$L$46</f>
            </numRef>
          </val>
        </ser>
        <ser>
          <idx val="1"/>
          <order val="1"/>
          <tx>
            <strRef>
              <f>'Trend Analysis'!M40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'Trend Analysis'!$K$41:$K$46</f>
            </numRef>
          </cat>
          <val>
            <numRef>
              <f>'Trend Analysis'!$M$41:$M$46</f>
            </numRef>
          </val>
        </ser>
        <ser>
          <idx val="2"/>
          <order val="2"/>
          <tx>
            <strRef>
              <f>'Trend Analysis'!N40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'Trend Analysis'!$K$41:$K$46</f>
            </numRef>
          </cat>
          <val>
            <numRef>
              <f>'Trend Analysis'!$N$41:$N$46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Monthly Cost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17</row>
      <rowOff>0</rowOff>
    </from>
    <ext cx="36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15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15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CostData" displayName="CostData" ref="A2:R38" headerRowCount="1">
  <autoFilter ref="A2:R38"/>
  <tableColumns count="18">
    <tableColumn id="1" name="S/N"/>
    <tableColumn id="2" name="Date"/>
    <tableColumn id="3" name="Environment"/>
    <tableColumn id="4" name="Charges_C"/>
    <tableColumn id="5" name="Gross_C"/>
    <tableColumn id="6" name="Net_C"/>
    <tableColumn id="7" name="Savings_Plan_C"/>
    <tableColumn id="8" name="Bundle_Discount_C"/>
    <tableColumn id="9" name="Enterprise_Discount_C"/>
    <tableColumn id="10" name="Credits_C"/>
    <tableColumn id="11" name="Taxes_C"/>
    <tableColumn id="12" name="SSC (10% of Gross)_C"/>
    <tableColumn id="13" name="Account_Count"/>
    <tableColumn id="14" name="Total_Discounts"/>
    <tableColumn id="15" name="Cloud_Provider"/>
    <tableColumn id="16" name="Efficiency_Rate"/>
    <tableColumn id="17" name="Savings_Rate"/>
    <tableColumn id="18" name="Month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38"/>
  <sheetViews>
    <sheetView workbookViewId="0">
      <selection activeCell="A1" sqref="A1"/>
    </sheetView>
  </sheetViews>
  <sheetFormatPr baseColWidth="8" defaultRowHeight="15"/>
  <cols>
    <col width="2" customWidth="1" min="1" max="1"/>
    <col width="25" customWidth="1" min="2" max="2"/>
    <col width="20" customWidth="1" min="3" max="3"/>
    <col width="18" customWidth="1" min="4" max="4"/>
    <col width="18" customWidth="1" min="5" max="5"/>
    <col width="15" customWidth="1" min="6" max="6"/>
    <col width="15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2">
      <c r="B2" s="1" t="inlineStr">
        <is>
          <t>Executive Cloud Financial Dashboard</t>
        </is>
      </c>
    </row>
    <row r="3"/>
    <row r="4">
      <c r="B4" s="2" t="inlineStr">
        <is>
          <t>Multi-Cloud Cost Management &amp; Optimization | Period: 2025-06</t>
        </is>
      </c>
    </row>
    <row r="6">
      <c r="B6" s="3" t="inlineStr">
        <is>
          <t>Total Monthly Cost</t>
        </is>
      </c>
      <c r="C6" s="4" t="n"/>
      <c r="D6" s="4" t="n"/>
      <c r="E6" s="3" t="inlineStr">
        <is>
          <t>Total Savings</t>
        </is>
      </c>
      <c r="F6" s="4" t="n"/>
      <c r="G6" s="4" t="n"/>
      <c r="H6" s="3" t="inlineStr">
        <is>
          <t>Cost Efficiency</t>
        </is>
      </c>
      <c r="I6" s="4" t="n"/>
      <c r="J6" s="4" t="n"/>
    </row>
    <row r="7">
      <c r="B7" s="4" t="n"/>
      <c r="C7" s="4" t="n"/>
      <c r="D7" s="4" t="n"/>
      <c r="E7" s="4" t="n"/>
      <c r="F7" s="4" t="n"/>
      <c r="G7" s="4" t="n"/>
      <c r="H7" s="4" t="n"/>
      <c r="I7" s="4" t="n"/>
      <c r="J7" s="4" t="n"/>
    </row>
    <row r="8">
      <c r="B8" s="4" t="n"/>
      <c r="C8" s="4" t="n"/>
      <c r="D8" s="4" t="n"/>
      <c r="E8" s="4" t="n"/>
      <c r="F8" s="4" t="n"/>
      <c r="G8" s="4" t="n"/>
      <c r="H8" s="4" t="n"/>
      <c r="I8" s="4" t="n"/>
      <c r="J8" s="4" t="n"/>
    </row>
    <row r="9">
      <c r="B9" s="4" t="n"/>
      <c r="C9" s="4" t="n"/>
      <c r="D9" s="4" t="n"/>
      <c r="E9" s="4" t="n"/>
      <c r="F9" s="4" t="n"/>
      <c r="G9" s="4" t="n"/>
      <c r="H9" s="4" t="n"/>
      <c r="I9" s="4" t="n"/>
      <c r="J9" s="4" t="n"/>
    </row>
    <row r="11">
      <c r="B11" s="3" t="inlineStr">
        <is>
          <t>Savings Rate</t>
        </is>
      </c>
      <c r="C11" s="4" t="n"/>
      <c r="D11" s="4" t="n"/>
      <c r="E11" s="3" t="inlineStr">
        <is>
          <t>Active Environments</t>
        </is>
      </c>
      <c r="F11" s="4" t="n"/>
      <c r="G11" s="4" t="n"/>
      <c r="H11" s="3" t="inlineStr">
        <is>
          <t>Total Accounts</t>
        </is>
      </c>
      <c r="I11" s="4" t="n"/>
      <c r="J11" s="4" t="n"/>
    </row>
    <row r="12"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</row>
    <row r="13"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</row>
    <row r="14"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</row>
    <row r="16">
      <c r="B16" s="5" t="inlineStr">
        <is>
          <t>Environment Cost Breakdown</t>
        </is>
      </c>
    </row>
    <row r="18">
      <c r="B18" s="6" t="inlineStr">
        <is>
          <t>Environment</t>
        </is>
      </c>
      <c r="C18" s="6" t="inlineStr">
        <is>
          <t>Cloud Provider</t>
        </is>
      </c>
      <c r="D18" s="6" t="inlineStr">
        <is>
          <t>Monthly Cost</t>
        </is>
      </c>
      <c r="E18" s="6" t="inlineStr">
        <is>
          <t>Accounts</t>
        </is>
      </c>
      <c r="F18" s="6" t="inlineStr">
        <is>
          <t>% of Total</t>
        </is>
      </c>
    </row>
    <row r="19">
      <c r="B19" t="inlineStr">
        <is>
          <t>AWS_ASEA</t>
        </is>
      </c>
      <c r="C19" s="7" t="inlineStr">
        <is>
          <t>AWS</t>
        </is>
      </c>
      <c r="D19" s="8" t="n">
        <v>358837.07</v>
      </c>
      <c r="E19" t="n">
        <v>78</v>
      </c>
      <c r="F19" s="9" t="n">
        <v>0.2631770264851512</v>
      </c>
    </row>
    <row r="20">
      <c r="B20" t="inlineStr">
        <is>
          <t>GCP_PROD</t>
        </is>
      </c>
      <c r="C20" s="10" t="inlineStr">
        <is>
          <t>GCP</t>
        </is>
      </c>
      <c r="D20" s="8" t="n">
        <v>264235.48</v>
      </c>
      <c r="E20" t="n">
        <v>15</v>
      </c>
      <c r="F20" s="9" t="n">
        <v>0.1937946598390089</v>
      </c>
    </row>
    <row r="21">
      <c r="B21" t="inlineStr">
        <is>
          <t>AZURE_DPM3</t>
        </is>
      </c>
      <c r="C21" s="11" t="inlineStr">
        <is>
          <t>Azure</t>
        </is>
      </c>
      <c r="D21" s="8" t="n">
        <v>224369.25</v>
      </c>
      <c r="E21" t="n">
        <v>10</v>
      </c>
      <c r="F21" s="9" t="n">
        <v>0.164556109126918</v>
      </c>
    </row>
    <row r="22">
      <c r="B22" t="inlineStr">
        <is>
          <t>AZURE_CORP</t>
        </is>
      </c>
      <c r="C22" s="11" t="inlineStr">
        <is>
          <t>Azure</t>
        </is>
      </c>
      <c r="D22" s="8" t="n">
        <v>189769.44</v>
      </c>
      <c r="E22" t="n">
        <v>25</v>
      </c>
      <c r="F22" s="9" t="n">
        <v>0.1391800377172634</v>
      </c>
    </row>
    <row r="23">
      <c r="B23" t="inlineStr">
        <is>
          <t>AWS_LZ</t>
        </is>
      </c>
      <c r="C23" s="7" t="inlineStr">
        <is>
          <t>AWS</t>
        </is>
      </c>
      <c r="D23" s="8" t="n">
        <v>181152.77</v>
      </c>
      <c r="E23" t="n">
        <v>32</v>
      </c>
      <c r="F23" s="9" t="n">
        <v>0.1328604297993752</v>
      </c>
    </row>
    <row r="24">
      <c r="B24" t="inlineStr">
        <is>
          <t>AWS_CPS</t>
        </is>
      </c>
      <c r="C24" s="7" t="inlineStr">
        <is>
          <t>AWS</t>
        </is>
      </c>
      <c r="D24" s="8" t="n">
        <v>145117.73</v>
      </c>
      <c r="E24" t="n">
        <v>45</v>
      </c>
      <c r="F24" s="9" t="n">
        <v>0.1064317370322833</v>
      </c>
    </row>
    <row r="35">
      <c r="B35" t="inlineStr">
        <is>
          <t>Cloud Provider</t>
        </is>
      </c>
      <c r="C35" t="inlineStr">
        <is>
          <t>Cost</t>
        </is>
      </c>
    </row>
    <row r="36">
      <c r="B36" t="inlineStr">
        <is>
          <t>AWS</t>
        </is>
      </c>
      <c r="C36" t="n">
        <v>685107.5700000001</v>
      </c>
    </row>
    <row r="37">
      <c r="B37" t="inlineStr">
        <is>
          <t>Azure</t>
        </is>
      </c>
      <c r="C37" t="n">
        <v>414138.69</v>
      </c>
    </row>
    <row r="38">
      <c r="B38" t="inlineStr">
        <is>
          <t>GCP</t>
        </is>
      </c>
      <c r="C38" t="n">
        <v>264235.48</v>
      </c>
    </row>
  </sheetData>
  <mergeCells count="8">
    <mergeCell ref="H6:J9"/>
    <mergeCell ref="E11:G14"/>
    <mergeCell ref="B11:D14"/>
    <mergeCell ref="B6:D9"/>
    <mergeCell ref="H11:J14"/>
    <mergeCell ref="E6:G9"/>
    <mergeCell ref="B4:K4"/>
    <mergeCell ref="B2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39"/>
  <sheetViews>
    <sheetView workbookViewId="0">
      <selection activeCell="A1" sqref="A1"/>
    </sheetView>
  </sheetViews>
  <sheetFormatPr baseColWidth="8" defaultRowHeight="15"/>
  <cols>
    <col width="25" customWidth="1" min="2" max="2"/>
    <col width="18" customWidth="1" min="3" max="3"/>
    <col width="18" customWidth="1" min="4" max="4"/>
    <col width="18" customWidth="1" min="5" max="5"/>
    <col width="18" customWidth="1" min="6" max="6"/>
    <col width="15" customWidth="1" min="7" max="7"/>
    <col width="15" customWidth="1" min="8" max="8"/>
    <col width="18" customWidth="1" min="9" max="9"/>
  </cols>
  <sheetData>
    <row r="2">
      <c r="B2" s="12" t="inlineStr">
        <is>
          <t>Detailed Cost Structure Analysis</t>
        </is>
      </c>
    </row>
    <row r="5">
      <c r="B5" s="13" t="inlineStr">
        <is>
          <t>Monthly Cost Breakdown</t>
        </is>
      </c>
    </row>
    <row r="7">
      <c r="B7" s="6" t="inlineStr">
        <is>
          <t>Month</t>
        </is>
      </c>
      <c r="C7" s="6" t="inlineStr">
        <is>
          <t>Charges</t>
        </is>
      </c>
      <c r="D7" s="6" t="inlineStr">
        <is>
          <t>Gross Cost</t>
        </is>
      </c>
      <c r="E7" s="6" t="inlineStr">
        <is>
          <t>Total Discounts</t>
        </is>
      </c>
      <c r="F7" s="6" t="inlineStr">
        <is>
          <t>Net Cost</t>
        </is>
      </c>
      <c r="G7" s="6" t="inlineStr">
        <is>
          <t>Taxes</t>
        </is>
      </c>
      <c r="H7" s="6" t="inlineStr">
        <is>
          <t>SSC Fee</t>
        </is>
      </c>
      <c r="I7" s="6" t="inlineStr">
        <is>
          <t>Total Cost</t>
        </is>
      </c>
    </row>
    <row r="8">
      <c r="B8" t="inlineStr">
        <is>
          <t>2025-01</t>
        </is>
      </c>
      <c r="C8" s="8" t="n">
        <v>1949202</v>
      </c>
      <c r="D8" s="8" t="n">
        <v>1949202</v>
      </c>
      <c r="E8" s="8" t="n">
        <v>-543682</v>
      </c>
      <c r="F8" s="8" t="n">
        <v>1405521</v>
      </c>
      <c r="G8" s="8" t="n">
        <v>112442</v>
      </c>
      <c r="H8" s="8" t="n">
        <v>194920</v>
      </c>
      <c r="I8" s="8" t="n">
        <v>1712883</v>
      </c>
    </row>
    <row r="9">
      <c r="B9" t="inlineStr">
        <is>
          <t>2025-02</t>
        </is>
      </c>
      <c r="C9" s="8" t="n">
        <v>1843616</v>
      </c>
      <c r="D9" s="8" t="n">
        <v>1843616</v>
      </c>
      <c r="E9" s="8" t="n">
        <v>-463630</v>
      </c>
      <c r="F9" s="8" t="n">
        <v>1379986</v>
      </c>
      <c r="G9" s="8" t="n">
        <v>110399</v>
      </c>
      <c r="H9" s="8" t="n">
        <v>184362</v>
      </c>
      <c r="I9" s="8" t="n">
        <v>1674747</v>
      </c>
    </row>
    <row r="10">
      <c r="B10" t="inlineStr">
        <is>
          <t>2025-03</t>
        </is>
      </c>
      <c r="C10" s="8" t="n">
        <v>2078229</v>
      </c>
      <c r="D10" s="8" t="n">
        <v>2078229</v>
      </c>
      <c r="E10" s="8" t="n">
        <v>-524991</v>
      </c>
      <c r="F10" s="8" t="n">
        <v>1553237</v>
      </c>
      <c r="G10" s="8" t="n">
        <v>124259</v>
      </c>
      <c r="H10" s="8" t="n">
        <v>207823</v>
      </c>
      <c r="I10" s="8" t="n">
        <v>1885319</v>
      </c>
    </row>
    <row r="11">
      <c r="B11" t="inlineStr">
        <is>
          <t>2025-04</t>
        </is>
      </c>
      <c r="C11" s="8" t="n">
        <v>1980397</v>
      </c>
      <c r="D11" s="8" t="n">
        <v>1980397</v>
      </c>
      <c r="E11" s="8" t="n">
        <v>-476903</v>
      </c>
      <c r="F11" s="8" t="n">
        <v>1503495</v>
      </c>
      <c r="G11" s="8" t="n">
        <v>120280</v>
      </c>
      <c r="H11" s="8" t="n">
        <v>198040</v>
      </c>
      <c r="I11" s="8" t="n">
        <v>1821815</v>
      </c>
    </row>
    <row r="12">
      <c r="B12" t="inlineStr">
        <is>
          <t>2025-05</t>
        </is>
      </c>
      <c r="C12" s="8" t="n">
        <v>1565799</v>
      </c>
      <c r="D12" s="8" t="n">
        <v>1565799</v>
      </c>
      <c r="E12" s="8" t="n">
        <v>-347361</v>
      </c>
      <c r="F12" s="8" t="n">
        <v>1218438</v>
      </c>
      <c r="G12" s="8" t="n">
        <v>97475</v>
      </c>
      <c r="H12" s="8" t="n">
        <v>156580</v>
      </c>
      <c r="I12" s="8" t="n">
        <v>1472493</v>
      </c>
    </row>
    <row r="13">
      <c r="B13" t="inlineStr">
        <is>
          <t>2025-06</t>
        </is>
      </c>
      <c r="C13" s="8" t="n">
        <v>1753732</v>
      </c>
      <c r="D13" s="8" t="n">
        <v>1753732</v>
      </c>
      <c r="E13" s="8" t="n">
        <v>-390251</v>
      </c>
      <c r="F13" s="8" t="n">
        <v>1363482</v>
      </c>
      <c r="G13" s="8" t="n">
        <v>109079</v>
      </c>
      <c r="H13" s="8" t="n">
        <v>175373</v>
      </c>
      <c r="I13" s="8" t="n">
        <v>1647934</v>
      </c>
    </row>
    <row r="34">
      <c r="B34" s="13" t="inlineStr">
        <is>
          <t>Discount Analysis</t>
        </is>
      </c>
    </row>
    <row r="36">
      <c r="B36" t="inlineStr">
        <is>
          <t>Enterprise Discounts</t>
        </is>
      </c>
      <c r="C36" s="8" t="n">
        <v>93715.16</v>
      </c>
      <c r="D36" s="9" t="n">
        <v>0.05343754565441164</v>
      </c>
    </row>
    <row r="37">
      <c r="B37" t="inlineStr">
        <is>
          <t>Savings Plans</t>
        </is>
      </c>
      <c r="C37" s="8" t="n">
        <v>162969.07</v>
      </c>
      <c r="D37" s="9" t="n">
        <v>0.09292698340782862</v>
      </c>
    </row>
    <row r="38">
      <c r="B38" t="inlineStr">
        <is>
          <t>Bundle Discounts</t>
        </is>
      </c>
      <c r="C38" s="8" t="n">
        <v>89427.72</v>
      </c>
      <c r="D38" s="9" t="n">
        <v>0.05099279423169038</v>
      </c>
    </row>
    <row r="39">
      <c r="B39" t="inlineStr">
        <is>
          <t>Credits Applied</t>
        </is>
      </c>
      <c r="C39" s="8" t="n">
        <v>44138.8</v>
      </c>
      <c r="D39" s="9" t="n">
        <v>0.02516849077706258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26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2">
      <c r="B2" s="12" t="inlineStr">
        <is>
          <t>Savings &amp; Optimization Analysis</t>
        </is>
      </c>
    </row>
    <row r="5">
      <c r="B5" s="13" t="inlineStr">
        <is>
          <t>Savings Performance Metrics</t>
        </is>
      </c>
    </row>
    <row r="7">
      <c r="B7" s="14" t="inlineStr">
        <is>
          <t>Total Gross Cost</t>
        </is>
      </c>
      <c r="D7" s="8" t="n">
        <v>1753732.49</v>
      </c>
    </row>
    <row r="8">
      <c r="B8" s="14" t="inlineStr">
        <is>
          <t>Total Discounts Applied</t>
        </is>
      </c>
      <c r="D8" s="8" t="n">
        <v>390250.75</v>
      </c>
    </row>
    <row r="9">
      <c r="B9" s="14" t="inlineStr">
        <is>
          <t>Net Cost After Discounts</t>
        </is>
      </c>
      <c r="D9" s="8" t="n">
        <v>1363481.74</v>
      </c>
    </row>
    <row r="10">
      <c r="B10" s="14" t="inlineStr">
        <is>
          <t>Overall Savings Rate</t>
        </is>
      </c>
      <c r="D10" s="9" t="n">
        <v>0.2225258140709932</v>
      </c>
    </row>
    <row r="11">
      <c r="B11" s="14" t="inlineStr">
        <is>
          <t>Average Discount per Environment</t>
        </is>
      </c>
      <c r="D11" s="8" t="n">
        <v>65041.79166666666</v>
      </c>
    </row>
    <row r="14">
      <c r="B14" s="13" t="inlineStr">
        <is>
          <t>Environment Efficiency Ranking</t>
        </is>
      </c>
    </row>
    <row r="16">
      <c r="B16" s="15" t="inlineStr">
        <is>
          <t>Environment</t>
        </is>
      </c>
      <c r="C16" s="15" t="inlineStr">
        <is>
          <t>Gross Cost</t>
        </is>
      </c>
      <c r="D16" s="15" t="inlineStr">
        <is>
          <t>Discounts</t>
        </is>
      </c>
      <c r="E16" s="15" t="inlineStr">
        <is>
          <t>Net Cost</t>
        </is>
      </c>
      <c r="F16" s="15" t="inlineStr">
        <is>
          <t>Efficiency %</t>
        </is>
      </c>
      <c r="G16" s="15" t="inlineStr">
        <is>
          <t>Savings %</t>
        </is>
      </c>
    </row>
    <row r="17">
      <c r="B17" t="inlineStr">
        <is>
          <t>AWS_LZ</t>
        </is>
      </c>
      <c r="C17" s="8" t="n">
        <v>260042.39</v>
      </c>
      <c r="D17" s="8" t="n">
        <v>78889.62</v>
      </c>
      <c r="E17" s="8" t="n">
        <v>181152.77</v>
      </c>
      <c r="F17" s="9" t="n">
        <v>0.6966</v>
      </c>
      <c r="G17" s="16" t="n">
        <v>0.3034</v>
      </c>
    </row>
    <row r="18">
      <c r="B18" t="inlineStr">
        <is>
          <t>AWS_CPS</t>
        </is>
      </c>
      <c r="C18" s="8" t="n">
        <v>206618.65</v>
      </c>
      <c r="D18" s="8" t="n">
        <v>61500.92</v>
      </c>
      <c r="E18" s="8" t="n">
        <v>145117.73</v>
      </c>
      <c r="F18" s="9" t="n">
        <v>0.7023</v>
      </c>
      <c r="G18" s="16" t="n">
        <v>0.2977</v>
      </c>
    </row>
    <row r="19">
      <c r="B19" t="inlineStr">
        <is>
          <t>GCP_PROD</t>
        </is>
      </c>
      <c r="C19" s="8" t="n">
        <v>338737.23</v>
      </c>
      <c r="D19" s="8" t="n">
        <v>74501.75</v>
      </c>
      <c r="E19" s="8" t="n">
        <v>264235.48</v>
      </c>
      <c r="F19" s="9" t="n">
        <v>0.7801</v>
      </c>
      <c r="G19" s="16" t="n">
        <v>0.2199</v>
      </c>
    </row>
    <row r="20">
      <c r="B20" t="inlineStr">
        <is>
          <t>AZURE_CORP</t>
        </is>
      </c>
      <c r="C20" s="8" t="n">
        <v>238692.27</v>
      </c>
      <c r="D20" s="8" t="n">
        <v>48922.83</v>
      </c>
      <c r="E20" s="8" t="n">
        <v>189769.44</v>
      </c>
      <c r="F20" s="9" t="n">
        <v>0.795</v>
      </c>
      <c r="G20" s="16" t="n">
        <v>0.205</v>
      </c>
    </row>
    <row r="21">
      <c r="B21" t="inlineStr">
        <is>
          <t>AWS_ASEA</t>
        </is>
      </c>
      <c r="C21" s="8" t="n">
        <v>439375.53</v>
      </c>
      <c r="D21" s="8" t="n">
        <v>80538.46000000001</v>
      </c>
      <c r="E21" s="8" t="n">
        <v>358837.07</v>
      </c>
      <c r="F21" s="9" t="n">
        <v>0.8167</v>
      </c>
      <c r="G21" s="16" t="n">
        <v>0.1833</v>
      </c>
    </row>
    <row r="22">
      <c r="B22" t="inlineStr">
        <is>
          <t>AZURE_DPM3</t>
        </is>
      </c>
      <c r="C22" s="8" t="n">
        <v>270266.42</v>
      </c>
      <c r="D22" s="8" t="n">
        <v>45897.17</v>
      </c>
      <c r="E22" s="8" t="n">
        <v>224369.25</v>
      </c>
      <c r="F22" s="9" t="n">
        <v>0.8301999999999999</v>
      </c>
      <c r="G22" s="16" t="n">
        <v>0.1698</v>
      </c>
    </row>
    <row r="26">
      <c r="B26" s="13" t="inlineStr">
        <is>
          <t>Identified Savings Opportunities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O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Environment Cost Breakdown &amp; Analysis</t>
        </is>
      </c>
    </row>
    <row r="5">
      <c r="B5" s="17" t="inlineStr">
        <is>
          <t>AWS_ASEA</t>
        </is>
      </c>
      <c r="C5" s="18" t="n"/>
      <c r="D5" s="18" t="n"/>
      <c r="E5" s="18" t="n"/>
      <c r="G5" s="17" t="inlineStr">
        <is>
          <t>AWS_LZ</t>
        </is>
      </c>
      <c r="H5" s="18" t="n"/>
      <c r="I5" s="18" t="n"/>
      <c r="J5" s="18" t="n"/>
      <c r="L5" s="17" t="inlineStr">
        <is>
          <t>AWS_CPS</t>
        </is>
      </c>
      <c r="M5" s="18" t="n"/>
      <c r="N5" s="18" t="n"/>
      <c r="O5" s="18" t="n"/>
    </row>
    <row r="6">
      <c r="B6" s="19" t="inlineStr">
        <is>
          <t>Cloud Provider:</t>
        </is>
      </c>
      <c r="C6" s="20" t="inlineStr">
        <is>
          <t>AWS</t>
        </is>
      </c>
      <c r="D6" s="18" t="n"/>
      <c r="E6" s="18" t="n"/>
      <c r="G6" s="19" t="inlineStr">
        <is>
          <t>Cloud Provider:</t>
        </is>
      </c>
      <c r="H6" s="20" t="inlineStr">
        <is>
          <t>AWS</t>
        </is>
      </c>
      <c r="I6" s="18" t="n"/>
      <c r="J6" s="18" t="n"/>
      <c r="L6" s="19" t="inlineStr">
        <is>
          <t>Cloud Provider:</t>
        </is>
      </c>
      <c r="M6" s="20" t="inlineStr">
        <is>
          <t>AWS</t>
        </is>
      </c>
      <c r="N6" s="18" t="n"/>
      <c r="O6" s="18" t="n"/>
    </row>
    <row r="7">
      <c r="B7" s="19" t="inlineStr">
        <is>
          <t>Gross Cost:</t>
        </is>
      </c>
      <c r="C7" s="20" t="inlineStr">
        <is>
          <t>$439,376</t>
        </is>
      </c>
      <c r="D7" s="18" t="n"/>
      <c r="E7" s="18" t="n"/>
      <c r="G7" s="19" t="inlineStr">
        <is>
          <t>Gross Cost:</t>
        </is>
      </c>
      <c r="H7" s="20" t="inlineStr">
        <is>
          <t>$260,042</t>
        </is>
      </c>
      <c r="I7" s="18" t="n"/>
      <c r="J7" s="18" t="n"/>
      <c r="L7" s="19" t="inlineStr">
        <is>
          <t>Gross Cost:</t>
        </is>
      </c>
      <c r="M7" s="20" t="inlineStr">
        <is>
          <t>$206,619</t>
        </is>
      </c>
      <c r="N7" s="18" t="n"/>
      <c r="O7" s="18" t="n"/>
    </row>
    <row r="8">
      <c r="B8" s="19" t="inlineStr">
        <is>
          <t>Total Discounts:</t>
        </is>
      </c>
      <c r="C8" s="20" t="inlineStr">
        <is>
          <t>$80,538</t>
        </is>
      </c>
      <c r="D8" s="18" t="n"/>
      <c r="E8" s="18" t="n"/>
      <c r="G8" s="19" t="inlineStr">
        <is>
          <t>Total Discounts:</t>
        </is>
      </c>
      <c r="H8" s="20" t="inlineStr">
        <is>
          <t>$78,890</t>
        </is>
      </c>
      <c r="I8" s="18" t="n"/>
      <c r="J8" s="18" t="n"/>
      <c r="L8" s="19" t="inlineStr">
        <is>
          <t>Total Discounts:</t>
        </is>
      </c>
      <c r="M8" s="20" t="inlineStr">
        <is>
          <t>$61,501</t>
        </is>
      </c>
      <c r="N8" s="18" t="n"/>
      <c r="O8" s="18" t="n"/>
    </row>
    <row r="9">
      <c r="B9" s="19" t="inlineStr">
        <is>
          <t>Net Cost:</t>
        </is>
      </c>
      <c r="C9" s="20" t="inlineStr">
        <is>
          <t>$358,837</t>
        </is>
      </c>
      <c r="D9" s="18" t="n"/>
      <c r="E9" s="18" t="n"/>
      <c r="G9" s="19" t="inlineStr">
        <is>
          <t>Net Cost:</t>
        </is>
      </c>
      <c r="H9" s="20" t="inlineStr">
        <is>
          <t>$181,153</t>
        </is>
      </c>
      <c r="I9" s="18" t="n"/>
      <c r="J9" s="18" t="n"/>
      <c r="L9" s="19" t="inlineStr">
        <is>
          <t>Net Cost:</t>
        </is>
      </c>
      <c r="M9" s="20" t="inlineStr">
        <is>
          <t>$145,118</t>
        </is>
      </c>
      <c r="N9" s="18" t="n"/>
      <c r="O9" s="18" t="n"/>
    </row>
    <row r="10">
      <c r="B10" s="19" t="inlineStr">
        <is>
          <t>Efficiency:</t>
        </is>
      </c>
      <c r="C10" s="20" t="inlineStr">
        <is>
          <t>81.7%</t>
        </is>
      </c>
      <c r="D10" s="18" t="n"/>
      <c r="E10" s="18" t="n"/>
      <c r="G10" s="19" t="inlineStr">
        <is>
          <t>Efficiency:</t>
        </is>
      </c>
      <c r="H10" s="20" t="inlineStr">
        <is>
          <t>69.7%</t>
        </is>
      </c>
      <c r="I10" s="18" t="n"/>
      <c r="J10" s="18" t="n"/>
      <c r="L10" s="19" t="inlineStr">
        <is>
          <t>Efficiency:</t>
        </is>
      </c>
      <c r="M10" s="20" t="inlineStr">
        <is>
          <t>70.2%</t>
        </is>
      </c>
      <c r="N10" s="18" t="n"/>
      <c r="O10" s="18" t="n"/>
    </row>
    <row r="11">
      <c r="B11" s="19" t="inlineStr">
        <is>
          <t>Accounts:</t>
        </is>
      </c>
      <c r="C11" s="20" t="inlineStr">
        <is>
          <t>78</t>
        </is>
      </c>
      <c r="D11" s="18" t="n"/>
      <c r="E11" s="18" t="n"/>
      <c r="G11" s="19" t="inlineStr">
        <is>
          <t>Accounts:</t>
        </is>
      </c>
      <c r="H11" s="20" t="inlineStr">
        <is>
          <t>32</t>
        </is>
      </c>
      <c r="I11" s="18" t="n"/>
      <c r="J11" s="18" t="n"/>
      <c r="L11" s="19" t="inlineStr">
        <is>
          <t>Accounts:</t>
        </is>
      </c>
      <c r="M11" s="20" t="inlineStr">
        <is>
          <t>45</t>
        </is>
      </c>
      <c r="N11" s="18" t="n"/>
      <c r="O11" s="18" t="n"/>
    </row>
    <row r="13">
      <c r="B13" s="21" t="inlineStr">
        <is>
          <t>AZURE_CORP</t>
        </is>
      </c>
      <c r="C13" s="22" t="n"/>
      <c r="D13" s="22" t="n"/>
      <c r="E13" s="22" t="n"/>
      <c r="G13" s="21" t="inlineStr">
        <is>
          <t>AZURE_DPM3</t>
        </is>
      </c>
      <c r="H13" s="22" t="n"/>
      <c r="I13" s="22" t="n"/>
      <c r="J13" s="22" t="n"/>
      <c r="L13" s="23" t="inlineStr">
        <is>
          <t>GCP_PROD</t>
        </is>
      </c>
      <c r="M13" s="24" t="n"/>
      <c r="N13" s="24" t="n"/>
      <c r="O13" s="24" t="n"/>
    </row>
    <row r="14">
      <c r="B14" s="25" t="inlineStr">
        <is>
          <t>Cloud Provider:</t>
        </is>
      </c>
      <c r="C14" s="26" t="inlineStr">
        <is>
          <t>Azure</t>
        </is>
      </c>
      <c r="D14" s="22" t="n"/>
      <c r="E14" s="22" t="n"/>
      <c r="G14" s="25" t="inlineStr">
        <is>
          <t>Cloud Provider:</t>
        </is>
      </c>
      <c r="H14" s="26" t="inlineStr">
        <is>
          <t>Azure</t>
        </is>
      </c>
      <c r="I14" s="22" t="n"/>
      <c r="J14" s="22" t="n"/>
      <c r="L14" s="27" t="inlineStr">
        <is>
          <t>Cloud Provider:</t>
        </is>
      </c>
      <c r="M14" s="28" t="inlineStr">
        <is>
          <t>GCP</t>
        </is>
      </c>
      <c r="N14" s="24" t="n"/>
      <c r="O14" s="24" t="n"/>
    </row>
    <row r="15">
      <c r="B15" s="25" t="inlineStr">
        <is>
          <t>Gross Cost:</t>
        </is>
      </c>
      <c r="C15" s="26" t="inlineStr">
        <is>
          <t>$238,692</t>
        </is>
      </c>
      <c r="D15" s="22" t="n"/>
      <c r="E15" s="22" t="n"/>
      <c r="G15" s="25" t="inlineStr">
        <is>
          <t>Gross Cost:</t>
        </is>
      </c>
      <c r="H15" s="26" t="inlineStr">
        <is>
          <t>$270,266</t>
        </is>
      </c>
      <c r="I15" s="22" t="n"/>
      <c r="J15" s="22" t="n"/>
      <c r="L15" s="27" t="inlineStr">
        <is>
          <t>Gross Cost:</t>
        </is>
      </c>
      <c r="M15" s="28" t="inlineStr">
        <is>
          <t>$338,737</t>
        </is>
      </c>
      <c r="N15" s="24" t="n"/>
      <c r="O15" s="24" t="n"/>
    </row>
    <row r="16">
      <c r="B16" s="25" t="inlineStr">
        <is>
          <t>Total Discounts:</t>
        </is>
      </c>
      <c r="C16" s="26" t="inlineStr">
        <is>
          <t>$48,923</t>
        </is>
      </c>
      <c r="D16" s="22" t="n"/>
      <c r="E16" s="22" t="n"/>
      <c r="G16" s="25" t="inlineStr">
        <is>
          <t>Total Discounts:</t>
        </is>
      </c>
      <c r="H16" s="26" t="inlineStr">
        <is>
          <t>$45,897</t>
        </is>
      </c>
      <c r="I16" s="22" t="n"/>
      <c r="J16" s="22" t="n"/>
      <c r="L16" s="27" t="inlineStr">
        <is>
          <t>Total Discounts:</t>
        </is>
      </c>
      <c r="M16" s="28" t="inlineStr">
        <is>
          <t>$74,502</t>
        </is>
      </c>
      <c r="N16" s="24" t="n"/>
      <c r="O16" s="24" t="n"/>
    </row>
    <row r="17">
      <c r="B17" s="25" t="inlineStr">
        <is>
          <t>Net Cost:</t>
        </is>
      </c>
      <c r="C17" s="26" t="inlineStr">
        <is>
          <t>$189,769</t>
        </is>
      </c>
      <c r="D17" s="22" t="n"/>
      <c r="E17" s="22" t="n"/>
      <c r="G17" s="25" t="inlineStr">
        <is>
          <t>Net Cost:</t>
        </is>
      </c>
      <c r="H17" s="26" t="inlineStr">
        <is>
          <t>$224,369</t>
        </is>
      </c>
      <c r="I17" s="22" t="n"/>
      <c r="J17" s="22" t="n"/>
      <c r="L17" s="27" t="inlineStr">
        <is>
          <t>Net Cost:</t>
        </is>
      </c>
      <c r="M17" s="28" t="inlineStr">
        <is>
          <t>$264,235</t>
        </is>
      </c>
      <c r="N17" s="24" t="n"/>
      <c r="O17" s="24" t="n"/>
    </row>
    <row r="18">
      <c r="B18" s="25" t="inlineStr">
        <is>
          <t>Efficiency:</t>
        </is>
      </c>
      <c r="C18" s="26" t="inlineStr">
        <is>
          <t>79.5%</t>
        </is>
      </c>
      <c r="D18" s="22" t="n"/>
      <c r="E18" s="22" t="n"/>
      <c r="G18" s="25" t="inlineStr">
        <is>
          <t>Efficiency:</t>
        </is>
      </c>
      <c r="H18" s="26" t="inlineStr">
        <is>
          <t>83.0%</t>
        </is>
      </c>
      <c r="I18" s="22" t="n"/>
      <c r="J18" s="22" t="n"/>
      <c r="L18" s="27" t="inlineStr">
        <is>
          <t>Efficiency:</t>
        </is>
      </c>
      <c r="M18" s="28" t="inlineStr">
        <is>
          <t>78.0%</t>
        </is>
      </c>
      <c r="N18" s="24" t="n"/>
      <c r="O18" s="24" t="n"/>
    </row>
    <row r="19">
      <c r="B19" s="25" t="inlineStr">
        <is>
          <t>Accounts:</t>
        </is>
      </c>
      <c r="C19" s="26" t="inlineStr">
        <is>
          <t>25</t>
        </is>
      </c>
      <c r="D19" s="22" t="n"/>
      <c r="E19" s="22" t="n"/>
      <c r="G19" s="25" t="inlineStr">
        <is>
          <t>Accounts:</t>
        </is>
      </c>
      <c r="H19" s="26" t="inlineStr">
        <is>
          <t>10</t>
        </is>
      </c>
      <c r="I19" s="22" t="n"/>
      <c r="J19" s="22" t="n"/>
      <c r="L19" s="27" t="inlineStr">
        <is>
          <t>Accounts:</t>
        </is>
      </c>
      <c r="M19" s="28" t="inlineStr">
        <is>
          <t>15</t>
        </is>
      </c>
      <c r="N19" s="24" t="n"/>
      <c r="O19" s="24" t="n"/>
    </row>
    <row r="23">
      <c r="B23" s="13" t="inlineStr">
        <is>
          <t>Comparative Environment Analysis</t>
        </is>
      </c>
    </row>
    <row r="25">
      <c r="B25" s="15" t="inlineStr">
        <is>
          <t>Metric</t>
        </is>
      </c>
      <c r="C25" s="15" t="inlineStr">
        <is>
          <t>AWS_ASEA</t>
        </is>
      </c>
      <c r="D25" s="15" t="inlineStr">
        <is>
          <t>AWS_LZ</t>
        </is>
      </c>
      <c r="E25" s="15" t="inlineStr">
        <is>
          <t>AWS_CPS</t>
        </is>
      </c>
      <c r="F25" s="15" t="inlineStr">
        <is>
          <t>AZURE_CORP</t>
        </is>
      </c>
      <c r="G25" s="15" t="inlineStr">
        <is>
          <t>AZURE_DPM3</t>
        </is>
      </c>
      <c r="H25" s="15" t="inlineStr">
        <is>
          <t>GCP_PROD</t>
        </is>
      </c>
    </row>
    <row r="26">
      <c r="B26" s="14" t="inlineStr">
        <is>
          <t>Gross Cost</t>
        </is>
      </c>
      <c r="C26" s="8" t="n">
        <v>439375.53</v>
      </c>
      <c r="D26" s="8" t="n">
        <v>260042.39</v>
      </c>
      <c r="E26" s="8" t="n">
        <v>206618.65</v>
      </c>
      <c r="F26" s="8" t="n">
        <v>238692.27</v>
      </c>
      <c r="G26" s="8" t="n">
        <v>270266.42</v>
      </c>
      <c r="H26" s="8" t="n">
        <v>338737.23</v>
      </c>
    </row>
    <row r="27">
      <c r="B27" s="14" t="inlineStr">
        <is>
          <t>Total Discounts</t>
        </is>
      </c>
      <c r="C27" s="8" t="n">
        <v>80538.46000000001</v>
      </c>
      <c r="D27" s="8" t="n">
        <v>78889.62000000001</v>
      </c>
      <c r="E27" s="8" t="n">
        <v>61500.92</v>
      </c>
      <c r="F27" s="8" t="n">
        <v>48922.83000000001</v>
      </c>
      <c r="G27" s="8" t="n">
        <v>45897.17</v>
      </c>
      <c r="H27" s="8" t="n">
        <v>74501.75</v>
      </c>
    </row>
    <row r="28">
      <c r="B28" s="14" t="inlineStr">
        <is>
          <t>Net Cost</t>
        </is>
      </c>
      <c r="C28" s="8" t="n">
        <v>358837.07</v>
      </c>
      <c r="D28" s="8" t="n">
        <v>181152.77</v>
      </c>
      <c r="E28" s="8" t="n">
        <v>145117.73</v>
      </c>
      <c r="F28" s="8" t="n">
        <v>189769.44</v>
      </c>
      <c r="G28" s="8" t="n">
        <v>224369.25</v>
      </c>
      <c r="H28" s="8" t="n">
        <v>264235.48</v>
      </c>
    </row>
    <row r="29">
      <c r="B29" s="14" t="inlineStr">
        <is>
          <t>Efficiency %</t>
        </is>
      </c>
      <c r="C29" s="9" t="n">
        <v>0.8167</v>
      </c>
      <c r="D29" s="9" t="n">
        <v>0.6966</v>
      </c>
      <c r="E29" s="9" t="n">
        <v>0.7023</v>
      </c>
      <c r="F29" s="9" t="n">
        <v>0.795</v>
      </c>
      <c r="G29" s="9" t="n">
        <v>0.8301999999999999</v>
      </c>
      <c r="H29" s="9" t="n">
        <v>0.7801</v>
      </c>
    </row>
    <row r="30">
      <c r="B30" s="14" t="inlineStr">
        <is>
          <t>Savings %</t>
        </is>
      </c>
      <c r="C30" s="9" t="n">
        <v>0.1833</v>
      </c>
      <c r="D30" s="9" t="n">
        <v>0.3034</v>
      </c>
      <c r="E30" s="9" t="n">
        <v>0.2977</v>
      </c>
      <c r="F30" s="9" t="n">
        <v>0.205</v>
      </c>
      <c r="G30" s="9" t="n">
        <v>0.1698</v>
      </c>
      <c r="H30" s="9" t="n">
        <v>0.2199</v>
      </c>
    </row>
  </sheetData>
  <mergeCells count="6">
    <mergeCell ref="L5:O5"/>
    <mergeCell ref="G13:J13"/>
    <mergeCell ref="L13:O13"/>
    <mergeCell ref="B13:E13"/>
    <mergeCell ref="B5:E5"/>
    <mergeCell ref="G5:J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N46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Cost Trends &amp; Forecasting</t>
        </is>
      </c>
    </row>
    <row r="5">
      <c r="B5" s="13" t="inlineStr">
        <is>
          <t>Monthly Cost Progression</t>
        </is>
      </c>
    </row>
    <row r="7">
      <c r="B7" s="6" t="inlineStr">
        <is>
          <t>Month</t>
        </is>
      </c>
      <c r="C7" s="6" t="inlineStr">
        <is>
          <t>Gross Cost</t>
        </is>
      </c>
      <c r="D7" s="6" t="inlineStr">
        <is>
          <t>Net Cost</t>
        </is>
      </c>
      <c r="E7" s="6" t="inlineStr">
        <is>
          <t>Total Savings</t>
        </is>
      </c>
      <c r="F7" s="6" t="inlineStr">
        <is>
          <t>MoM Change %</t>
        </is>
      </c>
      <c r="G7" s="6" t="inlineStr">
        <is>
          <t>MoM Change $</t>
        </is>
      </c>
      <c r="H7" s="6" t="inlineStr">
        <is>
          <t>Environments</t>
        </is>
      </c>
      <c r="I7" s="6" t="inlineStr">
        <is>
          <t>Accounts</t>
        </is>
      </c>
    </row>
    <row r="8">
      <c r="B8" t="inlineStr">
        <is>
          <t>2025-01</t>
        </is>
      </c>
      <c r="C8" s="8" t="n">
        <v>1949202.34</v>
      </c>
      <c r="D8" s="8" t="n">
        <v>1405520.52</v>
      </c>
      <c r="E8" s="8" t="n">
        <v>543681.8199999999</v>
      </c>
      <c r="H8" t="n">
        <v>6</v>
      </c>
      <c r="I8" t="n">
        <v>205</v>
      </c>
    </row>
    <row r="9">
      <c r="B9" t="inlineStr">
        <is>
          <t>2025-02</t>
        </is>
      </c>
      <c r="C9" s="8" t="n">
        <v>1843615.84</v>
      </c>
      <c r="D9" s="8" t="n">
        <v>1379986.05</v>
      </c>
      <c r="E9" s="8" t="n">
        <v>463629.82</v>
      </c>
      <c r="F9" s="9" t="n">
        <v>-0.01816726944690927</v>
      </c>
      <c r="G9" s="8" t="n">
        <v>-25534.46999999997</v>
      </c>
      <c r="H9" t="n">
        <v>6</v>
      </c>
      <c r="I9" t="n">
        <v>205</v>
      </c>
    </row>
    <row r="10">
      <c r="B10" t="inlineStr">
        <is>
          <t>2025-03</t>
        </is>
      </c>
      <c r="C10" s="8" t="n">
        <v>2078228.59</v>
      </c>
      <c r="D10" s="8" t="n">
        <v>1553237.26</v>
      </c>
      <c r="E10" s="8" t="n">
        <v>524991.33</v>
      </c>
      <c r="F10" s="29" t="n">
        <v>0.1255456241749691</v>
      </c>
      <c r="G10" s="8" t="n">
        <v>173251.21</v>
      </c>
      <c r="H10" t="n">
        <v>6</v>
      </c>
      <c r="I10" t="n">
        <v>205</v>
      </c>
    </row>
    <row r="11">
      <c r="B11" t="inlineStr">
        <is>
          <t>2025-04</t>
        </is>
      </c>
      <c r="C11" s="8" t="n">
        <v>1980397.38</v>
      </c>
      <c r="D11" s="8" t="n">
        <v>1503494.85</v>
      </c>
      <c r="E11" s="8" t="n">
        <v>476902.54</v>
      </c>
      <c r="F11" s="9" t="n">
        <v>-0.03202499146846371</v>
      </c>
      <c r="G11" s="8" t="n">
        <v>-49742.40999999992</v>
      </c>
      <c r="H11" t="n">
        <v>6</v>
      </c>
      <c r="I11" t="n">
        <v>205</v>
      </c>
    </row>
    <row r="12">
      <c r="B12" t="inlineStr">
        <is>
          <t>2025-05</t>
        </is>
      </c>
      <c r="C12" s="8" t="n">
        <v>1565798.8</v>
      </c>
      <c r="D12" s="8" t="n">
        <v>1218437.58</v>
      </c>
      <c r="E12" s="8" t="n">
        <v>347361.21</v>
      </c>
      <c r="F12" s="16" t="n">
        <v>-0.1895964392561771</v>
      </c>
      <c r="G12" s="8" t="n">
        <v>-285057.27</v>
      </c>
      <c r="H12" t="n">
        <v>6</v>
      </c>
      <c r="I12" t="n">
        <v>205</v>
      </c>
    </row>
    <row r="13">
      <c r="B13" t="inlineStr">
        <is>
          <t>2025-06</t>
        </is>
      </c>
      <c r="C13" s="8" t="n">
        <v>1753732.49</v>
      </c>
      <c r="D13" s="8" t="n">
        <v>1363481.74</v>
      </c>
      <c r="E13" s="8" t="n">
        <v>390250.75</v>
      </c>
      <c r="F13" s="29" t="n">
        <v>0.1190411083676521</v>
      </c>
      <c r="G13" s="8" t="n">
        <v>145044.1599999999</v>
      </c>
      <c r="H13" t="n">
        <v>6</v>
      </c>
      <c r="I13" t="n">
        <v>205</v>
      </c>
    </row>
    <row r="39">
      <c r="B39" s="13" t="inlineStr">
        <is>
          <t>Cost Forecast (Next 3 Months)</t>
        </is>
      </c>
    </row>
    <row r="40">
      <c r="K40" t="inlineStr">
        <is>
          <t>Month</t>
        </is>
      </c>
      <c r="L40" t="inlineStr">
        <is>
          <t>AWS</t>
        </is>
      </c>
      <c r="M40" t="inlineStr">
        <is>
          <t>Azure</t>
        </is>
      </c>
      <c r="N40" t="inlineStr">
        <is>
          <t>GCP</t>
        </is>
      </c>
    </row>
    <row r="41">
      <c r="B41" t="inlineStr">
        <is>
          <t>Period</t>
        </is>
      </c>
      <c r="C41" t="inlineStr">
        <is>
          <t>Forecasted Cost</t>
        </is>
      </c>
      <c r="D41" s="15" t="inlineStr">
        <is>
          <t>Confidence Level</t>
        </is>
      </c>
      <c r="K41" t="inlineStr">
        <is>
          <t>2025-01</t>
        </is>
      </c>
      <c r="L41" t="n">
        <v>759171.12</v>
      </c>
      <c r="M41" t="n">
        <v>302715.33</v>
      </c>
      <c r="N41" t="n">
        <v>343634.07</v>
      </c>
    </row>
    <row r="42">
      <c r="B42" t="inlineStr">
        <is>
          <t>Forecast Month 1</t>
        </is>
      </c>
      <c r="C42" s="8" t="n">
        <v>1293475.185</v>
      </c>
      <c r="D42" t="inlineStr">
        <is>
          <t>Medium</t>
        </is>
      </c>
      <c r="K42" t="inlineStr">
        <is>
          <t>2025-02</t>
        </is>
      </c>
      <c r="L42" t="n">
        <v>639393.97</v>
      </c>
      <c r="M42" t="n">
        <v>452884.93</v>
      </c>
      <c r="N42" t="n">
        <v>287707.15</v>
      </c>
    </row>
    <row r="43">
      <c r="B43" t="inlineStr">
        <is>
          <t>Forecast Month 2</t>
        </is>
      </c>
      <c r="C43" s="8" t="n">
        <v>1223468.63</v>
      </c>
      <c r="D43" t="inlineStr">
        <is>
          <t>Medium</t>
        </is>
      </c>
      <c r="K43" t="inlineStr">
        <is>
          <t>2025-03</t>
        </is>
      </c>
      <c r="L43" t="n">
        <v>709653.9299999999</v>
      </c>
      <c r="M43" t="n">
        <v>613847.16</v>
      </c>
      <c r="N43" t="n">
        <v>229736.17</v>
      </c>
    </row>
    <row r="44">
      <c r="B44" t="inlineStr">
        <is>
          <t>Forecast Month 3</t>
        </is>
      </c>
      <c r="C44" s="8" t="n">
        <v>1153462.075</v>
      </c>
      <c r="D44" t="inlineStr">
        <is>
          <t>Low</t>
        </is>
      </c>
      <c r="K44" t="inlineStr">
        <is>
          <t>2025-04</t>
        </is>
      </c>
      <c r="L44" t="n">
        <v>613568.5</v>
      </c>
      <c r="M44" t="n">
        <v>602683.79</v>
      </c>
      <c r="N44" t="n">
        <v>287242.56</v>
      </c>
    </row>
    <row r="45">
      <c r="K45" t="inlineStr">
        <is>
          <t>2025-05</t>
        </is>
      </c>
      <c r="L45" t="n">
        <v>582870.6899999999</v>
      </c>
      <c r="M45" t="n">
        <v>375000.77</v>
      </c>
      <c r="N45" t="n">
        <v>260566.12</v>
      </c>
    </row>
    <row r="46">
      <c r="K46" t="inlineStr">
        <is>
          <t>2025-06</t>
        </is>
      </c>
      <c r="L46" t="n">
        <v>685107.5700000001</v>
      </c>
      <c r="M46" t="n">
        <v>414138.69</v>
      </c>
      <c r="N46" t="n">
        <v>264235.48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3" customWidth="1" min="3" max="3"/>
    <col width="11" customWidth="1" min="4" max="4"/>
    <col width="11" customWidth="1" min="5" max="5"/>
    <col width="11" customWidth="1" min="6" max="6"/>
    <col width="16" customWidth="1" min="7" max="7"/>
    <col width="19" customWidth="1" min="8" max="8"/>
    <col width="23" customWidth="1" min="9" max="9"/>
    <col width="11" customWidth="1" min="10" max="10"/>
    <col width="10" customWidth="1" min="11" max="11"/>
    <col width="22" customWidth="1" min="12" max="12"/>
    <col width="15" customWidth="1" min="13" max="13"/>
    <col width="20" customWidth="1" min="14" max="14"/>
    <col width="16" customWidth="1" min="15" max="15"/>
    <col width="17" customWidth="1" min="16" max="16"/>
    <col width="14" customWidth="1" min="17" max="17"/>
    <col width="12" customWidth="1" min="18" max="18"/>
  </cols>
  <sheetData>
    <row r="1">
      <c r="A1" s="30" t="inlineStr">
        <is>
          <t>Complete Cost Data</t>
        </is>
      </c>
    </row>
    <row r="2">
      <c r="A2" t="inlineStr">
        <is>
          <t>S/N</t>
        </is>
      </c>
      <c r="B2" t="inlineStr">
        <is>
          <t>Date</t>
        </is>
      </c>
      <c r="C2" t="inlineStr">
        <is>
          <t>Environment</t>
        </is>
      </c>
      <c r="D2" t="inlineStr">
        <is>
          <t>Charges_C</t>
        </is>
      </c>
      <c r="E2" t="inlineStr">
        <is>
          <t>Gross_C</t>
        </is>
      </c>
      <c r="F2" t="inlineStr">
        <is>
          <t>Net_C</t>
        </is>
      </c>
      <c r="G2" t="inlineStr">
        <is>
          <t>Savings_Plan_C</t>
        </is>
      </c>
      <c r="H2" t="inlineStr">
        <is>
          <t>Bundle_Discount_C</t>
        </is>
      </c>
      <c r="I2" t="inlineStr">
        <is>
          <t>Enterprise_Discount_C</t>
        </is>
      </c>
      <c r="J2" t="inlineStr">
        <is>
          <t>Credits_C</t>
        </is>
      </c>
      <c r="K2" t="inlineStr">
        <is>
          <t>Taxes_C</t>
        </is>
      </c>
      <c r="L2" t="inlineStr">
        <is>
          <t>SSC (10% of Gross)_C</t>
        </is>
      </c>
      <c r="M2" t="inlineStr">
        <is>
          <t>Account_Count</t>
        </is>
      </c>
      <c r="N2" t="inlineStr">
        <is>
          <t>Total_Discounts</t>
        </is>
      </c>
      <c r="O2" t="inlineStr">
        <is>
          <t>Cloud_Provider</t>
        </is>
      </c>
      <c r="P2" t="inlineStr">
        <is>
          <t>Efficiency_Rate</t>
        </is>
      </c>
      <c r="Q2" t="inlineStr">
        <is>
          <t>Savings_Rate</t>
        </is>
      </c>
      <c r="R2" t="inlineStr">
        <is>
          <t>Month_Year</t>
        </is>
      </c>
    </row>
    <row r="3">
      <c r="A3" t="n">
        <v>1</v>
      </c>
      <c r="B3" s="31" t="n">
        <v>45809</v>
      </c>
      <c r="C3" t="inlineStr">
        <is>
          <t>AWS_ASEA</t>
        </is>
      </c>
      <c r="D3" s="8" t="n">
        <v>439375.53</v>
      </c>
      <c r="E3" s="8" t="n">
        <v>439375.53</v>
      </c>
      <c r="F3" s="8" t="n">
        <v>358837.07</v>
      </c>
      <c r="G3" s="8" t="n">
        <v>-30541.44</v>
      </c>
      <c r="H3" s="8" t="n">
        <v>-21421.33</v>
      </c>
      <c r="I3" s="8" t="n">
        <v>-17782.34</v>
      </c>
      <c r="J3" s="8" t="n">
        <v>-10793.35</v>
      </c>
      <c r="K3" s="8" t="n">
        <v>28706.97</v>
      </c>
      <c r="L3" s="8" t="n">
        <v>43937.55</v>
      </c>
      <c r="M3" s="8" t="n">
        <v>78</v>
      </c>
      <c r="N3" t="n">
        <v>80538.46000000001</v>
      </c>
      <c r="O3" t="inlineStr">
        <is>
          <t>AWS</t>
        </is>
      </c>
      <c r="P3" s="9" t="n">
        <v>81.67</v>
      </c>
      <c r="Q3" s="9" t="n">
        <v>18.33</v>
      </c>
      <c r="R3" t="inlineStr">
        <is>
          <t>2025-06</t>
        </is>
      </c>
    </row>
    <row r="4">
      <c r="A4" t="n">
        <v>2</v>
      </c>
      <c r="B4" s="31" t="n">
        <v>45809</v>
      </c>
      <c r="C4" t="inlineStr">
        <is>
          <t>AWS_LZ</t>
        </is>
      </c>
      <c r="D4" s="8" t="n">
        <v>260042.39</v>
      </c>
      <c r="E4" s="8" t="n">
        <v>260042.39</v>
      </c>
      <c r="F4" s="8" t="n">
        <v>181152.77</v>
      </c>
      <c r="G4" s="8" t="n">
        <v>-38407.79</v>
      </c>
      <c r="H4" s="8" t="n">
        <v>-11814.15</v>
      </c>
      <c r="I4" s="8" t="n">
        <v>-22292.69</v>
      </c>
      <c r="J4" s="8" t="n">
        <v>-6374.99</v>
      </c>
      <c r="K4" s="8" t="n">
        <v>14492.22</v>
      </c>
      <c r="L4" s="8" t="n">
        <v>26004.24</v>
      </c>
      <c r="M4" s="8" t="n">
        <v>32</v>
      </c>
      <c r="N4" t="n">
        <v>78889.62000000001</v>
      </c>
      <c r="O4" t="inlineStr">
        <is>
          <t>AWS</t>
        </is>
      </c>
      <c r="P4" s="9" t="n">
        <v>69.66</v>
      </c>
      <c r="Q4" s="9" t="n">
        <v>30.34</v>
      </c>
      <c r="R4" t="inlineStr">
        <is>
          <t>2025-06</t>
        </is>
      </c>
    </row>
    <row r="5">
      <c r="A5" t="n">
        <v>3</v>
      </c>
      <c r="B5" s="31" t="n">
        <v>45809</v>
      </c>
      <c r="C5" t="inlineStr">
        <is>
          <t>AWS_CPS</t>
        </is>
      </c>
      <c r="D5" s="8" t="n">
        <v>206618.65</v>
      </c>
      <c r="E5" s="8" t="n">
        <v>206618.65</v>
      </c>
      <c r="F5" s="8" t="n">
        <v>145117.73</v>
      </c>
      <c r="G5" s="8" t="n">
        <v>-21120.76</v>
      </c>
      <c r="H5" s="8" t="n">
        <v>-14315.85</v>
      </c>
      <c r="I5" s="8" t="n">
        <v>-16796.61</v>
      </c>
      <c r="J5" s="8" t="n">
        <v>-9267.700000000001</v>
      </c>
      <c r="K5" s="8" t="n">
        <v>11609.42</v>
      </c>
      <c r="L5" s="8" t="n">
        <v>20661.87</v>
      </c>
      <c r="M5" s="8" t="n">
        <v>45</v>
      </c>
      <c r="N5" t="n">
        <v>61500.92</v>
      </c>
      <c r="O5" t="inlineStr">
        <is>
          <t>AWS</t>
        </is>
      </c>
      <c r="P5" s="9" t="n">
        <v>70.23</v>
      </c>
      <c r="Q5" s="9" t="n">
        <v>29.77</v>
      </c>
      <c r="R5" t="inlineStr">
        <is>
          <t>2025-06</t>
        </is>
      </c>
    </row>
    <row r="6">
      <c r="A6" t="n">
        <v>4</v>
      </c>
      <c r="B6" s="31" t="n">
        <v>45809</v>
      </c>
      <c r="C6" t="inlineStr">
        <is>
          <t>AZURE_CORP</t>
        </is>
      </c>
      <c r="D6" s="8" t="n">
        <v>238692.27</v>
      </c>
      <c r="E6" s="8" t="n">
        <v>238692.27</v>
      </c>
      <c r="F6" s="8" t="n">
        <v>189769.44</v>
      </c>
      <c r="G6" s="8" t="n">
        <v>-23184.4</v>
      </c>
      <c r="H6" s="8" t="n">
        <v>-15696.87</v>
      </c>
      <c r="I6" s="8" t="n">
        <v>-9196.77</v>
      </c>
      <c r="J6" s="8" t="n">
        <v>-844.79</v>
      </c>
      <c r="K6" s="8" t="n">
        <v>15181.56</v>
      </c>
      <c r="L6" s="8" t="n">
        <v>23869.23</v>
      </c>
      <c r="M6" s="8" t="n">
        <v>25</v>
      </c>
      <c r="N6" t="n">
        <v>48922.83000000001</v>
      </c>
      <c r="O6" t="inlineStr">
        <is>
          <t>Azure</t>
        </is>
      </c>
      <c r="P6" s="9" t="n">
        <v>79.5</v>
      </c>
      <c r="Q6" s="9" t="n">
        <v>20.5</v>
      </c>
      <c r="R6" t="inlineStr">
        <is>
          <t>2025-06</t>
        </is>
      </c>
    </row>
    <row r="7">
      <c r="A7" t="n">
        <v>5</v>
      </c>
      <c r="B7" s="31" t="n">
        <v>45809</v>
      </c>
      <c r="C7" t="inlineStr">
        <is>
          <t>AZURE_DPM3</t>
        </is>
      </c>
      <c r="D7" s="8" t="n">
        <v>270266.42</v>
      </c>
      <c r="E7" s="8" t="n">
        <v>270266.42</v>
      </c>
      <c r="F7" s="8" t="n">
        <v>224369.25</v>
      </c>
      <c r="G7" s="8" t="n">
        <v>-21448.63</v>
      </c>
      <c r="H7" s="8" t="n">
        <v>-5814.94</v>
      </c>
      <c r="I7" s="8" t="n">
        <v>-13158.78</v>
      </c>
      <c r="J7" s="8" t="n">
        <v>-5474.82</v>
      </c>
      <c r="K7" s="8" t="n">
        <v>17949.54</v>
      </c>
      <c r="L7" s="8" t="n">
        <v>27026.64</v>
      </c>
      <c r="M7" s="8" t="n">
        <v>10</v>
      </c>
      <c r="N7" t="n">
        <v>45897.17</v>
      </c>
      <c r="O7" t="inlineStr">
        <is>
          <t>Azure</t>
        </is>
      </c>
      <c r="P7" s="9" t="n">
        <v>83.02</v>
      </c>
      <c r="Q7" s="9" t="n">
        <v>16.98</v>
      </c>
      <c r="R7" t="inlineStr">
        <is>
          <t>2025-06</t>
        </is>
      </c>
    </row>
    <row r="8">
      <c r="A8" t="n">
        <v>6</v>
      </c>
      <c r="B8" s="31" t="n">
        <v>45809</v>
      </c>
      <c r="C8" t="inlineStr">
        <is>
          <t>GCP_PROD</t>
        </is>
      </c>
      <c r="D8" s="8" t="n">
        <v>338737.23</v>
      </c>
      <c r="E8" s="8" t="n">
        <v>338737.23</v>
      </c>
      <c r="F8" s="8" t="n">
        <v>264235.48</v>
      </c>
      <c r="G8" s="8" t="n">
        <v>-28266.05</v>
      </c>
      <c r="H8" s="8" t="n">
        <v>-20364.58</v>
      </c>
      <c r="I8" s="8" t="n">
        <v>-14487.97</v>
      </c>
      <c r="J8" s="8" t="n">
        <v>-11383.15</v>
      </c>
      <c r="K8" s="8" t="n">
        <v>21138.84</v>
      </c>
      <c r="L8" s="8" t="n">
        <v>33873.72</v>
      </c>
      <c r="M8" s="8" t="n">
        <v>15</v>
      </c>
      <c r="N8" t="n">
        <v>74501.75</v>
      </c>
      <c r="O8" t="inlineStr">
        <is>
          <t>GCP</t>
        </is>
      </c>
      <c r="P8" s="9" t="n">
        <v>78.01000000000001</v>
      </c>
      <c r="Q8" s="9" t="n">
        <v>21.99</v>
      </c>
      <c r="R8" t="inlineStr">
        <is>
          <t>2025-06</t>
        </is>
      </c>
    </row>
    <row r="9">
      <c r="A9" t="n">
        <v>7</v>
      </c>
      <c r="B9" s="31" t="n">
        <v>45778</v>
      </c>
      <c r="C9" t="inlineStr">
        <is>
          <t>AWS_ASEA</t>
        </is>
      </c>
      <c r="D9" s="8" t="n">
        <v>320757.77</v>
      </c>
      <c r="E9" s="8" t="n">
        <v>320757.77</v>
      </c>
      <c r="F9" s="8" t="n">
        <v>257857.18</v>
      </c>
      <c r="G9" s="8" t="n">
        <v>-36915.63</v>
      </c>
      <c r="H9" s="8" t="n">
        <v>-6462</v>
      </c>
      <c r="I9" s="8" t="n">
        <v>-13423.32</v>
      </c>
      <c r="J9" s="8" t="n">
        <v>-6099.64</v>
      </c>
      <c r="K9" s="8" t="n">
        <v>20628.57</v>
      </c>
      <c r="L9" s="8" t="n">
        <v>32075.78</v>
      </c>
      <c r="M9" s="8" t="n">
        <v>78</v>
      </c>
      <c r="N9" t="n">
        <v>62900.59</v>
      </c>
      <c r="O9" t="inlineStr">
        <is>
          <t>AWS</t>
        </is>
      </c>
      <c r="P9" s="9" t="n">
        <v>80.39</v>
      </c>
      <c r="Q9" s="9" t="n">
        <v>19.61</v>
      </c>
      <c r="R9" t="inlineStr">
        <is>
          <t>2025-05</t>
        </is>
      </c>
    </row>
    <row r="10">
      <c r="A10" t="n">
        <v>8</v>
      </c>
      <c r="B10" s="31" t="n">
        <v>45778</v>
      </c>
      <c r="C10" t="inlineStr">
        <is>
          <t>AWS_LZ</t>
        </is>
      </c>
      <c r="D10" s="8" t="n">
        <v>299389.18</v>
      </c>
      <c r="E10" s="8" t="n">
        <v>299389.18</v>
      </c>
      <c r="F10" s="8" t="n">
        <v>246608.25</v>
      </c>
      <c r="G10" s="8" t="n">
        <v>-17330.07</v>
      </c>
      <c r="H10" s="8" t="n">
        <v>-8777.209999999999</v>
      </c>
      <c r="I10" s="8" t="n">
        <v>-20656.47</v>
      </c>
      <c r="J10" s="8" t="n">
        <v>-6017.18</v>
      </c>
      <c r="K10" s="8" t="n">
        <v>19728.66</v>
      </c>
      <c r="L10" s="8" t="n">
        <v>29938.92</v>
      </c>
      <c r="M10" s="8" t="n">
        <v>32</v>
      </c>
      <c r="N10" t="n">
        <v>52780.93</v>
      </c>
      <c r="O10" t="inlineStr">
        <is>
          <t>AWS</t>
        </is>
      </c>
      <c r="P10" s="9" t="n">
        <v>82.37</v>
      </c>
      <c r="Q10" s="9" t="n">
        <v>17.63</v>
      </c>
      <c r="R10" t="inlineStr">
        <is>
          <t>2025-05</t>
        </is>
      </c>
    </row>
    <row r="11">
      <c r="A11" t="n">
        <v>9</v>
      </c>
      <c r="B11" s="31" t="n">
        <v>45778</v>
      </c>
      <c r="C11" t="inlineStr">
        <is>
          <t>AWS_CPS</t>
        </is>
      </c>
      <c r="D11" s="8" t="n">
        <v>100457.73</v>
      </c>
      <c r="E11" s="8" t="n">
        <v>100457.73</v>
      </c>
      <c r="F11" s="8" t="n">
        <v>78405.25999999999</v>
      </c>
      <c r="G11" s="8" t="n">
        <v>-6513.4</v>
      </c>
      <c r="H11" s="8" t="n">
        <v>-5490.03</v>
      </c>
      <c r="I11" s="8" t="n">
        <v>-7419.58</v>
      </c>
      <c r="J11" s="8" t="n">
        <v>-2629.46</v>
      </c>
      <c r="K11" s="8" t="n">
        <v>6272.42</v>
      </c>
      <c r="L11" s="8" t="n">
        <v>10045.77</v>
      </c>
      <c r="M11" s="8" t="n">
        <v>45</v>
      </c>
      <c r="N11" t="n">
        <v>22052.47</v>
      </c>
      <c r="O11" t="inlineStr">
        <is>
          <t>AWS</t>
        </is>
      </c>
      <c r="P11" s="9" t="n">
        <v>78.05</v>
      </c>
      <c r="Q11" s="9" t="n">
        <v>21.95</v>
      </c>
      <c r="R11" t="inlineStr">
        <is>
          <t>2025-05</t>
        </is>
      </c>
    </row>
    <row r="12">
      <c r="A12" t="n">
        <v>10</v>
      </c>
      <c r="B12" s="31" t="n">
        <v>45778</v>
      </c>
      <c r="C12" t="inlineStr">
        <is>
          <t>AZURE_CORP</t>
        </is>
      </c>
      <c r="D12" s="8" t="n">
        <v>187322.5</v>
      </c>
      <c r="E12" s="8" t="n">
        <v>187322.5</v>
      </c>
      <c r="F12" s="8" t="n">
        <v>138751.77</v>
      </c>
      <c r="G12" s="8" t="n">
        <v>-26399.49</v>
      </c>
      <c r="H12" s="8" t="n">
        <v>-6113.18</v>
      </c>
      <c r="I12" s="8" t="n">
        <v>-12014.31</v>
      </c>
      <c r="J12" s="8" t="n">
        <v>-4043.75</v>
      </c>
      <c r="K12" s="8" t="n">
        <v>11100.14</v>
      </c>
      <c r="L12" s="8" t="n">
        <v>18732.25</v>
      </c>
      <c r="M12" s="8" t="n">
        <v>25</v>
      </c>
      <c r="N12" t="n">
        <v>48570.73</v>
      </c>
      <c r="O12" t="inlineStr">
        <is>
          <t>Azure</t>
        </is>
      </c>
      <c r="P12" s="9" t="n">
        <v>74.06999999999999</v>
      </c>
      <c r="Q12" s="9" t="n">
        <v>25.93</v>
      </c>
      <c r="R12" t="inlineStr">
        <is>
          <t>2025-05</t>
        </is>
      </c>
    </row>
    <row r="13">
      <c r="A13" t="n">
        <v>11</v>
      </c>
      <c r="B13" s="31" t="n">
        <v>45778</v>
      </c>
      <c r="C13" t="inlineStr">
        <is>
          <t>AZURE_DPM3</t>
        </is>
      </c>
      <c r="D13" s="8" t="n">
        <v>316435.48</v>
      </c>
      <c r="E13" s="8" t="n">
        <v>316435.48</v>
      </c>
      <c r="F13" s="8" t="n">
        <v>236249</v>
      </c>
      <c r="G13" s="8" t="n">
        <v>-24848.7</v>
      </c>
      <c r="H13" s="8" t="n">
        <v>-16821.64</v>
      </c>
      <c r="I13" s="8" t="n">
        <v>-22855.03</v>
      </c>
      <c r="J13" s="8" t="n">
        <v>-15661.1</v>
      </c>
      <c r="K13" s="8" t="n">
        <v>18899.92</v>
      </c>
      <c r="L13" s="8" t="n">
        <v>31643.55</v>
      </c>
      <c r="M13" s="8" t="n">
        <v>10</v>
      </c>
      <c r="N13" t="n">
        <v>80186.47</v>
      </c>
      <c r="O13" t="inlineStr">
        <is>
          <t>Azure</t>
        </is>
      </c>
      <c r="P13" s="9" t="n">
        <v>74.66</v>
      </c>
      <c r="Q13" s="9" t="n">
        <v>25.34</v>
      </c>
      <c r="R13" t="inlineStr">
        <is>
          <t>2025-05</t>
        </is>
      </c>
    </row>
    <row r="14">
      <c r="A14" t="n">
        <v>12</v>
      </c>
      <c r="B14" s="31" t="n">
        <v>45778</v>
      </c>
      <c r="C14" t="inlineStr">
        <is>
          <t>GCP_PROD</t>
        </is>
      </c>
      <c r="D14" s="8" t="n">
        <v>341436.14</v>
      </c>
      <c r="E14" s="8" t="n">
        <v>341436.14</v>
      </c>
      <c r="F14" s="8" t="n">
        <v>260566.12</v>
      </c>
      <c r="G14" s="8" t="n">
        <v>-33919.71</v>
      </c>
      <c r="H14" s="8" t="n">
        <v>-23221.54</v>
      </c>
      <c r="I14" s="8" t="n">
        <v>-11404.01</v>
      </c>
      <c r="J14" s="8" t="n">
        <v>-12324.76</v>
      </c>
      <c r="K14" s="8" t="n">
        <v>20845.29</v>
      </c>
      <c r="L14" s="8" t="n">
        <v>34143.61</v>
      </c>
      <c r="M14" s="8" t="n">
        <v>15</v>
      </c>
      <c r="N14" t="n">
        <v>80870.01999999999</v>
      </c>
      <c r="O14" t="inlineStr">
        <is>
          <t>GCP</t>
        </is>
      </c>
      <c r="P14" s="9" t="n">
        <v>76.31</v>
      </c>
      <c r="Q14" s="9" t="n">
        <v>23.69</v>
      </c>
      <c r="R14" t="inlineStr">
        <is>
          <t>2025-05</t>
        </is>
      </c>
    </row>
    <row r="15">
      <c r="A15" t="n">
        <v>13</v>
      </c>
      <c r="B15" s="31" t="n">
        <v>45748</v>
      </c>
      <c r="C15" t="inlineStr">
        <is>
          <t>AWS_ASEA</t>
        </is>
      </c>
      <c r="D15" s="8" t="n">
        <v>219210.87</v>
      </c>
      <c r="E15" s="8" t="n">
        <v>219210.87</v>
      </c>
      <c r="F15" s="8" t="n">
        <v>181664.9</v>
      </c>
      <c r="G15" s="8" t="n">
        <v>-11485.31</v>
      </c>
      <c r="H15" s="8" t="n">
        <v>-13731.09</v>
      </c>
      <c r="I15" s="8" t="n">
        <v>-10814.47</v>
      </c>
      <c r="J15" s="8" t="n">
        <v>-1515.1</v>
      </c>
      <c r="K15" s="8" t="n">
        <v>14533.19</v>
      </c>
      <c r="L15" s="8" t="n">
        <v>21921.09</v>
      </c>
      <c r="M15" s="8" t="n">
        <v>78</v>
      </c>
      <c r="N15" t="n">
        <v>37545.97</v>
      </c>
      <c r="O15" t="inlineStr">
        <is>
          <t>AWS</t>
        </is>
      </c>
      <c r="P15" s="9" t="n">
        <v>82.87</v>
      </c>
      <c r="Q15" s="9" t="n">
        <v>17.13</v>
      </c>
      <c r="R15" t="inlineStr">
        <is>
          <t>2025-04</t>
        </is>
      </c>
    </row>
    <row r="16">
      <c r="A16" t="n">
        <v>14</v>
      </c>
      <c r="B16" s="31" t="n">
        <v>45748</v>
      </c>
      <c r="C16" t="inlineStr">
        <is>
          <t>AWS_LZ</t>
        </is>
      </c>
      <c r="D16" s="8" t="n">
        <v>161136.63</v>
      </c>
      <c r="E16" s="8" t="n">
        <v>161136.63</v>
      </c>
      <c r="F16" s="8" t="n">
        <v>128024.97</v>
      </c>
      <c r="G16" s="8" t="n">
        <v>-10630.49</v>
      </c>
      <c r="H16" s="8" t="n">
        <v>-4993.33</v>
      </c>
      <c r="I16" s="8" t="n">
        <v>-14392.27</v>
      </c>
      <c r="J16" s="8" t="n">
        <v>-3095.57</v>
      </c>
      <c r="K16" s="8" t="n">
        <v>10242</v>
      </c>
      <c r="L16" s="8" t="n">
        <v>16113.66</v>
      </c>
      <c r="M16" s="8" t="n">
        <v>32</v>
      </c>
      <c r="N16" t="n">
        <v>33111.66</v>
      </c>
      <c r="O16" t="inlineStr">
        <is>
          <t>AWS</t>
        </is>
      </c>
      <c r="P16" s="9" t="n">
        <v>79.45</v>
      </c>
      <c r="Q16" s="9" t="n">
        <v>20.55</v>
      </c>
      <c r="R16" t="inlineStr">
        <is>
          <t>2025-04</t>
        </is>
      </c>
    </row>
    <row r="17">
      <c r="A17" t="n">
        <v>15</v>
      </c>
      <c r="B17" s="31" t="n">
        <v>45748</v>
      </c>
      <c r="C17" t="inlineStr">
        <is>
          <t>AWS_CPS</t>
        </is>
      </c>
      <c r="D17" s="8" t="n">
        <v>403694.81</v>
      </c>
      <c r="E17" s="8" t="n">
        <v>403694.81</v>
      </c>
      <c r="F17" s="8" t="n">
        <v>303878.63</v>
      </c>
      <c r="G17" s="8" t="n">
        <v>-59926.81</v>
      </c>
      <c r="H17" s="8" t="n">
        <v>-10412.09</v>
      </c>
      <c r="I17" s="8" t="n">
        <v>-28770.43</v>
      </c>
      <c r="J17" s="8" t="n">
        <v>-706.85</v>
      </c>
      <c r="K17" s="8" t="n">
        <v>24310.29</v>
      </c>
      <c r="L17" s="8" t="n">
        <v>40369.48</v>
      </c>
      <c r="M17" s="8" t="n">
        <v>45</v>
      </c>
      <c r="N17" t="n">
        <v>99816.17999999999</v>
      </c>
      <c r="O17" t="inlineStr">
        <is>
          <t>AWS</t>
        </is>
      </c>
      <c r="P17" s="9" t="n">
        <v>75.27</v>
      </c>
      <c r="Q17" s="9" t="n">
        <v>24.73</v>
      </c>
      <c r="R17" t="inlineStr">
        <is>
          <t>2025-04</t>
        </is>
      </c>
    </row>
    <row r="18">
      <c r="A18" t="n">
        <v>16</v>
      </c>
      <c r="B18" s="31" t="n">
        <v>45748</v>
      </c>
      <c r="C18" t="inlineStr">
        <is>
          <t>AZURE_CORP</t>
        </is>
      </c>
      <c r="D18" s="8" t="n">
        <v>370484.48</v>
      </c>
      <c r="E18" s="8" t="n">
        <v>370484.48</v>
      </c>
      <c r="F18" s="8" t="n">
        <v>279780.36</v>
      </c>
      <c r="G18" s="8" t="n">
        <v>-40418.18</v>
      </c>
      <c r="H18" s="8" t="n">
        <v>-16754.68</v>
      </c>
      <c r="I18" s="8" t="n">
        <v>-18220.25</v>
      </c>
      <c r="J18" s="8" t="n">
        <v>-15311.01</v>
      </c>
      <c r="K18" s="8" t="n">
        <v>22382.43</v>
      </c>
      <c r="L18" s="8" t="n">
        <v>37048.45</v>
      </c>
      <c r="M18" s="8" t="n">
        <v>25</v>
      </c>
      <c r="N18" t="n">
        <v>90704.12</v>
      </c>
      <c r="O18" t="inlineStr">
        <is>
          <t>Azure</t>
        </is>
      </c>
      <c r="P18" s="9" t="n">
        <v>75.52</v>
      </c>
      <c r="Q18" s="9" t="n">
        <v>24.48</v>
      </c>
      <c r="R18" t="inlineStr">
        <is>
          <t>2025-04</t>
        </is>
      </c>
    </row>
    <row r="19">
      <c r="A19" t="n">
        <v>17</v>
      </c>
      <c r="B19" s="31" t="n">
        <v>45748</v>
      </c>
      <c r="C19" t="inlineStr">
        <is>
          <t>AZURE_DPM3</t>
        </is>
      </c>
      <c r="D19" s="8" t="n">
        <v>447522.69</v>
      </c>
      <c r="E19" s="8" t="n">
        <v>447522.69</v>
      </c>
      <c r="F19" s="8" t="n">
        <v>322903.43</v>
      </c>
      <c r="G19" s="8" t="n">
        <v>-48347.01</v>
      </c>
      <c r="H19" s="8" t="n">
        <v>-35389.34</v>
      </c>
      <c r="I19" s="8" t="n">
        <v>-28220.11</v>
      </c>
      <c r="J19" s="8" t="n">
        <v>-12662.81</v>
      </c>
      <c r="K19" s="8" t="n">
        <v>25832.27</v>
      </c>
      <c r="L19" s="8" t="n">
        <v>44752.27</v>
      </c>
      <c r="M19" s="8" t="n">
        <v>10</v>
      </c>
      <c r="N19" t="n">
        <v>124619.27</v>
      </c>
      <c r="O19" t="inlineStr">
        <is>
          <t>Azure</t>
        </is>
      </c>
      <c r="P19" s="9" t="n">
        <v>72.15000000000001</v>
      </c>
      <c r="Q19" s="9" t="n">
        <v>27.85</v>
      </c>
      <c r="R19" t="inlineStr">
        <is>
          <t>2025-04</t>
        </is>
      </c>
    </row>
    <row r="20">
      <c r="A20" t="n">
        <v>18</v>
      </c>
      <c r="B20" s="31" t="n">
        <v>45748</v>
      </c>
      <c r="C20" t="inlineStr">
        <is>
          <t>GCP_PROD</t>
        </is>
      </c>
      <c r="D20" s="8" t="n">
        <v>378347.9</v>
      </c>
      <c r="E20" s="8" t="n">
        <v>378347.9</v>
      </c>
      <c r="F20" s="8" t="n">
        <v>287242.56</v>
      </c>
      <c r="G20" s="8" t="n">
        <v>-46945.61</v>
      </c>
      <c r="H20" s="8" t="n">
        <v>-21736.77</v>
      </c>
      <c r="I20" s="8" t="n">
        <v>-19239.21</v>
      </c>
      <c r="J20" s="8" t="n">
        <v>-3183.75</v>
      </c>
      <c r="K20" s="8" t="n">
        <v>22979.4</v>
      </c>
      <c r="L20" s="8" t="n">
        <v>37834.79</v>
      </c>
      <c r="M20" s="8" t="n">
        <v>15</v>
      </c>
      <c r="N20" t="n">
        <v>91105.34</v>
      </c>
      <c r="O20" t="inlineStr">
        <is>
          <t>GCP</t>
        </is>
      </c>
      <c r="P20" s="9" t="n">
        <v>75.92</v>
      </c>
      <c r="Q20" s="9" t="n">
        <v>24.08</v>
      </c>
      <c r="R20" t="inlineStr">
        <is>
          <t>2025-04</t>
        </is>
      </c>
    </row>
    <row r="21">
      <c r="A21" t="n">
        <v>19</v>
      </c>
      <c r="B21" s="31" t="n">
        <v>45717</v>
      </c>
      <c r="C21" t="inlineStr">
        <is>
          <t>AWS_ASEA</t>
        </is>
      </c>
      <c r="D21" s="8" t="n">
        <v>349398.94</v>
      </c>
      <c r="E21" s="8" t="n">
        <v>349398.94</v>
      </c>
      <c r="F21" s="8" t="n">
        <v>277742.87</v>
      </c>
      <c r="G21" s="8" t="n">
        <v>-18440.67</v>
      </c>
      <c r="H21" s="8" t="n">
        <v>-18374.25</v>
      </c>
      <c r="I21" s="8" t="n">
        <v>-24672.07</v>
      </c>
      <c r="J21" s="8" t="n">
        <v>-10169.08</v>
      </c>
      <c r="K21" s="8" t="n">
        <v>22219.43</v>
      </c>
      <c r="L21" s="8" t="n">
        <v>34939.89</v>
      </c>
      <c r="M21" s="8" t="n">
        <v>78</v>
      </c>
      <c r="N21" t="n">
        <v>71656.06999999999</v>
      </c>
      <c r="O21" t="inlineStr">
        <is>
          <t>AWS</t>
        </is>
      </c>
      <c r="P21" s="9" t="n">
        <v>79.48999999999999</v>
      </c>
      <c r="Q21" s="9" t="n">
        <v>20.51</v>
      </c>
      <c r="R21" t="inlineStr">
        <is>
          <t>2025-03</t>
        </is>
      </c>
    </row>
    <row r="22">
      <c r="A22" t="n">
        <v>20</v>
      </c>
      <c r="B22" s="31" t="n">
        <v>45717</v>
      </c>
      <c r="C22" t="inlineStr">
        <is>
          <t>AWS_LZ</t>
        </is>
      </c>
      <c r="D22" s="8" t="n">
        <v>127646.36</v>
      </c>
      <c r="E22" s="8" t="n">
        <v>127646.36</v>
      </c>
      <c r="F22" s="8" t="n">
        <v>104071.65</v>
      </c>
      <c r="G22" s="8" t="n">
        <v>-7442.81</v>
      </c>
      <c r="H22" s="8" t="n">
        <v>-6849.96</v>
      </c>
      <c r="I22" s="8" t="n">
        <v>-6682.51</v>
      </c>
      <c r="J22" s="8" t="n">
        <v>-2599.43</v>
      </c>
      <c r="K22" s="8" t="n">
        <v>8325.73</v>
      </c>
      <c r="L22" s="8" t="n">
        <v>12764.64</v>
      </c>
      <c r="M22" s="8" t="n">
        <v>32</v>
      </c>
      <c r="N22" t="n">
        <v>23574.71</v>
      </c>
      <c r="O22" t="inlineStr">
        <is>
          <t>AWS</t>
        </is>
      </c>
      <c r="P22" s="9" t="n">
        <v>81.53</v>
      </c>
      <c r="Q22" s="9" t="n">
        <v>18.47</v>
      </c>
      <c r="R22" t="inlineStr">
        <is>
          <t>2025-03</t>
        </is>
      </c>
    </row>
    <row r="23">
      <c r="A23" t="n">
        <v>21</v>
      </c>
      <c r="B23" s="31" t="n">
        <v>45717</v>
      </c>
      <c r="C23" t="inlineStr">
        <is>
          <t>AWS_CPS</t>
        </is>
      </c>
      <c r="D23" s="8" t="n">
        <v>430967.1</v>
      </c>
      <c r="E23" s="8" t="n">
        <v>430967.1</v>
      </c>
      <c r="F23" s="8" t="n">
        <v>327839.41</v>
      </c>
      <c r="G23" s="8" t="n">
        <v>-54116.35</v>
      </c>
      <c r="H23" s="8" t="n">
        <v>-8928.24</v>
      </c>
      <c r="I23" s="8" t="n">
        <v>-29444.81</v>
      </c>
      <c r="J23" s="8" t="n">
        <v>-10638.29</v>
      </c>
      <c r="K23" s="8" t="n">
        <v>26227.15</v>
      </c>
      <c r="L23" s="8" t="n">
        <v>43096.71</v>
      </c>
      <c r="M23" s="8" t="n">
        <v>45</v>
      </c>
      <c r="N23" t="n">
        <v>103127.69</v>
      </c>
      <c r="O23" t="inlineStr">
        <is>
          <t>AWS</t>
        </is>
      </c>
      <c r="P23" s="9" t="n">
        <v>76.06999999999999</v>
      </c>
      <c r="Q23" s="9" t="n">
        <v>23.93</v>
      </c>
      <c r="R23" t="inlineStr">
        <is>
          <t>2025-03</t>
        </is>
      </c>
    </row>
    <row r="24">
      <c r="A24" t="n">
        <v>22</v>
      </c>
      <c r="B24" s="31" t="n">
        <v>45717</v>
      </c>
      <c r="C24" t="inlineStr">
        <is>
          <t>AZURE_CORP</t>
        </is>
      </c>
      <c r="D24" s="8" t="n">
        <v>359097.31</v>
      </c>
      <c r="E24" s="8" t="n">
        <v>359097.31</v>
      </c>
      <c r="F24" s="8" t="n">
        <v>267162.33</v>
      </c>
      <c r="G24" s="8" t="n">
        <v>-37166.91</v>
      </c>
      <c r="H24" s="8" t="n">
        <v>-13304.86</v>
      </c>
      <c r="I24" s="8" t="n">
        <v>-35675.29</v>
      </c>
      <c r="J24" s="8" t="n">
        <v>-5787.93</v>
      </c>
      <c r="K24" s="8" t="n">
        <v>21372.99</v>
      </c>
      <c r="L24" s="8" t="n">
        <v>35909.73</v>
      </c>
      <c r="M24" s="8" t="n">
        <v>25</v>
      </c>
      <c r="N24" t="n">
        <v>91934.98999999999</v>
      </c>
      <c r="O24" t="inlineStr">
        <is>
          <t>Azure</t>
        </is>
      </c>
      <c r="P24" s="9" t="n">
        <v>74.40000000000001</v>
      </c>
      <c r="Q24" s="9" t="n">
        <v>25.6</v>
      </c>
      <c r="R24" t="inlineStr">
        <is>
          <t>2025-03</t>
        </is>
      </c>
    </row>
    <row r="25">
      <c r="A25" t="n">
        <v>23</v>
      </c>
      <c r="B25" s="31" t="n">
        <v>45717</v>
      </c>
      <c r="C25" t="inlineStr">
        <is>
          <t>AZURE_DPM3</t>
        </is>
      </c>
      <c r="D25" s="8" t="n">
        <v>463496.82</v>
      </c>
      <c r="E25" s="8" t="n">
        <v>463496.82</v>
      </c>
      <c r="F25" s="8" t="n">
        <v>346684.83</v>
      </c>
      <c r="G25" s="8" t="n">
        <v>-25052.09</v>
      </c>
      <c r="H25" s="8" t="n">
        <v>-29691.25</v>
      </c>
      <c r="I25" s="8" t="n">
        <v>-42146.11</v>
      </c>
      <c r="J25" s="8" t="n">
        <v>-19922.55</v>
      </c>
      <c r="K25" s="8" t="n">
        <v>27734.79</v>
      </c>
      <c r="L25" s="8" t="n">
        <v>46349.68</v>
      </c>
      <c r="M25" s="8" t="n">
        <v>10</v>
      </c>
      <c r="N25" t="n">
        <v>116812</v>
      </c>
      <c r="O25" t="inlineStr">
        <is>
          <t>Azure</t>
        </is>
      </c>
      <c r="P25" s="9" t="n">
        <v>74.8</v>
      </c>
      <c r="Q25" s="9" t="n">
        <v>25.2</v>
      </c>
      <c r="R25" t="inlineStr">
        <is>
          <t>2025-03</t>
        </is>
      </c>
    </row>
    <row r="26">
      <c r="A26" t="n">
        <v>24</v>
      </c>
      <c r="B26" s="31" t="n">
        <v>45717</v>
      </c>
      <c r="C26" t="inlineStr">
        <is>
          <t>GCP_PROD</t>
        </is>
      </c>
      <c r="D26" s="8" t="n">
        <v>347622.06</v>
      </c>
      <c r="E26" s="8" t="n">
        <v>347622.06</v>
      </c>
      <c r="F26" s="8" t="n">
        <v>229736.17</v>
      </c>
      <c r="G26" s="8" t="n">
        <v>-51836.98</v>
      </c>
      <c r="H26" s="8" t="n">
        <v>-27087.76</v>
      </c>
      <c r="I26" s="8" t="n">
        <v>-24475.92</v>
      </c>
      <c r="J26" s="8" t="n">
        <v>-14485.21</v>
      </c>
      <c r="K26" s="8" t="n">
        <v>18378.89</v>
      </c>
      <c r="L26" s="8" t="n">
        <v>34762.21</v>
      </c>
      <c r="M26" s="8" t="n">
        <v>15</v>
      </c>
      <c r="N26" t="n">
        <v>117885.87</v>
      </c>
      <c r="O26" t="inlineStr">
        <is>
          <t>GCP</t>
        </is>
      </c>
      <c r="P26" s="9" t="n">
        <v>66.09</v>
      </c>
      <c r="Q26" s="9" t="n">
        <v>33.91</v>
      </c>
      <c r="R26" t="inlineStr">
        <is>
          <t>2025-03</t>
        </is>
      </c>
    </row>
    <row r="27">
      <c r="A27" t="n">
        <v>25</v>
      </c>
      <c r="B27" s="31" t="n">
        <v>45689</v>
      </c>
      <c r="C27" t="inlineStr">
        <is>
          <t>AWS_ASEA</t>
        </is>
      </c>
      <c r="D27" s="8" t="n">
        <v>157002.46</v>
      </c>
      <c r="E27" s="8" t="n">
        <v>157002.46</v>
      </c>
      <c r="F27" s="8" t="n">
        <v>121809.25</v>
      </c>
      <c r="G27" s="8" t="n">
        <v>-14477.58</v>
      </c>
      <c r="H27" s="8" t="n">
        <v>-9035.59</v>
      </c>
      <c r="I27" s="8" t="n">
        <v>-9344.02</v>
      </c>
      <c r="J27" s="8" t="n">
        <v>-2336.02</v>
      </c>
      <c r="K27" s="8" t="n">
        <v>9744.74</v>
      </c>
      <c r="L27" s="8" t="n">
        <v>15700.25</v>
      </c>
      <c r="M27" s="8" t="n">
        <v>78</v>
      </c>
      <c r="N27" t="n">
        <v>35193.21</v>
      </c>
      <c r="O27" t="inlineStr">
        <is>
          <t>AWS</t>
        </is>
      </c>
      <c r="P27" s="9" t="n">
        <v>77.58</v>
      </c>
      <c r="Q27" s="9" t="n">
        <v>22.42</v>
      </c>
      <c r="R27" t="inlineStr">
        <is>
          <t>2025-02</t>
        </is>
      </c>
    </row>
    <row r="28">
      <c r="A28" t="n">
        <v>26</v>
      </c>
      <c r="B28" s="31" t="n">
        <v>45689</v>
      </c>
      <c r="C28" t="inlineStr">
        <is>
          <t>AWS_LZ</t>
        </is>
      </c>
      <c r="D28" s="8" t="n">
        <v>231359.11</v>
      </c>
      <c r="E28" s="8" t="n">
        <v>231359.11</v>
      </c>
      <c r="F28" s="8" t="n">
        <v>174030.56</v>
      </c>
      <c r="G28" s="8" t="n">
        <v>-21280.06</v>
      </c>
      <c r="H28" s="8" t="n">
        <v>-13397.45</v>
      </c>
      <c r="I28" s="8" t="n">
        <v>-19755.13</v>
      </c>
      <c r="J28" s="8" t="n">
        <v>-2895.92</v>
      </c>
      <c r="K28" s="8" t="n">
        <v>13922.44</v>
      </c>
      <c r="L28" s="8" t="n">
        <v>23135.91</v>
      </c>
      <c r="M28" s="8" t="n">
        <v>32</v>
      </c>
      <c r="N28" t="n">
        <v>57328.56</v>
      </c>
      <c r="O28" t="inlineStr">
        <is>
          <t>AWS</t>
        </is>
      </c>
      <c r="P28" s="9" t="n">
        <v>75.22</v>
      </c>
      <c r="Q28" s="9" t="n">
        <v>24.78</v>
      </c>
      <c r="R28" t="inlineStr">
        <is>
          <t>2025-02</t>
        </is>
      </c>
    </row>
    <row r="29">
      <c r="A29" t="n">
        <v>27</v>
      </c>
      <c r="B29" s="31" t="n">
        <v>45689</v>
      </c>
      <c r="C29" t="inlineStr">
        <is>
          <t>AWS_CPS</t>
        </is>
      </c>
      <c r="D29" s="8" t="n">
        <v>429592.01</v>
      </c>
      <c r="E29" s="8" t="n">
        <v>429592.01</v>
      </c>
      <c r="F29" s="8" t="n">
        <v>343554.16</v>
      </c>
      <c r="G29" s="8" t="n">
        <v>-46933.72</v>
      </c>
      <c r="H29" s="8" t="n">
        <v>-10764.98</v>
      </c>
      <c r="I29" s="8" t="n">
        <v>-24860.82</v>
      </c>
      <c r="J29" s="8" t="n">
        <v>-3478.33</v>
      </c>
      <c r="K29" s="8" t="n">
        <v>27484.33</v>
      </c>
      <c r="L29" s="8" t="n">
        <v>42959.2</v>
      </c>
      <c r="M29" s="8" t="n">
        <v>45</v>
      </c>
      <c r="N29" t="n">
        <v>86037.84999999999</v>
      </c>
      <c r="O29" t="inlineStr">
        <is>
          <t>AWS</t>
        </is>
      </c>
      <c r="P29" s="9" t="n">
        <v>79.97</v>
      </c>
      <c r="Q29" s="9" t="n">
        <v>20.03</v>
      </c>
      <c r="R29" t="inlineStr">
        <is>
          <t>2025-02</t>
        </is>
      </c>
    </row>
    <row r="30">
      <c r="A30" t="n">
        <v>28</v>
      </c>
      <c r="B30" s="31" t="n">
        <v>45689</v>
      </c>
      <c r="C30" t="inlineStr">
        <is>
          <t>AZURE_CORP</t>
        </is>
      </c>
      <c r="D30" s="8" t="n">
        <v>317763.17</v>
      </c>
      <c r="E30" s="8" t="n">
        <v>317763.17</v>
      </c>
      <c r="F30" s="8" t="n">
        <v>232235.12</v>
      </c>
      <c r="G30" s="8" t="n">
        <v>-47584.88</v>
      </c>
      <c r="H30" s="8" t="n">
        <v>-7686.9</v>
      </c>
      <c r="I30" s="8" t="n">
        <v>-18403.26</v>
      </c>
      <c r="J30" s="8" t="n">
        <v>-11853.01</v>
      </c>
      <c r="K30" s="8" t="n">
        <v>18578.81</v>
      </c>
      <c r="L30" s="8" t="n">
        <v>31776.32</v>
      </c>
      <c r="M30" s="8" t="n">
        <v>25</v>
      </c>
      <c r="N30" t="n">
        <v>85528.04999999999</v>
      </c>
      <c r="O30" t="inlineStr">
        <is>
          <t>Azure</t>
        </is>
      </c>
      <c r="P30" s="9" t="n">
        <v>73.08</v>
      </c>
      <c r="Q30" s="9" t="n">
        <v>26.92</v>
      </c>
      <c r="R30" t="inlineStr">
        <is>
          <t>2025-02</t>
        </is>
      </c>
    </row>
    <row r="31">
      <c r="A31" t="n">
        <v>29</v>
      </c>
      <c r="B31" s="31" t="n">
        <v>45689</v>
      </c>
      <c r="C31" t="inlineStr">
        <is>
          <t>AZURE_DPM3</t>
        </is>
      </c>
      <c r="D31" s="8" t="n">
        <v>306047.27</v>
      </c>
      <c r="E31" s="8" t="n">
        <v>306047.27</v>
      </c>
      <c r="F31" s="8" t="n">
        <v>220649.81</v>
      </c>
      <c r="G31" s="8" t="n">
        <v>-44514.61</v>
      </c>
      <c r="H31" s="8" t="n">
        <v>-17615.77</v>
      </c>
      <c r="I31" s="8" t="n">
        <v>-9621.09</v>
      </c>
      <c r="J31" s="8" t="n">
        <v>-13645.99</v>
      </c>
      <c r="K31" s="8" t="n">
        <v>17651.98</v>
      </c>
      <c r="L31" s="8" t="n">
        <v>30604.73</v>
      </c>
      <c r="M31" s="8" t="n">
        <v>10</v>
      </c>
      <c r="N31" t="n">
        <v>85397.46000000001</v>
      </c>
      <c r="O31" t="inlineStr">
        <is>
          <t>Azure</t>
        </is>
      </c>
      <c r="P31" s="9" t="n">
        <v>72.09999999999999</v>
      </c>
      <c r="Q31" s="9" t="n">
        <v>27.9</v>
      </c>
      <c r="R31" t="inlineStr">
        <is>
          <t>2025-02</t>
        </is>
      </c>
    </row>
    <row r="32">
      <c r="A32" t="n">
        <v>30</v>
      </c>
      <c r="B32" s="31" t="n">
        <v>45689</v>
      </c>
      <c r="C32" t="inlineStr">
        <is>
          <t>GCP_PROD</t>
        </is>
      </c>
      <c r="D32" s="8" t="n">
        <v>401851.82</v>
      </c>
      <c r="E32" s="8" t="n">
        <v>401851.82</v>
      </c>
      <c r="F32" s="8" t="n">
        <v>287707.15</v>
      </c>
      <c r="G32" s="8" t="n">
        <v>-51649.39</v>
      </c>
      <c r="H32" s="8" t="n">
        <v>-10615.12</v>
      </c>
      <c r="I32" s="8" t="n">
        <v>-38120.08</v>
      </c>
      <c r="J32" s="8" t="n">
        <v>-13760.1</v>
      </c>
      <c r="K32" s="8" t="n">
        <v>23016.57</v>
      </c>
      <c r="L32" s="8" t="n">
        <v>40185.18</v>
      </c>
      <c r="M32" s="8" t="n">
        <v>15</v>
      </c>
      <c r="N32" t="n">
        <v>114144.69</v>
      </c>
      <c r="O32" t="inlineStr">
        <is>
          <t>GCP</t>
        </is>
      </c>
      <c r="P32" s="9" t="n">
        <v>71.59999999999999</v>
      </c>
      <c r="Q32" s="9" t="n">
        <v>28.4</v>
      </c>
      <c r="R32" t="inlineStr">
        <is>
          <t>2025-02</t>
        </is>
      </c>
    </row>
    <row r="33">
      <c r="A33" t="n">
        <v>31</v>
      </c>
      <c r="B33" s="31" t="n">
        <v>45658</v>
      </c>
      <c r="C33" t="inlineStr">
        <is>
          <t>AWS_ASEA</t>
        </is>
      </c>
      <c r="D33" s="8" t="n">
        <v>375197.29</v>
      </c>
      <c r="E33" s="8" t="n">
        <v>375197.29</v>
      </c>
      <c r="F33" s="8" t="n">
        <v>272980.97</v>
      </c>
      <c r="G33" s="8" t="n">
        <v>-32897.82</v>
      </c>
      <c r="H33" s="8" t="n">
        <v>-19963.6</v>
      </c>
      <c r="I33" s="8" t="n">
        <v>-37036.6</v>
      </c>
      <c r="J33" s="8" t="n">
        <v>-12318.3</v>
      </c>
      <c r="K33" s="8" t="n">
        <v>21838.48</v>
      </c>
      <c r="L33" s="8" t="n">
        <v>37519.73</v>
      </c>
      <c r="M33" s="8" t="n">
        <v>78</v>
      </c>
      <c r="N33" t="n">
        <v>102216.32</v>
      </c>
      <c r="O33" t="inlineStr">
        <is>
          <t>AWS</t>
        </is>
      </c>
      <c r="P33" s="9" t="n">
        <v>72.76000000000001</v>
      </c>
      <c r="Q33" s="9" t="n">
        <v>27.24</v>
      </c>
      <c r="R33" t="inlineStr">
        <is>
          <t>2025-01</t>
        </is>
      </c>
    </row>
    <row r="34">
      <c r="A34" t="n">
        <v>32</v>
      </c>
      <c r="B34" s="31" t="n">
        <v>45658</v>
      </c>
      <c r="C34" t="inlineStr">
        <is>
          <t>AWS_LZ</t>
        </is>
      </c>
      <c r="D34" s="8" t="n">
        <v>252067.48</v>
      </c>
      <c r="E34" s="8" t="n">
        <v>252067.48</v>
      </c>
      <c r="F34" s="8" t="n">
        <v>189542.17</v>
      </c>
      <c r="G34" s="8" t="n">
        <v>-33153.67</v>
      </c>
      <c r="H34" s="8" t="n">
        <v>-11869.39</v>
      </c>
      <c r="I34" s="8" t="n">
        <v>-16179.93</v>
      </c>
      <c r="J34" s="8" t="n">
        <v>-1322.32</v>
      </c>
      <c r="K34" s="8" t="n">
        <v>15163.37</v>
      </c>
      <c r="L34" s="8" t="n">
        <v>25206.75</v>
      </c>
      <c r="M34" s="8" t="n">
        <v>32</v>
      </c>
      <c r="N34" t="n">
        <v>62525.31</v>
      </c>
      <c r="O34" t="inlineStr">
        <is>
          <t>AWS</t>
        </is>
      </c>
      <c r="P34" s="9" t="n">
        <v>75.2</v>
      </c>
      <c r="Q34" s="9" t="n">
        <v>24.8</v>
      </c>
      <c r="R34" t="inlineStr">
        <is>
          <t>2025-01</t>
        </is>
      </c>
    </row>
    <row r="35">
      <c r="A35" t="n">
        <v>33</v>
      </c>
      <c r="B35" s="31" t="n">
        <v>45658</v>
      </c>
      <c r="C35" t="inlineStr">
        <is>
          <t>AWS_CPS</t>
        </is>
      </c>
      <c r="D35" s="8" t="n">
        <v>421858.64</v>
      </c>
      <c r="E35" s="8" t="n">
        <v>421858.64</v>
      </c>
      <c r="F35" s="8" t="n">
        <v>296647.98</v>
      </c>
      <c r="G35" s="8" t="n">
        <v>-53943.06</v>
      </c>
      <c r="H35" s="8" t="n">
        <v>-12089.42</v>
      </c>
      <c r="I35" s="8" t="n">
        <v>-41229.89</v>
      </c>
      <c r="J35" s="8" t="n">
        <v>-17948.29</v>
      </c>
      <c r="K35" s="8" t="n">
        <v>23731.84</v>
      </c>
      <c r="L35" s="8" t="n">
        <v>42185.86</v>
      </c>
      <c r="M35" s="8" t="n">
        <v>45</v>
      </c>
      <c r="N35" t="n">
        <v>125210.66</v>
      </c>
      <c r="O35" t="inlineStr">
        <is>
          <t>AWS</t>
        </is>
      </c>
      <c r="P35" s="9" t="n">
        <v>70.31999999999999</v>
      </c>
      <c r="Q35" s="9" t="n">
        <v>29.68</v>
      </c>
      <c r="R35" t="inlineStr">
        <is>
          <t>2025-01</t>
        </is>
      </c>
    </row>
    <row r="36">
      <c r="A36" t="n">
        <v>34</v>
      </c>
      <c r="B36" s="31" t="n">
        <v>45658</v>
      </c>
      <c r="C36" t="inlineStr">
        <is>
          <t>AZURE_CORP</t>
        </is>
      </c>
      <c r="D36" s="8" t="n">
        <v>230252.08</v>
      </c>
      <c r="E36" s="8" t="n">
        <v>230252.08</v>
      </c>
      <c r="F36" s="8" t="n">
        <v>160914.33</v>
      </c>
      <c r="G36" s="8" t="n">
        <v>-29245.21</v>
      </c>
      <c r="H36" s="8" t="n">
        <v>-15167.62</v>
      </c>
      <c r="I36" s="8" t="n">
        <v>-19084.38</v>
      </c>
      <c r="J36" s="8" t="n">
        <v>-5840.54</v>
      </c>
      <c r="K36" s="8" t="n">
        <v>12873.15</v>
      </c>
      <c r="L36" s="8" t="n">
        <v>23025.21</v>
      </c>
      <c r="M36" s="8" t="n">
        <v>25</v>
      </c>
      <c r="N36" t="n">
        <v>69337.75</v>
      </c>
      <c r="O36" t="inlineStr">
        <is>
          <t>Azure</t>
        </is>
      </c>
      <c r="P36" s="9" t="n">
        <v>69.89</v>
      </c>
      <c r="Q36" s="9" t="n">
        <v>30.11</v>
      </c>
      <c r="R36" t="inlineStr">
        <is>
          <t>2025-01</t>
        </is>
      </c>
    </row>
    <row r="37">
      <c r="A37" t="n">
        <v>35</v>
      </c>
      <c r="B37" s="31" t="n">
        <v>45658</v>
      </c>
      <c r="C37" t="inlineStr">
        <is>
          <t>AZURE_DPM3</t>
        </is>
      </c>
      <c r="D37" s="8" t="n">
        <v>173006.48</v>
      </c>
      <c r="E37" s="8" t="n">
        <v>173006.48</v>
      </c>
      <c r="F37" s="8" t="n">
        <v>141801</v>
      </c>
      <c r="G37" s="8" t="n">
        <v>-8994.6</v>
      </c>
      <c r="H37" s="8" t="n">
        <v>-11442.47</v>
      </c>
      <c r="I37" s="8" t="n">
        <v>-5479.61</v>
      </c>
      <c r="J37" s="8" t="n">
        <v>-5288.8</v>
      </c>
      <c r="K37" s="8" t="n">
        <v>11344.08</v>
      </c>
      <c r="L37" s="8" t="n">
        <v>17300.65</v>
      </c>
      <c r="M37" s="8" t="n">
        <v>10</v>
      </c>
      <c r="N37" t="n">
        <v>31205.48</v>
      </c>
      <c r="O37" t="inlineStr">
        <is>
          <t>Azure</t>
        </is>
      </c>
      <c r="P37" s="9" t="n">
        <v>81.95999999999999</v>
      </c>
      <c r="Q37" s="9" t="n">
        <v>18.04</v>
      </c>
      <c r="R37" t="inlineStr">
        <is>
          <t>2025-01</t>
        </is>
      </c>
    </row>
    <row r="38">
      <c r="A38" t="n">
        <v>36</v>
      </c>
      <c r="B38" s="31" t="n">
        <v>45658</v>
      </c>
      <c r="C38" t="inlineStr">
        <is>
          <t>GCP_PROD</t>
        </is>
      </c>
      <c r="D38" s="8" t="n">
        <v>496820.37</v>
      </c>
      <c r="E38" s="8" t="n">
        <v>496820.37</v>
      </c>
      <c r="F38" s="8" t="n">
        <v>343634.07</v>
      </c>
      <c r="G38" s="8" t="n">
        <v>-53207.17</v>
      </c>
      <c r="H38" s="8" t="n">
        <v>-39196.88</v>
      </c>
      <c r="I38" s="8" t="n">
        <v>-45939.26</v>
      </c>
      <c r="J38" s="8" t="n">
        <v>-14842.99</v>
      </c>
      <c r="K38" s="8" t="n">
        <v>27490.73</v>
      </c>
      <c r="L38" s="8" t="n">
        <v>49682.04</v>
      </c>
      <c r="M38" s="8" t="n">
        <v>15</v>
      </c>
      <c r="N38" t="n">
        <v>153186.3</v>
      </c>
      <c r="O38" t="inlineStr">
        <is>
          <t>GCP</t>
        </is>
      </c>
      <c r="P38" s="9" t="n">
        <v>69.17</v>
      </c>
      <c r="Q38" s="9" t="n">
        <v>30.83</v>
      </c>
      <c r="R38" t="inlineStr">
        <is>
          <t>2025-01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2025-06-23T02:39:49Z</dcterms:created>
  <dcterms:modified xsi:type="dcterms:W3CDTF">2025-06-23T02:39:49Z</dcterms:modified>
</cp:coreProperties>
</file>