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C343Fall2014\project2\"/>
    </mc:Choice>
  </mc:AlternateContent>
  <bookViews>
    <workbookView xWindow="0" yWindow="0" windowWidth="21570" windowHeight="9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" i="1"/>
  <c r="I5" i="1"/>
  <c r="I6" i="1" s="1"/>
  <c r="I7" i="1" s="1"/>
  <c r="I8" i="1" s="1"/>
  <c r="I9" i="1" s="1"/>
  <c r="I10" i="1" s="1"/>
  <c r="I11" i="1" s="1"/>
  <c r="I12" i="1" s="1"/>
  <c r="I13" i="1" s="1"/>
  <c r="I14" i="1" s="1"/>
  <c r="I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Flood1(Blue) vs Flood2(Orange)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Sheet1!$F$1:$F$14</c:f>
              <c:numCache>
                <c:formatCode>General</c:formatCode>
                <c:ptCount val="14"/>
                <c:pt idx="0">
                  <c:v>14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</c:numCache>
            </c:numRef>
          </c:xVal>
          <c:yVal>
            <c:numRef>
              <c:f>Sheet1!$G$1:$G$14</c:f>
              <c:numCache>
                <c:formatCode>General</c:formatCode>
                <c:ptCount val="14"/>
                <c:pt idx="0">
                  <c:v>6.933339436848944E-2</c:v>
                </c:pt>
                <c:pt idx="1">
                  <c:v>0.11481532344111667</c:v>
                </c:pt>
                <c:pt idx="2">
                  <c:v>0.15166640281677202</c:v>
                </c:pt>
                <c:pt idx="3">
                  <c:v>0.21705479584923068</c:v>
                </c:pt>
                <c:pt idx="4">
                  <c:v>0.30070906835244865</c:v>
                </c:pt>
                <c:pt idx="5">
                  <c:v>0.32666619618733667</c:v>
                </c:pt>
                <c:pt idx="6">
                  <c:v>0.38024672755488598</c:v>
                </c:pt>
                <c:pt idx="7">
                  <c:v>0.29885056375086932</c:v>
                </c:pt>
                <c:pt idx="8">
                  <c:v>0.36174795015262101</c:v>
                </c:pt>
                <c:pt idx="9">
                  <c:v>0.60615417284843198</c:v>
                </c:pt>
                <c:pt idx="10">
                  <c:v>0.56078387241737504</c:v>
                </c:pt>
                <c:pt idx="11">
                  <c:v>0.64166673907526894</c:v>
                </c:pt>
                <c:pt idx="12">
                  <c:v>0.654223548041447</c:v>
                </c:pt>
                <c:pt idx="13">
                  <c:v>0.59831232964238001</c:v>
                </c:pt>
              </c:numCache>
            </c:numRef>
          </c:yVal>
          <c:smooth val="1"/>
        </c:ser>
        <c:ser>
          <c:idx val="1"/>
          <c:order val="1"/>
          <c:tx>
            <c:v>First attempt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Sheet1!$I$1:$I$14</c:f>
              <c:numCache>
                <c:formatCode>General</c:formatCode>
                <c:ptCount val="14"/>
                <c:pt idx="0">
                  <c:v>14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</c:numCache>
            </c:numRef>
          </c:xVal>
          <c:yVal>
            <c:numRef>
              <c:f>Sheet1!$K$1:$K$14</c:f>
              <c:numCache>
                <c:formatCode>General</c:formatCode>
                <c:ptCount val="14"/>
                <c:pt idx="0">
                  <c:v>7.9998016000000005E-2</c:v>
                </c:pt>
                <c:pt idx="1">
                  <c:v>0.23333231600000001</c:v>
                </c:pt>
                <c:pt idx="2">
                  <c:v>0.48500180199999998</c:v>
                </c:pt>
                <c:pt idx="3">
                  <c:v>0.59069921800000003</c:v>
                </c:pt>
                <c:pt idx="4">
                  <c:v>0.96595540999999996</c:v>
                </c:pt>
                <c:pt idx="5">
                  <c:v>1.187998772</c:v>
                </c:pt>
                <c:pt idx="6">
                  <c:v>1.2259244920000001</c:v>
                </c:pt>
                <c:pt idx="7">
                  <c:v>1.865519326</c:v>
                </c:pt>
                <c:pt idx="8">
                  <c:v>0.98032638699999997</c:v>
                </c:pt>
                <c:pt idx="9">
                  <c:v>3.2030773159999999</c:v>
                </c:pt>
                <c:pt idx="10">
                  <c:v>3.5735305620000002</c:v>
                </c:pt>
                <c:pt idx="11">
                  <c:v>2.7555545170000002</c:v>
                </c:pt>
                <c:pt idx="12">
                  <c:v>2.3146667480000001</c:v>
                </c:pt>
                <c:pt idx="13">
                  <c:v>3.078484837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1056"/>
        <c:axId val="164982176"/>
      </c:scatterChart>
      <c:valAx>
        <c:axId val="1649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2176"/>
        <c:crosses val="autoZero"/>
        <c:crossBetween val="midCat"/>
      </c:valAx>
      <c:valAx>
        <c:axId val="164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180975</xdr:rowOff>
    </xdr:from>
    <xdr:to>
      <xdr:col>10</xdr:col>
      <xdr:colOff>361950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4" sqref="E14"/>
    </sheetView>
  </sheetViews>
  <sheetFormatPr defaultRowHeight="15" x14ac:dyDescent="0.25"/>
  <cols>
    <col min="10" max="10" width="12" bestFit="1" customWidth="1"/>
  </cols>
  <sheetData>
    <row r="1" spans="1:11" x14ac:dyDescent="0.25">
      <c r="A1">
        <v>196</v>
      </c>
      <c r="B1">
        <v>8.00018310546875E-2</v>
      </c>
      <c r="C1">
        <v>0.12000083923339799</v>
      </c>
      <c r="D1">
        <v>8.7999343872070299E-2</v>
      </c>
      <c r="F1">
        <f>SQRT(A1)</f>
        <v>14</v>
      </c>
      <c r="G1">
        <f>(C1+D1+E1)/3</f>
        <v>6.933339436848944E-2</v>
      </c>
      <c r="I1">
        <v>14</v>
      </c>
      <c r="J1">
        <f>(F1*F1)/3480</f>
        <v>5.6321839080459769E-2</v>
      </c>
      <c r="K1">
        <v>7.9998016000000005E-2</v>
      </c>
    </row>
    <row r="2" spans="1:11" x14ac:dyDescent="0.25">
      <c r="A2">
        <v>400</v>
      </c>
      <c r="B2">
        <v>0.20000139872233</v>
      </c>
      <c r="C2">
        <v>0.172224309709337</v>
      </c>
      <c r="D2">
        <v>0.17222166061401301</v>
      </c>
      <c r="F2">
        <f t="shared" ref="F2:F14" si="0">SQRT(A2)</f>
        <v>20</v>
      </c>
      <c r="G2">
        <f t="shared" ref="F2:G14" si="1">(C2+D2+E2)/3</f>
        <v>0.11481532344111667</v>
      </c>
      <c r="I2">
        <v>20</v>
      </c>
      <c r="J2">
        <f t="shared" ref="J2:J14" si="2">(F2*F2)/3480</f>
        <v>0.11494252873563218</v>
      </c>
      <c r="K2">
        <v>0.23333231600000001</v>
      </c>
    </row>
    <row r="3" spans="1:11" x14ac:dyDescent="0.25">
      <c r="A3">
        <v>484</v>
      </c>
      <c r="B3">
        <v>0.224999189376831</v>
      </c>
      <c r="C3">
        <v>0.160000324249267</v>
      </c>
      <c r="D3">
        <v>0.29499888420104903</v>
      </c>
      <c r="F3">
        <f t="shared" si="0"/>
        <v>22</v>
      </c>
      <c r="G3">
        <f t="shared" si="1"/>
        <v>0.15166640281677202</v>
      </c>
      <c r="I3">
        <v>22</v>
      </c>
      <c r="J3">
        <f t="shared" si="2"/>
        <v>0.13908045977011493</v>
      </c>
      <c r="K3">
        <v>0.48500180199999998</v>
      </c>
    </row>
    <row r="4" spans="1:11" x14ac:dyDescent="0.25">
      <c r="A4">
        <v>576</v>
      </c>
      <c r="B4">
        <v>0.30232584753701802</v>
      </c>
      <c r="C4">
        <v>0.30697667321493399</v>
      </c>
      <c r="D4">
        <v>0.34418771433275802</v>
      </c>
      <c r="F4">
        <f t="shared" si="0"/>
        <v>24</v>
      </c>
      <c r="G4">
        <f t="shared" si="1"/>
        <v>0.21705479584923068</v>
      </c>
      <c r="I4">
        <f>I3+2</f>
        <v>24</v>
      </c>
      <c r="J4">
        <f t="shared" si="2"/>
        <v>0.16551724137931034</v>
      </c>
      <c r="K4">
        <v>0.59069921800000003</v>
      </c>
    </row>
    <row r="5" spans="1:11" x14ac:dyDescent="0.25">
      <c r="A5">
        <v>676</v>
      </c>
      <c r="B5">
        <v>0.47233967070883798</v>
      </c>
      <c r="C5">
        <v>0.40425544089459298</v>
      </c>
      <c r="D5">
        <v>0.49787176416275303</v>
      </c>
      <c r="F5">
        <f t="shared" si="0"/>
        <v>26</v>
      </c>
      <c r="G5">
        <f t="shared" si="1"/>
        <v>0.30070906835244865</v>
      </c>
      <c r="I5">
        <f t="shared" ref="I5:I14" si="3">I4+2</f>
        <v>26</v>
      </c>
      <c r="J5">
        <f t="shared" si="2"/>
        <v>0.19425287356321838</v>
      </c>
      <c r="K5">
        <v>0.96595540999999996</v>
      </c>
    </row>
    <row r="6" spans="1:11" x14ac:dyDescent="0.25">
      <c r="A6">
        <v>784</v>
      </c>
      <c r="B6">
        <v>0.36400032043456998</v>
      </c>
      <c r="C6">
        <v>0.40399837493896401</v>
      </c>
      <c r="D6">
        <v>0.57600021362304599</v>
      </c>
      <c r="F6">
        <f t="shared" si="0"/>
        <v>28</v>
      </c>
      <c r="G6">
        <f t="shared" si="1"/>
        <v>0.32666619618733667</v>
      </c>
      <c r="I6">
        <f t="shared" si="3"/>
        <v>28</v>
      </c>
      <c r="J6">
        <f t="shared" si="2"/>
        <v>0.22528735632183908</v>
      </c>
      <c r="K6">
        <v>1.187998772</v>
      </c>
    </row>
    <row r="7" spans="1:11" x14ac:dyDescent="0.25">
      <c r="A7">
        <v>900</v>
      </c>
      <c r="B7">
        <v>0.61111185285780101</v>
      </c>
      <c r="C7">
        <v>0.744441703513816</v>
      </c>
      <c r="D7">
        <v>0.39629847915084199</v>
      </c>
      <c r="F7">
        <f t="shared" si="0"/>
        <v>30</v>
      </c>
      <c r="G7">
        <f t="shared" si="1"/>
        <v>0.38024672755488598</v>
      </c>
      <c r="I7">
        <f t="shared" si="3"/>
        <v>30</v>
      </c>
      <c r="J7">
        <f t="shared" si="2"/>
        <v>0.25862068965517243</v>
      </c>
      <c r="K7">
        <v>1.2259244920000001</v>
      </c>
    </row>
    <row r="8" spans="1:11" x14ac:dyDescent="0.25">
      <c r="A8">
        <v>1024</v>
      </c>
      <c r="B8">
        <v>0.37930998308905201</v>
      </c>
      <c r="C8">
        <v>0.28620670581685997</v>
      </c>
      <c r="D8">
        <v>0.610344985435748</v>
      </c>
      <c r="F8">
        <f t="shared" si="0"/>
        <v>32</v>
      </c>
      <c r="G8">
        <f t="shared" si="1"/>
        <v>0.29885056375086932</v>
      </c>
      <c r="I8">
        <f t="shared" si="3"/>
        <v>32</v>
      </c>
      <c r="J8">
        <f t="shared" si="2"/>
        <v>0.29425287356321839</v>
      </c>
      <c r="K8">
        <v>1.865519326</v>
      </c>
    </row>
    <row r="9" spans="1:11" x14ac:dyDescent="0.25">
      <c r="A9">
        <v>1156</v>
      </c>
      <c r="B9">
        <v>0.54754351006179502</v>
      </c>
      <c r="C9">
        <v>0.67213011569664105</v>
      </c>
      <c r="D9">
        <v>0.41311373476122198</v>
      </c>
      <c r="F9">
        <f t="shared" si="0"/>
        <v>34</v>
      </c>
      <c r="G9">
        <f t="shared" si="1"/>
        <v>0.36174795015262101</v>
      </c>
      <c r="I9">
        <f t="shared" si="3"/>
        <v>34</v>
      </c>
      <c r="J9">
        <f t="shared" si="2"/>
        <v>0.33218390804597703</v>
      </c>
      <c r="K9">
        <v>0.98032638699999997</v>
      </c>
    </row>
    <row r="10" spans="1:11" x14ac:dyDescent="0.25">
      <c r="A10">
        <v>1296</v>
      </c>
      <c r="B10">
        <v>1.0707686497614901</v>
      </c>
      <c r="C10">
        <v>0.90461730957031194</v>
      </c>
      <c r="D10">
        <v>0.913845208974984</v>
      </c>
      <c r="F10">
        <f t="shared" si="0"/>
        <v>36</v>
      </c>
      <c r="G10">
        <f t="shared" si="1"/>
        <v>0.60615417284843198</v>
      </c>
      <c r="I10">
        <f t="shared" si="3"/>
        <v>36</v>
      </c>
      <c r="J10">
        <f t="shared" si="2"/>
        <v>0.3724137931034483</v>
      </c>
      <c r="K10">
        <v>3.2030773159999999</v>
      </c>
    </row>
    <row r="11" spans="1:11" x14ac:dyDescent="0.25">
      <c r="A11">
        <v>1444</v>
      </c>
      <c r="B11">
        <v>0.99411922342636905</v>
      </c>
      <c r="C11">
        <v>0.72941148982328496</v>
      </c>
      <c r="D11">
        <v>0.95294012742884004</v>
      </c>
      <c r="F11">
        <f t="shared" si="0"/>
        <v>38</v>
      </c>
      <c r="G11">
        <f t="shared" si="1"/>
        <v>0.56078387241737504</v>
      </c>
      <c r="I11">
        <f t="shared" si="3"/>
        <v>38</v>
      </c>
      <c r="J11">
        <f t="shared" si="2"/>
        <v>0.4149425287356322</v>
      </c>
      <c r="K11">
        <v>3.5735305620000002</v>
      </c>
    </row>
    <row r="12" spans="1:11" x14ac:dyDescent="0.25">
      <c r="A12">
        <v>1600</v>
      </c>
      <c r="B12">
        <v>0.85833006434970405</v>
      </c>
      <c r="C12">
        <v>1.06666750378078</v>
      </c>
      <c r="D12">
        <v>0.85833271344502704</v>
      </c>
      <c r="F12">
        <f t="shared" si="0"/>
        <v>40</v>
      </c>
      <c r="G12">
        <f t="shared" si="1"/>
        <v>0.64166673907526894</v>
      </c>
      <c r="I12">
        <f t="shared" si="3"/>
        <v>40</v>
      </c>
      <c r="J12">
        <f t="shared" si="2"/>
        <v>0.45977011494252873</v>
      </c>
      <c r="K12">
        <v>2.7555545170000002</v>
      </c>
    </row>
    <row r="13" spans="1:11" x14ac:dyDescent="0.25">
      <c r="A13">
        <v>1764</v>
      </c>
      <c r="B13">
        <v>0.80533409118652299</v>
      </c>
      <c r="C13">
        <v>1.1840031941731699</v>
      </c>
      <c r="D13">
        <v>0.77866744995117099</v>
      </c>
      <c r="F13">
        <f t="shared" si="0"/>
        <v>42</v>
      </c>
      <c r="G13">
        <f t="shared" si="1"/>
        <v>0.654223548041447</v>
      </c>
      <c r="I13">
        <f t="shared" si="3"/>
        <v>42</v>
      </c>
      <c r="J13">
        <f t="shared" si="2"/>
        <v>0.50689655172413794</v>
      </c>
      <c r="K13">
        <v>2.3146667480000001</v>
      </c>
    </row>
    <row r="14" spans="1:11" x14ac:dyDescent="0.25">
      <c r="A14">
        <v>1936</v>
      </c>
      <c r="B14">
        <v>1.3999993288064301</v>
      </c>
      <c r="C14">
        <v>0.85569755940497605</v>
      </c>
      <c r="D14">
        <v>0.93923942952216399</v>
      </c>
      <c r="F14">
        <f t="shared" si="0"/>
        <v>44</v>
      </c>
      <c r="G14">
        <f t="shared" si="1"/>
        <v>0.59831232964238001</v>
      </c>
      <c r="I14">
        <f t="shared" si="3"/>
        <v>44</v>
      </c>
      <c r="J14">
        <f t="shared" si="2"/>
        <v>0.55632183908045973</v>
      </c>
      <c r="K14">
        <v>3.078484837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2014-09-12T19:46:25Z</dcterms:created>
  <dcterms:modified xsi:type="dcterms:W3CDTF">2014-09-12T20:13:29Z</dcterms:modified>
</cp:coreProperties>
</file>