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3" i="1" l="1"/>
  <c r="F14" i="1"/>
  <c r="F15" i="1"/>
  <c r="F16" i="1"/>
  <c r="F17" i="1"/>
  <c r="F12" i="1"/>
  <c r="E13" i="1"/>
  <c r="E14" i="1"/>
  <c r="E15" i="1"/>
  <c r="E16" i="1"/>
  <c r="E17" i="1"/>
  <c r="E12" i="1"/>
  <c r="C14" i="1"/>
  <c r="C15" i="1"/>
  <c r="C16" i="1"/>
  <c r="C17" i="1"/>
  <c r="C13" i="1"/>
  <c r="C12" i="1"/>
  <c r="B14" i="1"/>
  <c r="B15" i="1"/>
  <c r="B16" i="1"/>
  <c r="B17" i="1"/>
  <c r="B13" i="1"/>
  <c r="B12" i="1"/>
  <c r="G4" i="1"/>
  <c r="G5" i="1"/>
  <c r="G6" i="1"/>
  <c r="G7" i="1"/>
  <c r="G8" i="1"/>
  <c r="G3" i="1"/>
  <c r="K4" i="1"/>
  <c r="K5" i="1"/>
  <c r="K6" i="1"/>
  <c r="K7" i="1"/>
  <c r="K8" i="1"/>
  <c r="K3" i="1"/>
</calcChain>
</file>

<file path=xl/sharedStrings.xml><?xml version="1.0" encoding="utf-8"?>
<sst xmlns="http://schemas.openxmlformats.org/spreadsheetml/2006/main" count="16" uniqueCount="16">
  <si>
    <t>size1</t>
    <phoneticPr fontId="1" type="noConversion"/>
  </si>
  <si>
    <t>size2</t>
    <phoneticPr fontId="1" type="noConversion"/>
  </si>
  <si>
    <t>size3</t>
  </si>
  <si>
    <t>size4</t>
  </si>
  <si>
    <t>size5</t>
  </si>
  <si>
    <t>size6</t>
  </si>
  <si>
    <t>v</t>
    <phoneticPr fontId="1" type="noConversion"/>
  </si>
  <si>
    <t>e</t>
    <phoneticPr fontId="1" type="noConversion"/>
  </si>
  <si>
    <t>time1/ms</t>
    <phoneticPr fontId="1" type="noConversion"/>
  </si>
  <si>
    <t>average</t>
    <phoneticPr fontId="1" type="noConversion"/>
  </si>
  <si>
    <t>time2/ms</t>
    <phoneticPr fontId="1" type="noConversion"/>
  </si>
  <si>
    <t>average</t>
    <phoneticPr fontId="1" type="noConversion"/>
  </si>
  <si>
    <t>v+e</t>
    <phoneticPr fontId="1" type="noConversion"/>
  </si>
  <si>
    <t>time1</t>
    <phoneticPr fontId="1" type="noConversion"/>
  </si>
  <si>
    <r>
      <t>V</t>
    </r>
    <r>
      <rPr>
        <vertAlign val="superscript"/>
        <sz val="10.5"/>
        <color theme="1"/>
        <rFont val="Times New Roman"/>
        <family val="1"/>
      </rPr>
      <t>2</t>
    </r>
    <r>
      <rPr>
        <sz val="10.5"/>
        <color theme="1"/>
        <rFont val="Times New Roman"/>
        <family val="1"/>
      </rPr>
      <t>lgV+VE</t>
    </r>
  </si>
  <si>
    <t>time2/ms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</si>
</sst>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"/>
    <numFmt numFmtId="177" formatCode="0.00000"/>
    <numFmt numFmtId="179" formatCode="0.00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  <font>
      <vertAlign val="superscript"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177" fontId="0" fillId="0" borderId="2" xfId="0" applyNumberFormat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79" fontId="0" fillId="0" borderId="0" xfId="0" applyNumberFormat="1" applyBorder="1"/>
    <xf numFmtId="176" fontId="0" fillId="0" borderId="2" xfId="0" applyNumberFormat="1" applyBorder="1"/>
    <xf numFmtId="176" fontId="0" fillId="0" borderId="1" xfId="0" applyNumberFormat="1" applyBorder="1"/>
    <xf numFmtId="177" fontId="0" fillId="0" borderId="3" xfId="0" applyNumberFormat="1" applyBorder="1"/>
    <xf numFmtId="179" fontId="0" fillId="0" borderId="1" xfId="0" applyNumberFormat="1" applyBorder="1"/>
    <xf numFmtId="176" fontId="0" fillId="0" borderId="3" xfId="0" applyNumberFormat="1" applyBorder="1"/>
    <xf numFmtId="0" fontId="0" fillId="0" borderId="10" xfId="0" applyBorder="1"/>
    <xf numFmtId="0" fontId="0" fillId="0" borderId="11" xfId="0" applyBorder="1"/>
    <xf numFmtId="177" fontId="0" fillId="0" borderId="5" xfId="0" applyNumberFormat="1" applyBorder="1"/>
    <xf numFmtId="177" fontId="0" fillId="0" borderId="6" xfId="0" applyNumberFormat="1" applyBorder="1"/>
    <xf numFmtId="0" fontId="2" fillId="0" borderId="11" xfId="0" applyFont="1" applyBorder="1"/>
    <xf numFmtId="176" fontId="0" fillId="0" borderId="5" xfId="0" applyNumberFormat="1" applyBorder="1"/>
    <xf numFmtId="176" fontId="0" fillId="0" borderId="6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F12" sqref="F12:F17"/>
    </sheetView>
  </sheetViews>
  <sheetFormatPr defaultRowHeight="14" x14ac:dyDescent="0.25"/>
  <cols>
    <col min="7" max="7" width="8.90625" customWidth="1"/>
    <col min="10" max="11" width="9.26953125" bestFit="1" customWidth="1"/>
  </cols>
  <sheetData>
    <row r="1" spans="1:11" x14ac:dyDescent="0.25">
      <c r="A1" s="6"/>
      <c r="B1" s="6" t="s">
        <v>6</v>
      </c>
      <c r="C1" s="10" t="s">
        <v>7</v>
      </c>
      <c r="D1" s="11" t="s">
        <v>8</v>
      </c>
      <c r="E1" s="11"/>
      <c r="F1" s="11"/>
      <c r="G1" s="12"/>
      <c r="H1" s="11" t="s">
        <v>10</v>
      </c>
      <c r="I1" s="11"/>
      <c r="J1" s="11"/>
      <c r="K1" s="12"/>
    </row>
    <row r="2" spans="1:11" x14ac:dyDescent="0.25">
      <c r="A2" s="7"/>
      <c r="B2" s="7"/>
      <c r="C2" s="5"/>
      <c r="D2" s="13">
        <v>1</v>
      </c>
      <c r="E2" s="13">
        <v>2</v>
      </c>
      <c r="F2" s="13">
        <v>3</v>
      </c>
      <c r="G2" s="2" t="s">
        <v>9</v>
      </c>
      <c r="H2" s="13">
        <v>1</v>
      </c>
      <c r="I2" s="13">
        <v>2</v>
      </c>
      <c r="J2" s="13">
        <v>3</v>
      </c>
      <c r="K2" s="5" t="s">
        <v>11</v>
      </c>
    </row>
    <row r="3" spans="1:11" x14ac:dyDescent="0.25">
      <c r="A3" s="7" t="s">
        <v>0</v>
      </c>
      <c r="B3" s="7">
        <v>8</v>
      </c>
      <c r="C3" s="5">
        <v>24</v>
      </c>
      <c r="D3" s="14">
        <v>3.0999999999999999E-3</v>
      </c>
      <c r="E3" s="14">
        <v>3.2000000000000002E-3</v>
      </c>
      <c r="F3" s="14">
        <v>3.0999999999999999E-3</v>
      </c>
      <c r="G3" s="3">
        <f>AVERAGE(D3:F3)</f>
        <v>3.1333333333333335E-3</v>
      </c>
      <c r="H3" s="14">
        <v>6.0000000000000001E-3</v>
      </c>
      <c r="I3" s="14">
        <v>1.2E-2</v>
      </c>
      <c r="J3" s="15">
        <v>6.0000000000000001E-3</v>
      </c>
      <c r="K3" s="16">
        <f>AVERAGE(H3:J3)</f>
        <v>8.0000000000000002E-3</v>
      </c>
    </row>
    <row r="4" spans="1:11" x14ac:dyDescent="0.25">
      <c r="A4" s="7" t="s">
        <v>1</v>
      </c>
      <c r="B4" s="7">
        <v>16</v>
      </c>
      <c r="C4" s="5">
        <v>64</v>
      </c>
      <c r="D4" s="14">
        <v>7.7999999999999996E-3</v>
      </c>
      <c r="E4" s="14">
        <v>7.7999999999999996E-3</v>
      </c>
      <c r="F4" s="14">
        <v>7.7999999999999996E-3</v>
      </c>
      <c r="G4" s="3">
        <f t="shared" ref="G4:G8" si="0">AVERAGE(D4:F4)</f>
        <v>7.7999999999999988E-3</v>
      </c>
      <c r="H4" s="14">
        <v>5.8000000000000003E-2</v>
      </c>
      <c r="I4" s="15">
        <v>0.06</v>
      </c>
      <c r="J4" s="15">
        <v>5.3999999999999999E-2</v>
      </c>
      <c r="K4" s="16">
        <f t="shared" ref="K4:K8" si="1">AVERAGE(H4:J4)</f>
        <v>5.7333333333333326E-2</v>
      </c>
    </row>
    <row r="5" spans="1:11" x14ac:dyDescent="0.25">
      <c r="A5" s="7" t="s">
        <v>2</v>
      </c>
      <c r="B5" s="7">
        <v>32</v>
      </c>
      <c r="C5" s="5">
        <v>160</v>
      </c>
      <c r="D5" s="14">
        <v>1.8700000000000001E-2</v>
      </c>
      <c r="E5" s="14">
        <v>1.5599999999999999E-2</v>
      </c>
      <c r="F5" s="14">
        <v>1.8700000000000001E-2</v>
      </c>
      <c r="G5" s="3">
        <f t="shared" si="0"/>
        <v>1.7666666666666667E-2</v>
      </c>
      <c r="H5" s="14">
        <v>0.35599999999999998</v>
      </c>
      <c r="I5" s="14">
        <v>0.374</v>
      </c>
      <c r="J5" s="15">
        <v>0.38</v>
      </c>
      <c r="K5" s="16">
        <f t="shared" si="1"/>
        <v>0.36999999999999994</v>
      </c>
    </row>
    <row r="6" spans="1:11" x14ac:dyDescent="0.25">
      <c r="A6" s="7" t="s">
        <v>3</v>
      </c>
      <c r="B6" s="7">
        <v>64</v>
      </c>
      <c r="C6" s="5">
        <v>384</v>
      </c>
      <c r="D6" s="14">
        <v>5.4699999999999999E-2</v>
      </c>
      <c r="E6" s="14">
        <v>6.0900000000000003E-2</v>
      </c>
      <c r="F6" s="14">
        <v>5.9400000000000001E-2</v>
      </c>
      <c r="G6" s="3">
        <f t="shared" si="0"/>
        <v>5.8333333333333341E-2</v>
      </c>
      <c r="H6" s="15">
        <v>2.54</v>
      </c>
      <c r="I6" s="15">
        <v>2.57</v>
      </c>
      <c r="J6" s="15">
        <v>2.6680000000000001</v>
      </c>
      <c r="K6" s="16">
        <f t="shared" si="1"/>
        <v>2.5926666666666667</v>
      </c>
    </row>
    <row r="7" spans="1:11" x14ac:dyDescent="0.25">
      <c r="A7" s="7" t="s">
        <v>4</v>
      </c>
      <c r="B7" s="7">
        <v>128</v>
      </c>
      <c r="C7" s="5">
        <v>896</v>
      </c>
      <c r="D7" s="14">
        <v>0.16869999999999999</v>
      </c>
      <c r="E7" s="14">
        <v>0.17030000000000001</v>
      </c>
      <c r="F7" s="14">
        <v>0.1734</v>
      </c>
      <c r="G7" s="3">
        <f t="shared" si="0"/>
        <v>0.17079999999999998</v>
      </c>
      <c r="H7" s="14">
        <v>16.606000000000002</v>
      </c>
      <c r="I7" s="14">
        <v>16.936</v>
      </c>
      <c r="J7" s="15">
        <v>16.91</v>
      </c>
      <c r="K7" s="16">
        <f t="shared" si="1"/>
        <v>16.817333333333334</v>
      </c>
    </row>
    <row r="8" spans="1:11" x14ac:dyDescent="0.25">
      <c r="A8" s="8" t="s">
        <v>5</v>
      </c>
      <c r="B8" s="8">
        <v>256</v>
      </c>
      <c r="C8" s="4">
        <v>2048</v>
      </c>
      <c r="D8" s="17">
        <v>0.56399999999999995</v>
      </c>
      <c r="E8" s="1">
        <v>0.54849999999999999</v>
      </c>
      <c r="F8" s="1">
        <v>0.55310000000000004</v>
      </c>
      <c r="G8" s="18">
        <f t="shared" si="0"/>
        <v>0.55520000000000003</v>
      </c>
      <c r="H8" s="1">
        <v>117.28400000000001</v>
      </c>
      <c r="I8" s="1">
        <v>116.458</v>
      </c>
      <c r="J8" s="19">
        <v>116.706</v>
      </c>
      <c r="K8" s="20">
        <f t="shared" si="1"/>
        <v>116.81600000000002</v>
      </c>
    </row>
    <row r="11" spans="1:11" ht="16" x14ac:dyDescent="0.3">
      <c r="B11" s="22" t="s">
        <v>12</v>
      </c>
      <c r="C11" s="6" t="s">
        <v>13</v>
      </c>
      <c r="E11" s="25" t="s">
        <v>14</v>
      </c>
      <c r="F11" s="6" t="s">
        <v>15</v>
      </c>
    </row>
    <row r="12" spans="1:11" x14ac:dyDescent="0.25">
      <c r="B12" s="21">
        <f>B3+C3</f>
        <v>32</v>
      </c>
      <c r="C12" s="23">
        <f>AVERAGE(D3:F3)</f>
        <v>3.1333333333333335E-3</v>
      </c>
      <c r="E12" s="21">
        <f>2*B3*C3</f>
        <v>384</v>
      </c>
      <c r="F12" s="26">
        <f>AVERAGE(H3:J3)</f>
        <v>8.0000000000000002E-3</v>
      </c>
    </row>
    <row r="13" spans="1:11" x14ac:dyDescent="0.25">
      <c r="B13" s="21">
        <f>B4+C4</f>
        <v>80</v>
      </c>
      <c r="C13" s="23">
        <f>AVERAGE(D4:F4)</f>
        <v>7.7999999999999988E-3</v>
      </c>
      <c r="E13" s="21">
        <f t="shared" ref="E13:E17" si="2">2*B4*C4</f>
        <v>2048</v>
      </c>
      <c r="F13" s="26">
        <f t="shared" ref="F13:F17" si="3">AVERAGE(H4:J4)</f>
        <v>5.7333333333333326E-2</v>
      </c>
    </row>
    <row r="14" spans="1:11" x14ac:dyDescent="0.25">
      <c r="B14" s="21">
        <f t="shared" ref="B14:B17" si="4">B5+C5</f>
        <v>192</v>
      </c>
      <c r="C14" s="23">
        <f t="shared" ref="C14:C17" si="5">AVERAGE(D5:F5)</f>
        <v>1.7666666666666667E-2</v>
      </c>
      <c r="E14" s="21">
        <f t="shared" si="2"/>
        <v>10240</v>
      </c>
      <c r="F14" s="26">
        <f t="shared" si="3"/>
        <v>0.36999999999999994</v>
      </c>
    </row>
    <row r="15" spans="1:11" x14ac:dyDescent="0.25">
      <c r="B15" s="21">
        <f t="shared" si="4"/>
        <v>448</v>
      </c>
      <c r="C15" s="23">
        <f t="shared" si="5"/>
        <v>5.8333333333333341E-2</v>
      </c>
      <c r="E15" s="21">
        <f t="shared" si="2"/>
        <v>49152</v>
      </c>
      <c r="F15" s="26">
        <f t="shared" si="3"/>
        <v>2.5926666666666667</v>
      </c>
    </row>
    <row r="16" spans="1:11" x14ac:dyDescent="0.25">
      <c r="B16" s="21">
        <f t="shared" si="4"/>
        <v>1024</v>
      </c>
      <c r="C16" s="23">
        <f t="shared" si="5"/>
        <v>0.17079999999999998</v>
      </c>
      <c r="E16" s="21">
        <f t="shared" si="2"/>
        <v>229376</v>
      </c>
      <c r="F16" s="26">
        <f t="shared" si="3"/>
        <v>16.817333333333334</v>
      </c>
    </row>
    <row r="17" spans="2:6" x14ac:dyDescent="0.25">
      <c r="B17" s="9">
        <f t="shared" si="4"/>
        <v>2304</v>
      </c>
      <c r="C17" s="24">
        <f t="shared" si="5"/>
        <v>0.55520000000000003</v>
      </c>
      <c r="E17" s="9">
        <f t="shared" si="2"/>
        <v>1048576</v>
      </c>
      <c r="F17" s="27">
        <f t="shared" si="3"/>
        <v>116.81600000000002</v>
      </c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2018-01-07T11:26:18Z</dcterms:modified>
</cp:coreProperties>
</file>