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Jupyter\Paper_AMR_Model\"/>
    </mc:Choice>
  </mc:AlternateContent>
  <bookViews>
    <workbookView xWindow="0" yWindow="0" windowWidth="16380" windowHeight="8190" tabRatio="500" activeTab="3"/>
  </bookViews>
  <sheets>
    <sheet name="Data_1" sheetId="1" r:id="rId1"/>
    <sheet name="Planilha3" sheetId="2" r:id="rId2"/>
    <sheet name="Eff" sheetId="3" r:id="rId3"/>
    <sheet name="Data" sheetId="4" r:id="rId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5" i="4" l="1"/>
  <c r="J94" i="4"/>
  <c r="J125" i="4"/>
  <c r="J34" i="4"/>
  <c r="J93" i="4"/>
  <c r="J133" i="4"/>
  <c r="J33" i="4"/>
  <c r="J92" i="4"/>
  <c r="J132" i="4"/>
  <c r="J144" i="4"/>
  <c r="J32" i="4"/>
  <c r="J91" i="4"/>
  <c r="J131" i="4"/>
  <c r="J149" i="4"/>
  <c r="J31" i="4"/>
  <c r="J90" i="4"/>
  <c r="J130" i="4"/>
  <c r="J151" i="4"/>
  <c r="J89" i="4"/>
  <c r="J88" i="4"/>
  <c r="J87" i="4"/>
  <c r="J86" i="4"/>
  <c r="J85" i="4"/>
  <c r="J84" i="4"/>
  <c r="J83" i="4"/>
  <c r="J82" i="4"/>
  <c r="J81" i="4"/>
  <c r="J80" i="4"/>
  <c r="J79" i="4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K2" i="3"/>
  <c r="K3" i="3" s="1"/>
  <c r="K4" i="3" s="1"/>
  <c r="K5" i="3" s="1"/>
  <c r="K6" i="3" s="1"/>
  <c r="K7" i="3" s="1"/>
  <c r="J2" i="3"/>
  <c r="E137" i="2"/>
  <c r="C137" i="2"/>
  <c r="E136" i="2"/>
  <c r="C136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U2" i="2"/>
  <c r="U3" i="2" s="1"/>
  <c r="T2" i="2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</calcChain>
</file>

<file path=xl/sharedStrings.xml><?xml version="1.0" encoding="utf-8"?>
<sst xmlns="http://schemas.openxmlformats.org/spreadsheetml/2006/main" count="14" uniqueCount="14">
  <si>
    <t>L [mm]</t>
  </si>
  <si>
    <t>H [mm]</t>
  </si>
  <si>
    <t>W[mm]</t>
  </si>
  <si>
    <t>T_h [K]</t>
  </si>
  <si>
    <t>T_c [K]</t>
  </si>
  <si>
    <t>B [T]</t>
  </si>
  <si>
    <t>B_l [T]</t>
  </si>
  <si>
    <t>f [Hz]</t>
  </si>
  <si>
    <t>m_flow [kg/h]</t>
  </si>
  <si>
    <t>FE [-]</t>
  </si>
  <si>
    <t>Qc [W]</t>
  </si>
  <si>
    <t>Qh [W]</t>
  </si>
  <si>
    <t>Wp [W]</t>
  </si>
  <si>
    <t>dp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</si>
</sst>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center" vertical="center"/>
    </xf>
    <xf numFmtId="4" fontId="1" fillId="0" borderId="0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5"/>
  <sheetViews>
    <sheetView topLeftCell="A134" zoomScaleNormal="100" workbookViewId="0">
      <selection sqref="A1:N165"/>
    </sheetView>
  </sheetViews>
  <sheetFormatPr defaultRowHeight="15" x14ac:dyDescent="0.25"/>
  <cols>
    <col min="1" max="1025" width="8.5703125" customWidth="1"/>
  </cols>
  <sheetData>
    <row r="1" spans="1:30" x14ac:dyDescent="0.25">
      <c r="A1" s="1">
        <v>80</v>
      </c>
      <c r="B1" s="2">
        <v>28</v>
      </c>
      <c r="C1" s="2">
        <v>10</v>
      </c>
      <c r="D1" s="2">
        <v>298.14999999999998</v>
      </c>
      <c r="E1" s="2">
        <v>289.10000000000002</v>
      </c>
      <c r="F1">
        <v>0.85</v>
      </c>
      <c r="G1">
        <v>0</v>
      </c>
      <c r="H1" s="2">
        <v>0.8</v>
      </c>
      <c r="I1" s="2">
        <v>50</v>
      </c>
      <c r="J1" s="2">
        <v>0.25</v>
      </c>
      <c r="K1" s="2">
        <v>2.6002240052083301</v>
      </c>
      <c r="L1" s="2">
        <v>0</v>
      </c>
      <c r="M1" s="3">
        <v>1.75</v>
      </c>
      <c r="N1" s="2">
        <v>0.51249999999999996</v>
      </c>
      <c r="P1" s="1">
        <v>1</v>
      </c>
    </row>
    <row r="2" spans="1:30" x14ac:dyDescent="0.25">
      <c r="A2" s="1">
        <v>80</v>
      </c>
      <c r="B2" s="2">
        <v>28</v>
      </c>
      <c r="C2" s="2">
        <v>10</v>
      </c>
      <c r="D2" s="2">
        <v>298.14999999999998</v>
      </c>
      <c r="E2" s="2">
        <v>289.2</v>
      </c>
      <c r="F2">
        <v>0.85</v>
      </c>
      <c r="G2">
        <v>0</v>
      </c>
      <c r="H2" s="2">
        <v>0.8</v>
      </c>
      <c r="I2" s="2">
        <v>37.5</v>
      </c>
      <c r="J2" s="2">
        <v>0.25</v>
      </c>
      <c r="K2" s="2">
        <v>1.3002085307459701</v>
      </c>
      <c r="L2" s="2">
        <v>0</v>
      </c>
      <c r="M2" s="1">
        <v>0.92</v>
      </c>
      <c r="N2" s="2">
        <v>0.51249999999999996</v>
      </c>
      <c r="P2" s="1">
        <v>1</v>
      </c>
    </row>
    <row r="3" spans="1:30" x14ac:dyDescent="0.25">
      <c r="A3" s="1">
        <v>80</v>
      </c>
      <c r="B3" s="2">
        <v>28</v>
      </c>
      <c r="C3" s="2">
        <v>10</v>
      </c>
      <c r="D3" s="2">
        <v>298.14999999999998</v>
      </c>
      <c r="E3" s="2">
        <v>289.39999999999998</v>
      </c>
      <c r="F3">
        <v>0.85</v>
      </c>
      <c r="G3">
        <v>0</v>
      </c>
      <c r="H3" s="2">
        <v>0.8</v>
      </c>
      <c r="I3" s="2">
        <v>43.75</v>
      </c>
      <c r="J3" s="2">
        <v>0.25</v>
      </c>
      <c r="K3" s="2">
        <v>2.4960016015624999</v>
      </c>
      <c r="L3" s="2">
        <v>0</v>
      </c>
      <c r="M3" s="3">
        <v>1.3</v>
      </c>
      <c r="N3" s="2">
        <v>0.51249999999999996</v>
      </c>
      <c r="P3" s="1">
        <v>1</v>
      </c>
    </row>
    <row r="4" spans="1:30" x14ac:dyDescent="0.25">
      <c r="A4" s="1">
        <v>80</v>
      </c>
      <c r="B4" s="2">
        <v>28</v>
      </c>
      <c r="C4" s="2">
        <v>10</v>
      </c>
      <c r="D4" s="2">
        <v>298.14999999999998</v>
      </c>
      <c r="E4" s="2">
        <v>290</v>
      </c>
      <c r="F4">
        <v>0.85</v>
      </c>
      <c r="G4">
        <v>0</v>
      </c>
      <c r="H4" s="2">
        <v>0.4</v>
      </c>
      <c r="I4" s="2">
        <v>37.5</v>
      </c>
      <c r="J4" s="2">
        <v>0.25</v>
      </c>
      <c r="K4" s="2">
        <v>1.2942054662698399</v>
      </c>
      <c r="L4" s="2">
        <v>0</v>
      </c>
      <c r="M4" s="3">
        <v>0.9</v>
      </c>
      <c r="N4" s="2">
        <v>0.51249999999999996</v>
      </c>
      <c r="P4" s="1">
        <v>1</v>
      </c>
    </row>
    <row r="5" spans="1:30" x14ac:dyDescent="0.25">
      <c r="A5" s="1">
        <v>80</v>
      </c>
      <c r="B5" s="2">
        <v>28</v>
      </c>
      <c r="C5" s="2">
        <v>10</v>
      </c>
      <c r="D5" s="2">
        <v>298.14999999999998</v>
      </c>
      <c r="E5" s="2">
        <v>290.7</v>
      </c>
      <c r="F5">
        <v>0.85</v>
      </c>
      <c r="G5">
        <v>0</v>
      </c>
      <c r="H5" s="2">
        <v>0.4</v>
      </c>
      <c r="I5" s="2">
        <v>31.25</v>
      </c>
      <c r="J5" s="2">
        <v>0.25</v>
      </c>
      <c r="K5" s="2">
        <v>1.2824786944980699</v>
      </c>
      <c r="L5" s="2">
        <v>0</v>
      </c>
      <c r="M5" s="3">
        <v>0.6</v>
      </c>
      <c r="N5" s="2">
        <v>0.51249999999999996</v>
      </c>
      <c r="P5" s="1">
        <v>1</v>
      </c>
    </row>
    <row r="6" spans="1:30" x14ac:dyDescent="0.25">
      <c r="A6" s="1">
        <v>80</v>
      </c>
      <c r="B6" s="2">
        <v>28</v>
      </c>
      <c r="C6" s="2">
        <v>10</v>
      </c>
      <c r="D6" s="2">
        <v>298.14999999999998</v>
      </c>
      <c r="E6" s="2">
        <v>290.8</v>
      </c>
      <c r="F6">
        <v>0.85</v>
      </c>
      <c r="G6">
        <v>0</v>
      </c>
      <c r="H6" s="2">
        <v>0.8</v>
      </c>
      <c r="I6" s="2">
        <v>37.5</v>
      </c>
      <c r="J6" s="2">
        <v>0.25</v>
      </c>
      <c r="K6" s="2">
        <v>2.6748013963700199</v>
      </c>
      <c r="L6" s="2">
        <v>0</v>
      </c>
      <c r="M6" s="1">
        <v>0.92</v>
      </c>
      <c r="N6" s="2">
        <v>0.51249999999999996</v>
      </c>
      <c r="P6" s="1">
        <v>1</v>
      </c>
    </row>
    <row r="7" spans="1:30" x14ac:dyDescent="0.25">
      <c r="A7" s="1">
        <v>80</v>
      </c>
      <c r="B7" s="2">
        <v>28</v>
      </c>
      <c r="C7" s="2">
        <v>10</v>
      </c>
      <c r="D7" s="2">
        <v>298.14999999999998</v>
      </c>
      <c r="E7" s="2">
        <v>291</v>
      </c>
      <c r="F7">
        <v>0.85</v>
      </c>
      <c r="G7">
        <v>0</v>
      </c>
      <c r="H7" s="2">
        <v>0.8</v>
      </c>
      <c r="I7" s="2">
        <v>50</v>
      </c>
      <c r="J7" s="2">
        <v>0.25</v>
      </c>
      <c r="K7" s="2">
        <v>5.0254484508547002</v>
      </c>
      <c r="L7" s="2">
        <v>0</v>
      </c>
      <c r="M7" s="4">
        <v>1.75</v>
      </c>
      <c r="N7" s="2">
        <v>0.51249999999999996</v>
      </c>
      <c r="P7" s="1">
        <v>1</v>
      </c>
    </row>
    <row r="8" spans="1:30" x14ac:dyDescent="0.25">
      <c r="A8" s="1">
        <v>80</v>
      </c>
      <c r="B8" s="2">
        <v>28</v>
      </c>
      <c r="C8" s="2">
        <v>10</v>
      </c>
      <c r="D8" s="2">
        <v>298.14999999999998</v>
      </c>
      <c r="E8" s="2">
        <v>291.3</v>
      </c>
      <c r="F8">
        <v>0.85</v>
      </c>
      <c r="G8">
        <v>0</v>
      </c>
      <c r="H8" s="2">
        <v>0.4</v>
      </c>
      <c r="I8" s="2">
        <v>37.5</v>
      </c>
      <c r="J8" s="2">
        <v>0.25</v>
      </c>
      <c r="K8" s="2">
        <v>2.52493495553359</v>
      </c>
      <c r="L8" s="2">
        <v>0</v>
      </c>
      <c r="M8" s="4">
        <v>0.9</v>
      </c>
      <c r="N8" s="2">
        <v>0.51249999999999996</v>
      </c>
      <c r="P8" s="1">
        <v>1</v>
      </c>
    </row>
    <row r="9" spans="1:30" x14ac:dyDescent="0.25">
      <c r="A9" s="1">
        <v>80</v>
      </c>
      <c r="B9" s="2">
        <v>28</v>
      </c>
      <c r="C9" s="2">
        <v>10</v>
      </c>
      <c r="D9" s="2">
        <v>298.14999999999998</v>
      </c>
      <c r="E9" s="2">
        <v>291.60000000000002</v>
      </c>
      <c r="F9">
        <v>0.85</v>
      </c>
      <c r="G9">
        <v>0</v>
      </c>
      <c r="H9" s="2">
        <v>0.8</v>
      </c>
      <c r="I9" s="2">
        <v>43.75</v>
      </c>
      <c r="J9" s="2">
        <v>0.25</v>
      </c>
      <c r="K9" s="2">
        <v>5.0615735597826097</v>
      </c>
      <c r="L9" s="2">
        <v>0</v>
      </c>
      <c r="M9" s="5">
        <v>1.3</v>
      </c>
      <c r="N9" s="2">
        <v>0.51249999999999996</v>
      </c>
      <c r="P9" s="1">
        <v>1</v>
      </c>
    </row>
    <row r="10" spans="1:30" x14ac:dyDescent="0.25">
      <c r="A10" s="1">
        <v>80</v>
      </c>
      <c r="B10" s="2">
        <v>28</v>
      </c>
      <c r="C10" s="2">
        <v>10</v>
      </c>
      <c r="D10" s="2">
        <v>298.14999999999998</v>
      </c>
      <c r="E10" s="2">
        <v>291.89999999999998</v>
      </c>
      <c r="F10">
        <v>0.85</v>
      </c>
      <c r="G10">
        <v>0</v>
      </c>
      <c r="H10" s="2">
        <v>0.4</v>
      </c>
      <c r="I10" s="2">
        <v>25</v>
      </c>
      <c r="J10" s="2">
        <v>0.25</v>
      </c>
      <c r="K10" s="2">
        <v>1.23650854095563</v>
      </c>
      <c r="L10" s="2">
        <v>0</v>
      </c>
      <c r="M10" s="3">
        <v>0.37</v>
      </c>
      <c r="N10" s="2">
        <v>0.51249999999999996</v>
      </c>
      <c r="P10" s="1">
        <v>1</v>
      </c>
    </row>
    <row r="11" spans="1:30" x14ac:dyDescent="0.25">
      <c r="A11" s="1">
        <v>80</v>
      </c>
      <c r="B11" s="2">
        <v>28</v>
      </c>
      <c r="C11" s="2">
        <v>10</v>
      </c>
      <c r="D11" s="2">
        <v>298.14999999999998</v>
      </c>
      <c r="E11" s="2">
        <v>292.10000000000002</v>
      </c>
      <c r="F11">
        <v>0.85</v>
      </c>
      <c r="G11">
        <v>0</v>
      </c>
      <c r="H11" s="2">
        <v>0.8</v>
      </c>
      <c r="I11" s="2">
        <v>37.5</v>
      </c>
      <c r="J11" s="2">
        <v>0.25</v>
      </c>
      <c r="K11" s="2">
        <v>3.6885809808394199</v>
      </c>
      <c r="L11" s="2">
        <v>0</v>
      </c>
      <c r="M11" s="4">
        <v>0.92</v>
      </c>
      <c r="N11" s="2">
        <v>0.51249999999999996</v>
      </c>
      <c r="P11" s="1">
        <v>1</v>
      </c>
    </row>
    <row r="12" spans="1:30" x14ac:dyDescent="0.25">
      <c r="A12" s="1">
        <v>80</v>
      </c>
      <c r="B12" s="2">
        <v>28</v>
      </c>
      <c r="C12" s="2">
        <v>10</v>
      </c>
      <c r="D12" s="2">
        <v>298.14999999999998</v>
      </c>
      <c r="E12" s="2">
        <v>292.7</v>
      </c>
      <c r="F12">
        <v>0.85</v>
      </c>
      <c r="G12">
        <v>0</v>
      </c>
      <c r="H12" s="2">
        <v>0.4</v>
      </c>
      <c r="I12" s="2">
        <v>31.25</v>
      </c>
      <c r="J12" s="2">
        <v>0.25</v>
      </c>
      <c r="K12" s="2">
        <v>2.6749201585820899</v>
      </c>
      <c r="L12" s="2">
        <v>0</v>
      </c>
      <c r="M12" s="2">
        <v>0.6</v>
      </c>
      <c r="N12" s="2">
        <v>0.51249999999999996</v>
      </c>
      <c r="P12" s="1">
        <v>1</v>
      </c>
    </row>
    <row r="13" spans="1:30" x14ac:dyDescent="0.25">
      <c r="A13" s="1">
        <v>80</v>
      </c>
      <c r="B13" s="2">
        <v>28</v>
      </c>
      <c r="C13" s="2">
        <v>10</v>
      </c>
      <c r="D13" s="2">
        <v>298.14999999999998</v>
      </c>
      <c r="E13" s="2">
        <v>292.7</v>
      </c>
      <c r="F13">
        <v>0.85</v>
      </c>
      <c r="G13">
        <v>0</v>
      </c>
      <c r="H13" s="2">
        <v>0.4</v>
      </c>
      <c r="I13" s="2">
        <v>37.5</v>
      </c>
      <c r="J13" s="2">
        <v>0.25</v>
      </c>
      <c r="K13" s="2">
        <v>3.9052039173228299</v>
      </c>
      <c r="L13" s="2">
        <v>0</v>
      </c>
      <c r="M13" s="3">
        <v>0.9</v>
      </c>
      <c r="N13" s="2">
        <v>0.51249999999999996</v>
      </c>
      <c r="P13" s="1">
        <v>1</v>
      </c>
      <c r="R13" s="6">
        <v>80</v>
      </c>
      <c r="S13" s="7">
        <v>28</v>
      </c>
      <c r="T13" s="7">
        <v>10</v>
      </c>
      <c r="U13">
        <v>298.14999999999998</v>
      </c>
      <c r="V13">
        <v>298.10472525096498</v>
      </c>
      <c r="W13" s="6">
        <v>1</v>
      </c>
      <c r="X13">
        <v>0.8</v>
      </c>
      <c r="Y13" s="7">
        <v>43.75</v>
      </c>
      <c r="Z13">
        <v>0.25</v>
      </c>
      <c r="AA13">
        <v>135.10687945945901</v>
      </c>
      <c r="AB13" s="7">
        <v>0</v>
      </c>
      <c r="AC13" s="8">
        <v>20.8</v>
      </c>
      <c r="AD13" s="7">
        <v>0</v>
      </c>
    </row>
    <row r="14" spans="1:30" x14ac:dyDescent="0.25">
      <c r="A14" s="1">
        <v>80</v>
      </c>
      <c r="B14" s="2">
        <v>28</v>
      </c>
      <c r="C14" s="2">
        <v>10</v>
      </c>
      <c r="D14" s="2">
        <v>298.14999999999998</v>
      </c>
      <c r="E14" s="2">
        <v>293.3</v>
      </c>
      <c r="F14">
        <v>0.85</v>
      </c>
      <c r="G14">
        <v>0</v>
      </c>
      <c r="H14" s="2">
        <v>0.4</v>
      </c>
      <c r="I14" s="2">
        <v>25</v>
      </c>
      <c r="J14" s="2">
        <v>0.25</v>
      </c>
      <c r="K14" s="2">
        <v>2.5068010887896799</v>
      </c>
      <c r="L14" s="2">
        <v>0</v>
      </c>
      <c r="M14" s="5">
        <v>0.37</v>
      </c>
      <c r="N14" s="2">
        <v>0.51249999999999996</v>
      </c>
      <c r="P14" s="1">
        <v>1</v>
      </c>
      <c r="R14" s="6">
        <v>80</v>
      </c>
      <c r="S14" s="7">
        <v>28</v>
      </c>
      <c r="T14" s="7">
        <v>10</v>
      </c>
      <c r="U14">
        <v>298.14999999999998</v>
      </c>
      <c r="V14">
        <v>298.11392141630898</v>
      </c>
      <c r="W14" s="6">
        <v>1</v>
      </c>
      <c r="X14">
        <v>0.8</v>
      </c>
      <c r="Y14" s="7">
        <v>50</v>
      </c>
      <c r="Z14">
        <v>0.25</v>
      </c>
      <c r="AA14">
        <v>150.03579549356201</v>
      </c>
      <c r="AB14" s="7">
        <v>0</v>
      </c>
      <c r="AC14" s="8">
        <v>28</v>
      </c>
      <c r="AD14" s="7">
        <v>0</v>
      </c>
    </row>
    <row r="15" spans="1:30" x14ac:dyDescent="0.25">
      <c r="A15" s="1">
        <v>80</v>
      </c>
      <c r="B15" s="2">
        <v>28</v>
      </c>
      <c r="C15" s="2">
        <v>10</v>
      </c>
      <c r="D15" s="2">
        <v>298.14999999999998</v>
      </c>
      <c r="E15" s="2">
        <v>294.2</v>
      </c>
      <c r="F15">
        <v>0.85</v>
      </c>
      <c r="G15">
        <v>0</v>
      </c>
      <c r="H15" s="2">
        <v>0.8</v>
      </c>
      <c r="I15" s="2">
        <v>37.5</v>
      </c>
      <c r="J15" s="2">
        <v>0.25</v>
      </c>
      <c r="K15" s="2">
        <v>5.0729000969387803</v>
      </c>
      <c r="L15" s="2">
        <v>0</v>
      </c>
      <c r="M15" s="3">
        <v>0.92</v>
      </c>
      <c r="N15" s="2">
        <v>0.51249999999999996</v>
      </c>
      <c r="P15" s="1">
        <v>1</v>
      </c>
    </row>
    <row r="16" spans="1:30" x14ac:dyDescent="0.25">
      <c r="A16" s="1">
        <v>80</v>
      </c>
      <c r="B16" s="2">
        <v>28</v>
      </c>
      <c r="C16" s="2">
        <v>10</v>
      </c>
      <c r="D16" s="2">
        <v>298.14999999999998</v>
      </c>
      <c r="E16" s="2">
        <v>294.3</v>
      </c>
      <c r="F16">
        <v>0.85</v>
      </c>
      <c r="G16">
        <v>0</v>
      </c>
      <c r="H16" s="2">
        <v>0.4</v>
      </c>
      <c r="I16" s="2">
        <v>31.25</v>
      </c>
      <c r="J16" s="2">
        <v>0.25</v>
      </c>
      <c r="K16" s="2">
        <v>3.8574799509803901</v>
      </c>
      <c r="L16" s="2">
        <v>0</v>
      </c>
      <c r="M16" s="3">
        <v>0.6</v>
      </c>
      <c r="N16" s="2">
        <v>0.51249999999999996</v>
      </c>
      <c r="P16" s="1">
        <v>1</v>
      </c>
    </row>
    <row r="17" spans="1:16" x14ac:dyDescent="0.25">
      <c r="A17" s="1">
        <v>80</v>
      </c>
      <c r="B17" s="2">
        <v>28</v>
      </c>
      <c r="C17" s="2">
        <v>10</v>
      </c>
      <c r="D17" s="2">
        <v>298.14999999999998</v>
      </c>
      <c r="E17" s="2">
        <v>294.39999999999998</v>
      </c>
      <c r="F17">
        <v>0.85</v>
      </c>
      <c r="G17">
        <v>0</v>
      </c>
      <c r="H17" s="2">
        <v>0.8</v>
      </c>
      <c r="I17" s="2">
        <v>50</v>
      </c>
      <c r="J17" s="2">
        <v>0.25</v>
      </c>
      <c r="K17" s="2">
        <v>7.5260857120901603</v>
      </c>
      <c r="L17" s="2">
        <v>0</v>
      </c>
      <c r="M17" s="3">
        <v>1.75</v>
      </c>
      <c r="N17" s="2">
        <v>0.51249999999999996</v>
      </c>
      <c r="P17" s="1">
        <v>1</v>
      </c>
    </row>
    <row r="18" spans="1:16" x14ac:dyDescent="0.25">
      <c r="A18" s="1">
        <v>80</v>
      </c>
      <c r="B18" s="2">
        <v>28</v>
      </c>
      <c r="C18" s="2">
        <v>10</v>
      </c>
      <c r="D18" s="2">
        <v>298.14999999999998</v>
      </c>
      <c r="E18" s="2">
        <v>295.3</v>
      </c>
      <c r="F18">
        <v>0.85</v>
      </c>
      <c r="G18">
        <v>0</v>
      </c>
      <c r="H18" s="2">
        <v>0.4</v>
      </c>
      <c r="I18" s="2">
        <v>37.5</v>
      </c>
      <c r="J18" s="2">
        <v>0.25</v>
      </c>
      <c r="K18" s="2">
        <v>5.0486269003036499</v>
      </c>
      <c r="L18" s="2">
        <v>0</v>
      </c>
      <c r="M18" s="2">
        <v>0.9</v>
      </c>
      <c r="N18" s="2">
        <v>0.51249999999999996</v>
      </c>
      <c r="P18" s="1">
        <v>1</v>
      </c>
    </row>
    <row r="19" spans="1:16" x14ac:dyDescent="0.25">
      <c r="A19" s="1">
        <v>80</v>
      </c>
      <c r="B19" s="2">
        <v>28</v>
      </c>
      <c r="C19" s="2">
        <v>10</v>
      </c>
      <c r="D19" s="2">
        <v>298.14999999999998</v>
      </c>
      <c r="E19" s="2">
        <v>295.3</v>
      </c>
      <c r="F19">
        <v>0.85</v>
      </c>
      <c r="G19">
        <v>0</v>
      </c>
      <c r="H19" s="2">
        <v>0.4</v>
      </c>
      <c r="I19" s="2">
        <v>25</v>
      </c>
      <c r="J19" s="2">
        <v>0.25</v>
      </c>
      <c r="K19" s="2">
        <v>3.78633313653846</v>
      </c>
      <c r="L19" s="2">
        <v>0</v>
      </c>
      <c r="M19" s="3">
        <v>0.37</v>
      </c>
      <c r="N19" s="2">
        <v>0.51249999999999996</v>
      </c>
      <c r="P19" s="1">
        <v>1</v>
      </c>
    </row>
    <row r="20" spans="1:16" x14ac:dyDescent="0.25">
      <c r="A20" s="1">
        <v>80</v>
      </c>
      <c r="B20" s="2">
        <v>28</v>
      </c>
      <c r="C20" s="2">
        <v>10</v>
      </c>
      <c r="D20" s="2">
        <v>298.14999999999998</v>
      </c>
      <c r="E20" s="2">
        <v>296</v>
      </c>
      <c r="F20">
        <v>0.85</v>
      </c>
      <c r="G20">
        <v>0</v>
      </c>
      <c r="H20" s="2">
        <v>0.8</v>
      </c>
      <c r="I20" s="2">
        <v>43.75</v>
      </c>
      <c r="J20" s="2">
        <v>0.25</v>
      </c>
      <c r="K20" s="2">
        <v>7.5104636063508101</v>
      </c>
      <c r="L20" s="2">
        <v>0</v>
      </c>
      <c r="M20" s="4">
        <v>1.3</v>
      </c>
      <c r="N20" s="2">
        <v>0.51249999999999996</v>
      </c>
      <c r="P20" s="1">
        <v>1</v>
      </c>
    </row>
    <row r="21" spans="1:16" x14ac:dyDescent="0.25">
      <c r="A21" s="1">
        <v>80</v>
      </c>
      <c r="B21" s="2">
        <v>28</v>
      </c>
      <c r="C21" s="2">
        <v>10</v>
      </c>
      <c r="D21" s="2">
        <v>298.14999999999998</v>
      </c>
      <c r="E21" s="2">
        <v>296.3</v>
      </c>
      <c r="F21">
        <v>0.85</v>
      </c>
      <c r="G21">
        <v>0</v>
      </c>
      <c r="H21" s="2">
        <v>0.8</v>
      </c>
      <c r="I21" s="2">
        <v>37.5</v>
      </c>
      <c r="J21" s="2">
        <v>0.25</v>
      </c>
      <c r="K21" s="2">
        <v>6.1989404209183698</v>
      </c>
      <c r="L21" s="2">
        <v>0</v>
      </c>
      <c r="M21" s="4">
        <v>0.92</v>
      </c>
      <c r="N21" s="2">
        <v>0.51249999999999996</v>
      </c>
      <c r="P21" s="1">
        <v>1</v>
      </c>
    </row>
    <row r="22" spans="1:16" x14ac:dyDescent="0.25">
      <c r="A22" s="1">
        <v>80</v>
      </c>
      <c r="B22" s="2">
        <v>28</v>
      </c>
      <c r="C22" s="2">
        <v>10</v>
      </c>
      <c r="D22" s="2">
        <v>298.14999999999998</v>
      </c>
      <c r="E22" s="2">
        <v>296.8</v>
      </c>
      <c r="F22">
        <v>0.85</v>
      </c>
      <c r="G22">
        <v>0</v>
      </c>
      <c r="H22" s="2">
        <v>0.4</v>
      </c>
      <c r="I22" s="2">
        <v>31.25</v>
      </c>
      <c r="J22" s="2">
        <v>0.25</v>
      </c>
      <c r="K22" s="2">
        <v>5.1786583018410903</v>
      </c>
      <c r="L22" s="2">
        <v>0</v>
      </c>
      <c r="M22" s="3">
        <v>0.6</v>
      </c>
      <c r="N22" s="2">
        <v>0.51249999999999996</v>
      </c>
      <c r="P22" s="1">
        <v>1</v>
      </c>
    </row>
    <row r="23" spans="1:16" x14ac:dyDescent="0.25">
      <c r="A23" s="1">
        <v>80</v>
      </c>
      <c r="B23" s="2">
        <v>28</v>
      </c>
      <c r="C23" s="2">
        <v>10</v>
      </c>
      <c r="D23" s="2">
        <v>298.14999999999998</v>
      </c>
      <c r="E23" s="2">
        <v>297.8</v>
      </c>
      <c r="F23">
        <v>0.85</v>
      </c>
      <c r="G23">
        <v>0</v>
      </c>
      <c r="H23" s="2">
        <v>0.4</v>
      </c>
      <c r="I23" s="2">
        <v>25</v>
      </c>
      <c r="J23" s="2">
        <v>0.25</v>
      </c>
      <c r="K23" s="2">
        <v>5.0230129614257804</v>
      </c>
      <c r="L23" s="2">
        <v>0</v>
      </c>
      <c r="M23" s="4">
        <v>0.37</v>
      </c>
      <c r="N23" s="2">
        <v>0.51249999999999996</v>
      </c>
      <c r="P23" s="1">
        <v>1</v>
      </c>
    </row>
    <row r="24" spans="1:16" x14ac:dyDescent="0.25">
      <c r="A24" s="2">
        <v>100</v>
      </c>
      <c r="B24" s="2">
        <v>22.2</v>
      </c>
      <c r="C24" s="2">
        <v>17.43477</v>
      </c>
      <c r="D24" s="2">
        <v>300</v>
      </c>
      <c r="E24" s="2">
        <v>271.39999999999998</v>
      </c>
      <c r="F24">
        <v>1.4</v>
      </c>
      <c r="G24">
        <v>0.3</v>
      </c>
      <c r="H24" s="2">
        <v>1</v>
      </c>
      <c r="I24" s="2">
        <v>19.0031351351351</v>
      </c>
      <c r="J24" s="2">
        <v>0.5</v>
      </c>
      <c r="K24" s="2">
        <v>2.9948000000000001</v>
      </c>
      <c r="L24" s="2">
        <v>0</v>
      </c>
      <c r="M24" s="2">
        <v>0</v>
      </c>
      <c r="N24" s="2">
        <v>0.55000000000000004</v>
      </c>
      <c r="P24" s="2">
        <v>1.69</v>
      </c>
    </row>
    <row r="25" spans="1:16" x14ac:dyDescent="0.25">
      <c r="A25" s="2">
        <v>100</v>
      </c>
      <c r="B25" s="2">
        <v>22.2</v>
      </c>
      <c r="C25" s="2">
        <v>17.43477</v>
      </c>
      <c r="D25" s="2">
        <v>300</v>
      </c>
      <c r="E25" s="2">
        <v>276.5</v>
      </c>
      <c r="F25">
        <v>1.4</v>
      </c>
      <c r="G25">
        <v>0.3</v>
      </c>
      <c r="H25" s="2">
        <v>1</v>
      </c>
      <c r="I25" s="2">
        <v>19.0031351351351</v>
      </c>
      <c r="J25" s="2">
        <v>0.5</v>
      </c>
      <c r="K25" s="2">
        <v>4.8076999999999996</v>
      </c>
      <c r="L25" s="2">
        <v>0</v>
      </c>
      <c r="M25" s="2">
        <v>0</v>
      </c>
      <c r="N25" s="2">
        <v>0.55000000000000004</v>
      </c>
      <c r="P25" s="2">
        <v>1.69</v>
      </c>
    </row>
    <row r="26" spans="1:16" x14ac:dyDescent="0.25">
      <c r="A26" s="2">
        <v>100</v>
      </c>
      <c r="B26" s="2">
        <v>22.2</v>
      </c>
      <c r="C26" s="2">
        <v>17.43477</v>
      </c>
      <c r="D26" s="2">
        <v>300</v>
      </c>
      <c r="E26" s="2">
        <v>281.8</v>
      </c>
      <c r="F26">
        <v>1.4</v>
      </c>
      <c r="G26">
        <v>0.3</v>
      </c>
      <c r="H26" s="2">
        <v>1</v>
      </c>
      <c r="I26" s="2">
        <v>19.0031351351351</v>
      </c>
      <c r="J26" s="2">
        <v>0.5</v>
      </c>
      <c r="K26" s="2">
        <v>6.5509000000000004</v>
      </c>
      <c r="L26" s="2">
        <v>0</v>
      </c>
      <c r="M26" s="2">
        <v>0</v>
      </c>
      <c r="N26" s="2">
        <v>0.55000000000000004</v>
      </c>
      <c r="P26" s="2">
        <v>1.69</v>
      </c>
    </row>
    <row r="27" spans="1:16" x14ac:dyDescent="0.25">
      <c r="A27" s="2">
        <v>100</v>
      </c>
      <c r="B27" s="2">
        <v>22.2</v>
      </c>
      <c r="C27" s="2">
        <v>17.43477</v>
      </c>
      <c r="D27" s="2">
        <v>300</v>
      </c>
      <c r="E27" s="2">
        <v>289.39999999999998</v>
      </c>
      <c r="F27">
        <v>1.4</v>
      </c>
      <c r="G27">
        <v>0.3</v>
      </c>
      <c r="H27" s="2">
        <v>1</v>
      </c>
      <c r="I27" s="2">
        <v>19.0031351351351</v>
      </c>
      <c r="J27" s="2">
        <v>0.5</v>
      </c>
      <c r="K27" s="2">
        <v>8.6259999999999994</v>
      </c>
      <c r="L27" s="2">
        <v>0</v>
      </c>
      <c r="M27" s="2">
        <v>0</v>
      </c>
      <c r="N27" s="2">
        <v>0.55000000000000004</v>
      </c>
      <c r="P27" s="2">
        <v>1.69</v>
      </c>
    </row>
    <row r="28" spans="1:16" x14ac:dyDescent="0.25">
      <c r="A28" s="2">
        <v>100</v>
      </c>
      <c r="B28" s="2">
        <v>22.2</v>
      </c>
      <c r="C28" s="2">
        <v>17.43477</v>
      </c>
      <c r="D28" s="2">
        <v>300</v>
      </c>
      <c r="E28" s="2">
        <v>299.89999999999998</v>
      </c>
      <c r="F28">
        <v>1.4</v>
      </c>
      <c r="G28">
        <v>0.3</v>
      </c>
      <c r="H28" s="2">
        <v>1</v>
      </c>
      <c r="I28" s="2">
        <v>19.0031351351351</v>
      </c>
      <c r="J28" s="2">
        <v>0.5</v>
      </c>
      <c r="K28" s="2">
        <v>9.4075000000000006</v>
      </c>
      <c r="L28" s="2">
        <v>0</v>
      </c>
      <c r="M28" s="2">
        <v>0</v>
      </c>
      <c r="N28" s="2">
        <v>0.55000000000000004</v>
      </c>
      <c r="P28" s="2">
        <v>1.69</v>
      </c>
    </row>
    <row r="29" spans="1:16" x14ac:dyDescent="0.25">
      <c r="A29" s="2">
        <v>100</v>
      </c>
      <c r="B29" s="2">
        <v>22.2</v>
      </c>
      <c r="C29" s="2">
        <v>17.43477</v>
      </c>
      <c r="D29" s="2">
        <v>300</v>
      </c>
      <c r="E29" s="2">
        <v>269</v>
      </c>
      <c r="F29">
        <v>1.4</v>
      </c>
      <c r="G29">
        <v>0.3</v>
      </c>
      <c r="H29" s="2">
        <v>1</v>
      </c>
      <c r="I29" s="2">
        <v>28.378015135135101</v>
      </c>
      <c r="J29" s="2">
        <v>0.5</v>
      </c>
      <c r="K29" s="2">
        <v>2.9786999999999999</v>
      </c>
      <c r="L29" s="2">
        <v>0</v>
      </c>
      <c r="M29" s="2">
        <v>0</v>
      </c>
      <c r="N29" s="2">
        <v>0.55000000000000004</v>
      </c>
      <c r="P29" s="2">
        <v>1.69</v>
      </c>
    </row>
    <row r="30" spans="1:16" x14ac:dyDescent="0.25">
      <c r="A30" s="2">
        <v>100</v>
      </c>
      <c r="B30" s="2">
        <v>22.2</v>
      </c>
      <c r="C30" s="2">
        <v>17.43477</v>
      </c>
      <c r="D30" s="2">
        <v>300</v>
      </c>
      <c r="E30" s="2">
        <v>273.89999999999998</v>
      </c>
      <c r="F30">
        <v>1.4</v>
      </c>
      <c r="G30">
        <v>0.3</v>
      </c>
      <c r="H30" s="2">
        <v>1</v>
      </c>
      <c r="I30" s="2">
        <v>28.378015135135101</v>
      </c>
      <c r="J30" s="2">
        <v>0.5</v>
      </c>
      <c r="K30" s="2">
        <v>5.8230000000000004</v>
      </c>
      <c r="L30" s="2">
        <v>0</v>
      </c>
      <c r="M30" s="2">
        <v>0</v>
      </c>
      <c r="N30" s="2">
        <v>0.55000000000000004</v>
      </c>
      <c r="P30" s="2">
        <v>1.69</v>
      </c>
    </row>
    <row r="31" spans="1:16" x14ac:dyDescent="0.25">
      <c r="A31" s="2">
        <v>100</v>
      </c>
      <c r="B31" s="2">
        <v>22.2</v>
      </c>
      <c r="C31" s="2">
        <v>17.43477</v>
      </c>
      <c r="D31" s="2">
        <v>300</v>
      </c>
      <c r="E31" s="2">
        <v>277.8</v>
      </c>
      <c r="F31">
        <v>1.4</v>
      </c>
      <c r="G31">
        <v>0.3</v>
      </c>
      <c r="H31" s="2">
        <v>1</v>
      </c>
      <c r="I31" s="2">
        <v>28.378015135135101</v>
      </c>
      <c r="J31" s="2">
        <v>0.5</v>
      </c>
      <c r="K31" s="2">
        <v>8.2523999999999997</v>
      </c>
      <c r="L31" s="2">
        <v>0</v>
      </c>
      <c r="M31" s="2">
        <v>0</v>
      </c>
      <c r="N31" s="2">
        <v>0.55000000000000004</v>
      </c>
      <c r="P31" s="2">
        <v>1.69</v>
      </c>
    </row>
    <row r="32" spans="1:16" x14ac:dyDescent="0.25">
      <c r="A32" s="2">
        <v>100</v>
      </c>
      <c r="B32" s="2">
        <v>22.2</v>
      </c>
      <c r="C32" s="2">
        <v>17.43477</v>
      </c>
      <c r="D32" s="2">
        <v>300</v>
      </c>
      <c r="E32" s="2">
        <v>288.2</v>
      </c>
      <c r="F32">
        <v>1.4</v>
      </c>
      <c r="G32">
        <v>0.3</v>
      </c>
      <c r="H32" s="2">
        <v>1</v>
      </c>
      <c r="I32" s="2">
        <v>28.378015135135101</v>
      </c>
      <c r="J32" s="2">
        <v>0.5</v>
      </c>
      <c r="K32" s="2">
        <v>12.612299999999999</v>
      </c>
      <c r="L32" s="2">
        <v>0</v>
      </c>
      <c r="M32" s="2">
        <v>0</v>
      </c>
      <c r="N32" s="2">
        <v>0.55000000000000004</v>
      </c>
      <c r="P32" s="2">
        <v>1.69</v>
      </c>
    </row>
    <row r="33" spans="1:16" x14ac:dyDescent="0.25">
      <c r="A33" s="2">
        <v>100</v>
      </c>
      <c r="B33" s="2">
        <v>22.2</v>
      </c>
      <c r="C33" s="2">
        <v>17.43477</v>
      </c>
      <c r="D33" s="2">
        <v>300</v>
      </c>
      <c r="E33" s="2">
        <v>299.89999999999998</v>
      </c>
      <c r="F33">
        <v>1.4</v>
      </c>
      <c r="G33">
        <v>0.3</v>
      </c>
      <c r="H33" s="2">
        <v>1</v>
      </c>
      <c r="I33" s="2">
        <v>28.378015135135101</v>
      </c>
      <c r="J33" s="2">
        <v>0.5</v>
      </c>
      <c r="K33" s="2">
        <v>14.4017</v>
      </c>
      <c r="L33" s="2">
        <v>0</v>
      </c>
      <c r="M33" s="2">
        <v>0</v>
      </c>
      <c r="N33" s="2">
        <v>0.55000000000000004</v>
      </c>
      <c r="P33" s="2">
        <v>1.69</v>
      </c>
    </row>
    <row r="34" spans="1:16" x14ac:dyDescent="0.25">
      <c r="A34" s="2">
        <v>100</v>
      </c>
      <c r="B34" s="2">
        <v>22.2</v>
      </c>
      <c r="C34" s="2">
        <v>17.43477</v>
      </c>
      <c r="D34" s="2">
        <v>300</v>
      </c>
      <c r="E34" s="2">
        <v>269.7</v>
      </c>
      <c r="F34">
        <v>1.4</v>
      </c>
      <c r="G34">
        <v>0.3</v>
      </c>
      <c r="H34" s="2">
        <v>1</v>
      </c>
      <c r="I34" s="2">
        <v>37.879582702702699</v>
      </c>
      <c r="J34" s="2">
        <v>0.5</v>
      </c>
      <c r="K34" s="2">
        <v>3.5430999999999999</v>
      </c>
      <c r="L34" s="2">
        <v>0</v>
      </c>
      <c r="M34" s="2">
        <v>0</v>
      </c>
      <c r="N34" s="2">
        <v>0.55000000000000004</v>
      </c>
      <c r="P34" s="2">
        <v>1.69</v>
      </c>
    </row>
    <row r="35" spans="1:16" x14ac:dyDescent="0.25">
      <c r="A35" s="2">
        <v>100</v>
      </c>
      <c r="B35" s="2">
        <v>22.2</v>
      </c>
      <c r="C35" s="2">
        <v>17.43477</v>
      </c>
      <c r="D35" s="2">
        <v>300</v>
      </c>
      <c r="E35" s="2">
        <v>273</v>
      </c>
      <c r="F35">
        <v>1.4</v>
      </c>
      <c r="G35">
        <v>0.3</v>
      </c>
      <c r="H35" s="2">
        <v>1</v>
      </c>
      <c r="I35" s="2">
        <v>37.879582702702699</v>
      </c>
      <c r="J35" s="2">
        <v>0.5</v>
      </c>
      <c r="K35" s="2">
        <v>6.1271000000000004</v>
      </c>
      <c r="L35" s="2">
        <v>0</v>
      </c>
      <c r="M35" s="2">
        <v>0</v>
      </c>
      <c r="N35" s="2">
        <v>0.55000000000000004</v>
      </c>
      <c r="P35" s="2">
        <v>1.69</v>
      </c>
    </row>
    <row r="36" spans="1:16" x14ac:dyDescent="0.25">
      <c r="A36" s="2">
        <v>100</v>
      </c>
      <c r="B36" s="2">
        <v>22.2</v>
      </c>
      <c r="C36" s="2">
        <v>17.43477</v>
      </c>
      <c r="D36" s="2">
        <v>300</v>
      </c>
      <c r="E36" s="2">
        <v>276.89999999999998</v>
      </c>
      <c r="F36">
        <v>1.4</v>
      </c>
      <c r="G36">
        <v>0.3</v>
      </c>
      <c r="H36" s="2">
        <v>1</v>
      </c>
      <c r="I36" s="2">
        <v>37.879582702702699</v>
      </c>
      <c r="J36" s="2">
        <v>0.5</v>
      </c>
      <c r="K36" s="2">
        <v>9.0701000000000001</v>
      </c>
      <c r="L36" s="2">
        <v>0</v>
      </c>
      <c r="M36" s="2">
        <v>0</v>
      </c>
      <c r="N36" s="2">
        <v>0.55000000000000004</v>
      </c>
      <c r="P36" s="2">
        <v>1.69</v>
      </c>
    </row>
    <row r="37" spans="1:16" x14ac:dyDescent="0.25">
      <c r="A37" s="2">
        <v>100</v>
      </c>
      <c r="B37" s="2">
        <v>22.2</v>
      </c>
      <c r="C37" s="2">
        <v>17.43477</v>
      </c>
      <c r="D37" s="2">
        <v>300</v>
      </c>
      <c r="E37" s="2">
        <v>284.89999999999998</v>
      </c>
      <c r="F37">
        <v>1.4</v>
      </c>
      <c r="G37">
        <v>0.3</v>
      </c>
      <c r="H37" s="2">
        <v>1</v>
      </c>
      <c r="I37" s="2">
        <v>37.879582702702699</v>
      </c>
      <c r="J37" s="2">
        <v>0.5</v>
      </c>
      <c r="K37" s="2">
        <v>13.973800000000001</v>
      </c>
      <c r="L37" s="2">
        <v>0</v>
      </c>
      <c r="M37" s="2">
        <v>0</v>
      </c>
      <c r="N37" s="2">
        <v>0.55000000000000004</v>
      </c>
      <c r="P37" s="2">
        <v>1.69</v>
      </c>
    </row>
    <row r="38" spans="1:16" x14ac:dyDescent="0.25">
      <c r="A38" s="2">
        <v>100</v>
      </c>
      <c r="B38" s="2">
        <v>22.2</v>
      </c>
      <c r="C38" s="2">
        <v>17.43477</v>
      </c>
      <c r="D38" s="2">
        <v>300</v>
      </c>
      <c r="E38" s="2">
        <v>296.5</v>
      </c>
      <c r="F38">
        <v>1.4</v>
      </c>
      <c r="G38">
        <v>0.3</v>
      </c>
      <c r="H38" s="2">
        <v>1</v>
      </c>
      <c r="I38" s="2">
        <v>37.879582702702699</v>
      </c>
      <c r="J38" s="2">
        <v>0.5</v>
      </c>
      <c r="K38" s="2">
        <v>18.394300000000001</v>
      </c>
      <c r="L38" s="2">
        <v>0</v>
      </c>
      <c r="M38" s="2">
        <v>0</v>
      </c>
      <c r="N38" s="2">
        <v>0.55000000000000004</v>
      </c>
      <c r="P38" s="2">
        <v>1.69</v>
      </c>
    </row>
    <row r="39" spans="1:16" x14ac:dyDescent="0.25">
      <c r="A39" s="2">
        <v>100</v>
      </c>
      <c r="B39" s="2">
        <v>22.2</v>
      </c>
      <c r="C39" s="2">
        <v>17.43477</v>
      </c>
      <c r="D39" s="2">
        <v>300</v>
      </c>
      <c r="E39" s="2">
        <v>299.89999999999998</v>
      </c>
      <c r="F39">
        <v>1.4</v>
      </c>
      <c r="G39">
        <v>0.3</v>
      </c>
      <c r="H39" s="2">
        <v>1</v>
      </c>
      <c r="I39" s="2">
        <v>37.879582702702699</v>
      </c>
      <c r="J39" s="2">
        <v>0.5</v>
      </c>
      <c r="K39" s="2">
        <v>19.708500000000001</v>
      </c>
      <c r="L39" s="2">
        <v>0</v>
      </c>
      <c r="M39" s="2">
        <v>0</v>
      </c>
      <c r="N39" s="2">
        <v>0.55000000000000004</v>
      </c>
      <c r="P39" s="2">
        <v>1.69</v>
      </c>
    </row>
    <row r="40" spans="1:16" x14ac:dyDescent="0.25">
      <c r="A40" s="2">
        <v>100</v>
      </c>
      <c r="B40" s="2">
        <v>22.2</v>
      </c>
      <c r="C40" s="2">
        <v>17.43477</v>
      </c>
      <c r="D40" s="2">
        <v>300</v>
      </c>
      <c r="E40" s="2">
        <v>270.89999999999998</v>
      </c>
      <c r="F40">
        <v>1.4</v>
      </c>
      <c r="G40">
        <v>0.3</v>
      </c>
      <c r="H40" s="2">
        <v>1</v>
      </c>
      <c r="I40" s="2">
        <v>51.941902702702698</v>
      </c>
      <c r="J40" s="2">
        <v>0.5</v>
      </c>
      <c r="K40" s="2">
        <v>4.7930999999999999</v>
      </c>
      <c r="L40" s="2">
        <v>0</v>
      </c>
      <c r="M40" s="2">
        <v>0</v>
      </c>
      <c r="N40" s="2">
        <v>0.55000000000000004</v>
      </c>
      <c r="P40" s="2">
        <v>1.69</v>
      </c>
    </row>
    <row r="41" spans="1:16" x14ac:dyDescent="0.25">
      <c r="A41" s="2">
        <v>100</v>
      </c>
      <c r="B41" s="2">
        <v>22.2</v>
      </c>
      <c r="C41" s="2">
        <v>17.43477</v>
      </c>
      <c r="D41" s="2">
        <v>300</v>
      </c>
      <c r="E41" s="2">
        <v>273.7</v>
      </c>
      <c r="F41">
        <v>1.4</v>
      </c>
      <c r="G41">
        <v>0.3</v>
      </c>
      <c r="H41" s="2">
        <v>1</v>
      </c>
      <c r="I41" s="2">
        <v>51.941902702702698</v>
      </c>
      <c r="J41" s="2">
        <v>0.5</v>
      </c>
      <c r="K41" s="2">
        <v>7.0879000000000003</v>
      </c>
      <c r="L41" s="2">
        <v>0</v>
      </c>
      <c r="M41" s="2">
        <v>0</v>
      </c>
      <c r="N41" s="2">
        <v>0.55000000000000004</v>
      </c>
      <c r="P41" s="2">
        <v>1.69</v>
      </c>
    </row>
    <row r="42" spans="1:16" x14ac:dyDescent="0.25">
      <c r="A42" s="2">
        <v>100</v>
      </c>
      <c r="B42" s="2">
        <v>22.2</v>
      </c>
      <c r="C42" s="2">
        <v>17.43477</v>
      </c>
      <c r="D42" s="2">
        <v>300</v>
      </c>
      <c r="E42" s="2">
        <v>277</v>
      </c>
      <c r="F42">
        <v>1.4</v>
      </c>
      <c r="G42">
        <v>0.3</v>
      </c>
      <c r="H42" s="2">
        <v>1</v>
      </c>
      <c r="I42" s="2">
        <v>51.941902702702698</v>
      </c>
      <c r="J42" s="2">
        <v>0.5</v>
      </c>
      <c r="K42" s="2">
        <v>11.674200000000001</v>
      </c>
      <c r="L42" s="2">
        <v>0</v>
      </c>
      <c r="M42" s="2">
        <v>0</v>
      </c>
      <c r="N42" s="2">
        <v>0.55000000000000004</v>
      </c>
      <c r="P42" s="2">
        <v>1.69</v>
      </c>
    </row>
    <row r="43" spans="1:16" x14ac:dyDescent="0.25">
      <c r="A43" s="2">
        <v>100</v>
      </c>
      <c r="B43" s="2">
        <v>22.2</v>
      </c>
      <c r="C43" s="2">
        <v>17.43477</v>
      </c>
      <c r="D43" s="2">
        <v>300</v>
      </c>
      <c r="E43" s="2">
        <v>283.10000000000002</v>
      </c>
      <c r="F43">
        <v>1.4</v>
      </c>
      <c r="G43">
        <v>0.3</v>
      </c>
      <c r="H43" s="2">
        <v>1</v>
      </c>
      <c r="I43" s="2">
        <v>51.941902702702698</v>
      </c>
      <c r="J43" s="2">
        <v>0.5</v>
      </c>
      <c r="K43" s="2">
        <v>17.487200000000001</v>
      </c>
      <c r="L43" s="2">
        <v>0</v>
      </c>
      <c r="M43" s="2">
        <v>0</v>
      </c>
      <c r="N43" s="2">
        <v>0.55000000000000004</v>
      </c>
      <c r="P43" s="2">
        <v>1.69</v>
      </c>
    </row>
    <row r="44" spans="1:16" x14ac:dyDescent="0.25">
      <c r="A44" s="2">
        <v>100</v>
      </c>
      <c r="B44" s="2">
        <v>22.2</v>
      </c>
      <c r="C44" s="2">
        <v>17.43477</v>
      </c>
      <c r="D44" s="2">
        <v>300</v>
      </c>
      <c r="E44" s="2">
        <v>292.5</v>
      </c>
      <c r="F44">
        <v>1.4</v>
      </c>
      <c r="G44">
        <v>0.3</v>
      </c>
      <c r="H44" s="2">
        <v>1</v>
      </c>
      <c r="I44" s="2">
        <v>51.941902702702698</v>
      </c>
      <c r="J44" s="2">
        <v>0.5</v>
      </c>
      <c r="K44" s="2">
        <v>22.9099</v>
      </c>
      <c r="L44" s="2">
        <v>0</v>
      </c>
      <c r="M44" s="2">
        <v>0</v>
      </c>
      <c r="N44" s="2">
        <v>0.55000000000000004</v>
      </c>
      <c r="P44" s="2">
        <v>1.69</v>
      </c>
    </row>
    <row r="45" spans="1:16" x14ac:dyDescent="0.25">
      <c r="A45" s="2">
        <v>100</v>
      </c>
      <c r="B45" s="2">
        <v>22.2</v>
      </c>
      <c r="C45" s="2">
        <v>17.43477</v>
      </c>
      <c r="D45" s="2">
        <v>300</v>
      </c>
      <c r="E45" s="2">
        <v>299.89999999999998</v>
      </c>
      <c r="F45">
        <v>1.4</v>
      </c>
      <c r="G45">
        <v>0.3</v>
      </c>
      <c r="H45" s="2">
        <v>1</v>
      </c>
      <c r="I45" s="2">
        <v>51.941902702702698</v>
      </c>
      <c r="J45" s="2">
        <v>0.5</v>
      </c>
      <c r="K45" s="2">
        <v>27.059100000000001</v>
      </c>
      <c r="L45" s="2">
        <v>0</v>
      </c>
      <c r="M45" s="2">
        <v>0</v>
      </c>
      <c r="N45" s="2">
        <v>0.55000000000000004</v>
      </c>
      <c r="P45" s="2">
        <v>1.69</v>
      </c>
    </row>
    <row r="46" spans="1:16" x14ac:dyDescent="0.25">
      <c r="A46" s="2">
        <v>100</v>
      </c>
      <c r="B46" s="2">
        <v>22.2</v>
      </c>
      <c r="C46" s="2">
        <v>17.43477</v>
      </c>
      <c r="D46" s="2">
        <v>300</v>
      </c>
      <c r="E46" s="2">
        <v>275.3</v>
      </c>
      <c r="F46">
        <v>1.4</v>
      </c>
      <c r="G46">
        <v>0.3</v>
      </c>
      <c r="H46" s="2">
        <v>1</v>
      </c>
      <c r="I46" s="2">
        <v>77.912854054054094</v>
      </c>
      <c r="J46" s="2">
        <v>0.5</v>
      </c>
      <c r="K46" s="2">
        <v>4.9112</v>
      </c>
      <c r="L46" s="2">
        <v>0</v>
      </c>
      <c r="M46" s="2">
        <v>0</v>
      </c>
      <c r="N46" s="2">
        <v>0.55000000000000004</v>
      </c>
      <c r="P46" s="2">
        <v>1.69</v>
      </c>
    </row>
    <row r="47" spans="1:16" x14ac:dyDescent="0.25">
      <c r="A47" s="2">
        <v>100</v>
      </c>
      <c r="B47" s="2">
        <v>22.2</v>
      </c>
      <c r="C47" s="2">
        <v>17.43477</v>
      </c>
      <c r="D47" s="2">
        <v>300</v>
      </c>
      <c r="E47" s="2">
        <v>277.2</v>
      </c>
      <c r="F47">
        <v>1.4</v>
      </c>
      <c r="G47">
        <v>0.3</v>
      </c>
      <c r="H47" s="2">
        <v>1</v>
      </c>
      <c r="I47" s="2">
        <v>77.912854054054094</v>
      </c>
      <c r="J47" s="2">
        <v>0.5</v>
      </c>
      <c r="K47" s="2">
        <v>7.9278000000000004</v>
      </c>
      <c r="L47" s="2">
        <v>0</v>
      </c>
      <c r="M47" s="2">
        <v>0</v>
      </c>
      <c r="N47" s="2">
        <v>0.55000000000000004</v>
      </c>
      <c r="P47" s="2">
        <v>1.69</v>
      </c>
    </row>
    <row r="48" spans="1:16" x14ac:dyDescent="0.25">
      <c r="A48" s="2">
        <v>100</v>
      </c>
      <c r="B48" s="2">
        <v>22.2</v>
      </c>
      <c r="C48" s="2">
        <v>17.43477</v>
      </c>
      <c r="D48" s="2">
        <v>300</v>
      </c>
      <c r="E48" s="2">
        <v>279.7</v>
      </c>
      <c r="F48">
        <v>1.4</v>
      </c>
      <c r="G48">
        <v>0.3</v>
      </c>
      <c r="H48" s="2">
        <v>1</v>
      </c>
      <c r="I48" s="2">
        <v>77.912854054054094</v>
      </c>
      <c r="J48" s="2">
        <v>0.5</v>
      </c>
      <c r="K48" s="2">
        <v>12.850099999999999</v>
      </c>
      <c r="L48" s="2">
        <v>0</v>
      </c>
      <c r="M48" s="2">
        <v>0</v>
      </c>
      <c r="N48" s="2">
        <v>0.55000000000000004</v>
      </c>
      <c r="P48" s="2">
        <v>1.69</v>
      </c>
    </row>
    <row r="49" spans="1:16" x14ac:dyDescent="0.25">
      <c r="A49" s="2">
        <v>100</v>
      </c>
      <c r="B49" s="2">
        <v>22.2</v>
      </c>
      <c r="C49" s="2">
        <v>17.43477</v>
      </c>
      <c r="D49" s="2">
        <v>300</v>
      </c>
      <c r="E49" s="2">
        <v>284.2</v>
      </c>
      <c r="F49">
        <v>1.4</v>
      </c>
      <c r="G49">
        <v>0.3</v>
      </c>
      <c r="H49" s="2">
        <v>1</v>
      </c>
      <c r="I49" s="2">
        <v>77.912854054054094</v>
      </c>
      <c r="J49" s="2">
        <v>0.5</v>
      </c>
      <c r="K49" s="2">
        <v>22.219899999999999</v>
      </c>
      <c r="L49" s="2">
        <v>0</v>
      </c>
      <c r="M49" s="2">
        <v>0</v>
      </c>
      <c r="N49" s="2">
        <v>0.55000000000000004</v>
      </c>
      <c r="P49" s="2">
        <v>1.69</v>
      </c>
    </row>
    <row r="50" spans="1:16" x14ac:dyDescent="0.25">
      <c r="A50" s="2">
        <v>100</v>
      </c>
      <c r="B50" s="2">
        <v>22.2</v>
      </c>
      <c r="C50" s="2">
        <v>17.43477</v>
      </c>
      <c r="D50" s="2">
        <v>300</v>
      </c>
      <c r="E50" s="2">
        <v>290.39999999999998</v>
      </c>
      <c r="F50">
        <v>1.4</v>
      </c>
      <c r="G50">
        <v>0.3</v>
      </c>
      <c r="H50" s="2">
        <v>1</v>
      </c>
      <c r="I50" s="2">
        <v>77.912854054054094</v>
      </c>
      <c r="J50" s="2">
        <v>0.5</v>
      </c>
      <c r="K50" s="2">
        <v>28.335999999999999</v>
      </c>
      <c r="L50" s="2">
        <v>0</v>
      </c>
      <c r="M50" s="2">
        <v>0</v>
      </c>
      <c r="N50" s="2">
        <v>0.55000000000000004</v>
      </c>
      <c r="P50" s="2">
        <v>1.69</v>
      </c>
    </row>
    <row r="51" spans="1:16" x14ac:dyDescent="0.25">
      <c r="A51" s="2">
        <v>100</v>
      </c>
      <c r="B51" s="2">
        <v>22.2</v>
      </c>
      <c r="C51" s="2">
        <v>17.43477</v>
      </c>
      <c r="D51" s="2">
        <v>300</v>
      </c>
      <c r="E51" s="2">
        <v>295.3</v>
      </c>
      <c r="F51">
        <v>1.4</v>
      </c>
      <c r="G51">
        <v>0.3</v>
      </c>
      <c r="H51" s="2">
        <v>1</v>
      </c>
      <c r="I51" s="2">
        <v>77.912854054054094</v>
      </c>
      <c r="J51" s="2">
        <v>0.5</v>
      </c>
      <c r="K51" s="2">
        <v>33.8932</v>
      </c>
      <c r="L51" s="2">
        <v>0</v>
      </c>
      <c r="M51" s="2">
        <v>0</v>
      </c>
      <c r="N51" s="2">
        <v>0.55000000000000004</v>
      </c>
      <c r="P51" s="2">
        <v>1.69</v>
      </c>
    </row>
    <row r="52" spans="1:16" x14ac:dyDescent="0.25">
      <c r="A52" s="2">
        <v>100</v>
      </c>
      <c r="B52" s="2">
        <v>22.2</v>
      </c>
      <c r="C52" s="2">
        <v>17.43477</v>
      </c>
      <c r="D52" s="2">
        <v>300</v>
      </c>
      <c r="E52" s="2">
        <v>299.89999999999998</v>
      </c>
      <c r="F52">
        <v>1.4</v>
      </c>
      <c r="G52">
        <v>0.3</v>
      </c>
      <c r="H52" s="2">
        <v>1</v>
      </c>
      <c r="I52" s="2">
        <v>77.912854054054094</v>
      </c>
      <c r="J52" s="2">
        <v>0.5</v>
      </c>
      <c r="K52" s="2">
        <v>39.563499999999998</v>
      </c>
      <c r="L52" s="2">
        <v>0</v>
      </c>
      <c r="M52" s="2">
        <v>0</v>
      </c>
      <c r="N52" s="2">
        <v>0.55000000000000004</v>
      </c>
      <c r="P52" s="2">
        <v>1.69</v>
      </c>
    </row>
    <row r="53" spans="1:16" x14ac:dyDescent="0.25">
      <c r="A53" s="2">
        <v>100</v>
      </c>
      <c r="B53" s="2">
        <v>22.2</v>
      </c>
      <c r="C53" s="2">
        <v>17.43477</v>
      </c>
      <c r="D53" s="2">
        <v>300</v>
      </c>
      <c r="E53" s="2">
        <v>280.8</v>
      </c>
      <c r="F53">
        <v>1.4</v>
      </c>
      <c r="G53">
        <v>0.3</v>
      </c>
      <c r="H53" s="2">
        <v>1</v>
      </c>
      <c r="I53" s="2">
        <v>103.883805405405</v>
      </c>
      <c r="J53" s="2">
        <v>0.5</v>
      </c>
      <c r="K53" s="2">
        <v>7.7797000000000001</v>
      </c>
      <c r="L53" s="2">
        <v>0</v>
      </c>
      <c r="M53" s="2">
        <v>0</v>
      </c>
      <c r="N53" s="2">
        <v>0.55000000000000004</v>
      </c>
      <c r="P53" s="2">
        <v>1.69</v>
      </c>
    </row>
    <row r="54" spans="1:16" x14ac:dyDescent="0.25">
      <c r="A54" s="2">
        <v>100</v>
      </c>
      <c r="B54" s="2">
        <v>22.2</v>
      </c>
      <c r="C54" s="2">
        <v>17.43477</v>
      </c>
      <c r="D54" s="2">
        <v>300</v>
      </c>
      <c r="E54" s="2">
        <v>282.3</v>
      </c>
      <c r="F54">
        <v>1.4</v>
      </c>
      <c r="G54">
        <v>0.3</v>
      </c>
      <c r="H54" s="2">
        <v>1</v>
      </c>
      <c r="I54" s="2">
        <v>103.883805405405</v>
      </c>
      <c r="J54" s="2">
        <v>0.5</v>
      </c>
      <c r="K54" s="2">
        <v>12.2478</v>
      </c>
      <c r="L54" s="2">
        <v>0</v>
      </c>
      <c r="M54" s="2">
        <v>0</v>
      </c>
      <c r="N54" s="2">
        <v>0.55000000000000004</v>
      </c>
      <c r="P54" s="2">
        <v>1.69</v>
      </c>
    </row>
    <row r="55" spans="1:16" x14ac:dyDescent="0.25">
      <c r="A55" s="2">
        <v>100</v>
      </c>
      <c r="B55" s="2">
        <v>22.2</v>
      </c>
      <c r="C55" s="2">
        <v>17.43477</v>
      </c>
      <c r="D55" s="2">
        <v>300</v>
      </c>
      <c r="E55" s="2">
        <v>284.5</v>
      </c>
      <c r="F55">
        <v>1.4</v>
      </c>
      <c r="G55">
        <v>0.3</v>
      </c>
      <c r="H55" s="2">
        <v>1</v>
      </c>
      <c r="I55" s="2">
        <v>103.883805405405</v>
      </c>
      <c r="J55" s="2">
        <v>0.5</v>
      </c>
      <c r="K55" s="2">
        <v>19.326799999999999</v>
      </c>
      <c r="L55" s="2">
        <v>0</v>
      </c>
      <c r="M55" s="2">
        <v>0</v>
      </c>
      <c r="N55" s="2">
        <v>0.55000000000000004</v>
      </c>
      <c r="P55" s="2">
        <v>1.69</v>
      </c>
    </row>
    <row r="56" spans="1:16" x14ac:dyDescent="0.25">
      <c r="A56" s="2">
        <v>100</v>
      </c>
      <c r="B56" s="2">
        <v>22.2</v>
      </c>
      <c r="C56" s="2">
        <v>17.43477</v>
      </c>
      <c r="D56" s="2">
        <v>300</v>
      </c>
      <c r="E56" s="2">
        <v>288.7</v>
      </c>
      <c r="F56">
        <v>1.4</v>
      </c>
      <c r="G56">
        <v>0.3</v>
      </c>
      <c r="H56" s="2">
        <v>1</v>
      </c>
      <c r="I56" s="2">
        <v>103.883805405405</v>
      </c>
      <c r="J56" s="2">
        <v>0.5</v>
      </c>
      <c r="K56" s="2">
        <v>27.401800000000001</v>
      </c>
      <c r="L56" s="2">
        <v>0</v>
      </c>
      <c r="M56" s="2">
        <v>0</v>
      </c>
      <c r="N56" s="2">
        <v>0.55000000000000004</v>
      </c>
      <c r="P56" s="2">
        <v>1.69</v>
      </c>
    </row>
    <row r="57" spans="1:16" x14ac:dyDescent="0.25">
      <c r="A57" s="2">
        <v>100</v>
      </c>
      <c r="B57" s="2">
        <v>22.2</v>
      </c>
      <c r="C57" s="2">
        <v>17.43477</v>
      </c>
      <c r="D57" s="2">
        <v>300</v>
      </c>
      <c r="E57" s="2">
        <v>293</v>
      </c>
      <c r="F57">
        <v>1.4</v>
      </c>
      <c r="G57">
        <v>0.3</v>
      </c>
      <c r="H57" s="2">
        <v>1</v>
      </c>
      <c r="I57" s="2">
        <v>103.883805405405</v>
      </c>
      <c r="J57" s="2">
        <v>0.5</v>
      </c>
      <c r="K57" s="2">
        <v>34.402700000000003</v>
      </c>
      <c r="L57" s="2">
        <v>0</v>
      </c>
      <c r="M57" s="2">
        <v>0</v>
      </c>
      <c r="N57" s="2">
        <v>0.55000000000000004</v>
      </c>
      <c r="P57" s="2">
        <v>1.69</v>
      </c>
    </row>
    <row r="58" spans="1:16" x14ac:dyDescent="0.25">
      <c r="A58" s="2">
        <v>100</v>
      </c>
      <c r="B58" s="2">
        <v>22.2</v>
      </c>
      <c r="C58" s="2">
        <v>17.43477</v>
      </c>
      <c r="D58" s="2">
        <v>300</v>
      </c>
      <c r="E58" s="2">
        <v>295.3</v>
      </c>
      <c r="F58">
        <v>1.4</v>
      </c>
      <c r="G58">
        <v>0.3</v>
      </c>
      <c r="H58" s="2">
        <v>1</v>
      </c>
      <c r="I58" s="2">
        <v>103.883805405405</v>
      </c>
      <c r="J58" s="2">
        <v>0.5</v>
      </c>
      <c r="K58" s="2">
        <v>40.0533</v>
      </c>
      <c r="L58" s="2">
        <v>0</v>
      </c>
      <c r="M58" s="2">
        <v>0</v>
      </c>
      <c r="N58" s="2">
        <v>0.55000000000000004</v>
      </c>
      <c r="P58" s="2">
        <v>1.69</v>
      </c>
    </row>
    <row r="59" spans="1:16" x14ac:dyDescent="0.25">
      <c r="A59" s="2">
        <v>100</v>
      </c>
      <c r="B59" s="2">
        <v>22.2</v>
      </c>
      <c r="C59" s="2">
        <v>17.43477</v>
      </c>
      <c r="D59" s="2">
        <v>300</v>
      </c>
      <c r="E59" s="2">
        <v>297.60000000000002</v>
      </c>
      <c r="F59">
        <v>1.4</v>
      </c>
      <c r="G59">
        <v>0.3</v>
      </c>
      <c r="H59" s="2">
        <v>1</v>
      </c>
      <c r="I59" s="2">
        <v>103.883805405405</v>
      </c>
      <c r="J59" s="2">
        <v>0.5</v>
      </c>
      <c r="K59" s="2">
        <v>46.968299999999999</v>
      </c>
      <c r="L59" s="2">
        <v>0</v>
      </c>
      <c r="M59" s="2">
        <v>0</v>
      </c>
      <c r="N59" s="2">
        <v>0.55000000000000004</v>
      </c>
      <c r="P59" s="2">
        <v>1.69</v>
      </c>
    </row>
    <row r="60" spans="1:16" x14ac:dyDescent="0.25">
      <c r="A60" s="2">
        <v>100</v>
      </c>
      <c r="B60" s="2">
        <v>22.2</v>
      </c>
      <c r="C60" s="2">
        <v>17.43477</v>
      </c>
      <c r="D60" s="2">
        <v>300</v>
      </c>
      <c r="E60" s="2">
        <v>299.89999999999998</v>
      </c>
      <c r="F60">
        <v>1.4</v>
      </c>
      <c r="G60">
        <v>0.3</v>
      </c>
      <c r="H60" s="2">
        <v>1</v>
      </c>
      <c r="I60" s="2">
        <v>103.883805405405</v>
      </c>
      <c r="J60" s="2">
        <v>0.5</v>
      </c>
      <c r="K60" s="2">
        <v>53.713000000000001</v>
      </c>
      <c r="L60" s="2">
        <v>0</v>
      </c>
      <c r="M60" s="2">
        <v>0</v>
      </c>
      <c r="N60" s="2">
        <v>0.55000000000000004</v>
      </c>
      <c r="P60" s="2">
        <v>1.69</v>
      </c>
    </row>
    <row r="61" spans="1:16" x14ac:dyDescent="0.25">
      <c r="A61" s="2">
        <v>100</v>
      </c>
      <c r="B61" s="2">
        <v>22.2</v>
      </c>
      <c r="C61" s="2">
        <v>17.43477</v>
      </c>
      <c r="D61" s="2">
        <v>300</v>
      </c>
      <c r="E61" s="2">
        <v>278.39999999999998</v>
      </c>
      <c r="F61">
        <v>1.4</v>
      </c>
      <c r="G61">
        <v>0.3</v>
      </c>
      <c r="H61" s="2">
        <v>0.5</v>
      </c>
      <c r="I61" s="2">
        <v>9.5015675675675695</v>
      </c>
      <c r="J61" s="2">
        <v>0.5</v>
      </c>
      <c r="K61" s="2">
        <v>2.1027</v>
      </c>
      <c r="L61" s="2">
        <v>0</v>
      </c>
      <c r="M61" s="2">
        <v>0</v>
      </c>
      <c r="N61" s="2">
        <v>0.55000000000000004</v>
      </c>
      <c r="P61" s="2">
        <v>1.69</v>
      </c>
    </row>
    <row r="62" spans="1:16" x14ac:dyDescent="0.25">
      <c r="A62" s="2">
        <v>100</v>
      </c>
      <c r="B62" s="2">
        <v>22.2</v>
      </c>
      <c r="C62" s="2">
        <v>17.43477</v>
      </c>
      <c r="D62" s="2">
        <v>300</v>
      </c>
      <c r="E62" s="2">
        <v>286.39999999999998</v>
      </c>
      <c r="F62">
        <v>1.4</v>
      </c>
      <c r="G62">
        <v>0.3</v>
      </c>
      <c r="H62" s="2">
        <v>0.5</v>
      </c>
      <c r="I62" s="2">
        <v>9.5015675675675695</v>
      </c>
      <c r="J62" s="2">
        <v>0.5</v>
      </c>
      <c r="K62" s="2">
        <v>3.9407999999999999</v>
      </c>
      <c r="L62" s="2">
        <v>0</v>
      </c>
      <c r="M62" s="2">
        <v>0</v>
      </c>
      <c r="N62" s="2">
        <v>0.55000000000000004</v>
      </c>
      <c r="P62" s="2">
        <v>1.69</v>
      </c>
    </row>
    <row r="63" spans="1:16" x14ac:dyDescent="0.25">
      <c r="A63" s="2">
        <v>100</v>
      </c>
      <c r="B63" s="2">
        <v>22.2</v>
      </c>
      <c r="C63" s="2">
        <v>17.43477</v>
      </c>
      <c r="D63" s="2">
        <v>300</v>
      </c>
      <c r="E63" s="2">
        <v>297</v>
      </c>
      <c r="F63">
        <v>1.4</v>
      </c>
      <c r="G63">
        <v>0.3</v>
      </c>
      <c r="H63" s="2">
        <v>0.5</v>
      </c>
      <c r="I63" s="2">
        <v>9.5015675675675695</v>
      </c>
      <c r="J63" s="2">
        <v>0.5</v>
      </c>
      <c r="K63" s="2">
        <v>5.3028000000000004</v>
      </c>
      <c r="L63" s="2">
        <v>0</v>
      </c>
      <c r="M63" s="2">
        <v>0</v>
      </c>
      <c r="N63" s="2">
        <v>0.55000000000000004</v>
      </c>
      <c r="P63" s="2">
        <v>1.69</v>
      </c>
    </row>
    <row r="64" spans="1:16" x14ac:dyDescent="0.25">
      <c r="A64" s="2">
        <v>100</v>
      </c>
      <c r="B64" s="2">
        <v>22.2</v>
      </c>
      <c r="C64" s="2">
        <v>17.43477</v>
      </c>
      <c r="D64" s="2">
        <v>300</v>
      </c>
      <c r="E64" s="2">
        <v>299.89999999999998</v>
      </c>
      <c r="F64">
        <v>1.4</v>
      </c>
      <c r="G64">
        <v>0.3</v>
      </c>
      <c r="H64" s="2">
        <v>0.5</v>
      </c>
      <c r="I64" s="2">
        <v>9.5015675675675695</v>
      </c>
      <c r="J64" s="2">
        <v>0.5</v>
      </c>
      <c r="K64" s="2">
        <v>5.4127999999999998</v>
      </c>
      <c r="L64" s="2">
        <v>0</v>
      </c>
      <c r="M64" s="2">
        <v>0</v>
      </c>
      <c r="N64" s="2">
        <v>0.55000000000000004</v>
      </c>
      <c r="P64" s="2">
        <v>1.69</v>
      </c>
    </row>
    <row r="65" spans="1:16" x14ac:dyDescent="0.25">
      <c r="A65" s="2">
        <v>100</v>
      </c>
      <c r="B65" s="2">
        <v>22.2</v>
      </c>
      <c r="C65" s="2">
        <v>17.43477</v>
      </c>
      <c r="D65" s="2">
        <v>300</v>
      </c>
      <c r="E65" s="2">
        <v>274.60000000000002</v>
      </c>
      <c r="F65">
        <v>1.4</v>
      </c>
      <c r="G65">
        <v>0.3</v>
      </c>
      <c r="H65" s="2">
        <v>0.5</v>
      </c>
      <c r="I65" s="2">
        <v>14.1890075675676</v>
      </c>
      <c r="J65" s="2">
        <v>0.5</v>
      </c>
      <c r="K65" s="2">
        <v>2.8393999999999999</v>
      </c>
      <c r="L65" s="2">
        <v>0</v>
      </c>
      <c r="M65" s="2">
        <v>0</v>
      </c>
      <c r="N65" s="2">
        <v>0.55000000000000004</v>
      </c>
      <c r="P65" s="2">
        <v>1.69</v>
      </c>
    </row>
    <row r="66" spans="1:16" x14ac:dyDescent="0.25">
      <c r="A66" s="2">
        <v>100</v>
      </c>
      <c r="B66" s="2">
        <v>22.2</v>
      </c>
      <c r="C66" s="2">
        <v>17.43477</v>
      </c>
      <c r="D66" s="2">
        <v>300</v>
      </c>
      <c r="E66" s="2">
        <v>280.89999999999998</v>
      </c>
      <c r="F66">
        <v>1.4</v>
      </c>
      <c r="G66">
        <v>0.3</v>
      </c>
      <c r="H66" s="2">
        <v>0.5</v>
      </c>
      <c r="I66" s="2">
        <v>14.1890075675676</v>
      </c>
      <c r="J66" s="2">
        <v>0.5</v>
      </c>
      <c r="K66" s="2">
        <v>4.8605</v>
      </c>
      <c r="L66" s="2">
        <v>0</v>
      </c>
      <c r="M66" s="2">
        <v>0</v>
      </c>
      <c r="N66" s="2">
        <v>0.55000000000000004</v>
      </c>
      <c r="P66" s="2">
        <v>1.69</v>
      </c>
    </row>
    <row r="67" spans="1:16" x14ac:dyDescent="0.25">
      <c r="A67" s="2">
        <v>100</v>
      </c>
      <c r="B67" s="2">
        <v>22.2</v>
      </c>
      <c r="C67" s="2">
        <v>17.43477</v>
      </c>
      <c r="D67" s="2">
        <v>300</v>
      </c>
      <c r="E67" s="2">
        <v>289.3</v>
      </c>
      <c r="F67">
        <v>1.4</v>
      </c>
      <c r="G67">
        <v>0.3</v>
      </c>
      <c r="H67" s="2">
        <v>0.5</v>
      </c>
      <c r="I67" s="2">
        <v>14.1890075675676</v>
      </c>
      <c r="J67" s="2">
        <v>0.5</v>
      </c>
      <c r="K67" s="2">
        <v>6.9260000000000002</v>
      </c>
      <c r="L67" s="2">
        <v>0</v>
      </c>
      <c r="M67" s="2">
        <v>0</v>
      </c>
      <c r="N67" s="2">
        <v>0.55000000000000004</v>
      </c>
      <c r="P67" s="2">
        <v>1.69</v>
      </c>
    </row>
    <row r="68" spans="1:16" x14ac:dyDescent="0.25">
      <c r="A68" s="2">
        <v>100</v>
      </c>
      <c r="B68" s="2">
        <v>22.2</v>
      </c>
      <c r="C68" s="2">
        <v>17.43477</v>
      </c>
      <c r="D68" s="2">
        <v>300</v>
      </c>
      <c r="E68" s="2">
        <v>299.89999999999998</v>
      </c>
      <c r="F68">
        <v>1.4</v>
      </c>
      <c r="G68">
        <v>0.3</v>
      </c>
      <c r="H68" s="2">
        <v>0.5</v>
      </c>
      <c r="I68" s="2">
        <v>14.1890075675676</v>
      </c>
      <c r="J68" s="2">
        <v>0.5</v>
      </c>
      <c r="K68" s="2">
        <v>8.2445000000000004</v>
      </c>
      <c r="L68" s="2">
        <v>0</v>
      </c>
      <c r="M68" s="2">
        <v>0</v>
      </c>
      <c r="N68" s="2">
        <v>0.55000000000000004</v>
      </c>
      <c r="P68" s="2">
        <v>1.69</v>
      </c>
    </row>
    <row r="69" spans="1:16" x14ac:dyDescent="0.25">
      <c r="A69" s="2">
        <v>100</v>
      </c>
      <c r="B69" s="2">
        <v>22.2</v>
      </c>
      <c r="C69" s="2">
        <v>17.43477</v>
      </c>
      <c r="D69" s="2">
        <v>300</v>
      </c>
      <c r="E69" s="2">
        <v>272.10000000000002</v>
      </c>
      <c r="F69">
        <v>1.4</v>
      </c>
      <c r="G69">
        <v>0.3</v>
      </c>
      <c r="H69" s="2">
        <v>0.5</v>
      </c>
      <c r="I69" s="2">
        <v>18.939791351351399</v>
      </c>
      <c r="J69" s="2">
        <v>0.5</v>
      </c>
      <c r="K69" s="2">
        <v>2.7117</v>
      </c>
      <c r="L69" s="2">
        <v>0</v>
      </c>
      <c r="M69" s="2">
        <v>0</v>
      </c>
      <c r="N69" s="2">
        <v>0.55000000000000004</v>
      </c>
      <c r="P69" s="2">
        <v>1.69</v>
      </c>
    </row>
    <row r="70" spans="1:16" x14ac:dyDescent="0.25">
      <c r="A70" s="2">
        <v>100</v>
      </c>
      <c r="B70" s="2">
        <v>22.2</v>
      </c>
      <c r="C70" s="2">
        <v>17.43477</v>
      </c>
      <c r="D70" s="2">
        <v>300</v>
      </c>
      <c r="E70" s="2">
        <v>277.39999999999998</v>
      </c>
      <c r="F70">
        <v>1.4</v>
      </c>
      <c r="G70">
        <v>0.3</v>
      </c>
      <c r="H70" s="2">
        <v>0.5</v>
      </c>
      <c r="I70" s="2">
        <v>18.939791351351399</v>
      </c>
      <c r="J70" s="2">
        <v>0.5</v>
      </c>
      <c r="K70" s="2">
        <v>4.9856999999999996</v>
      </c>
      <c r="L70" s="2">
        <v>0</v>
      </c>
      <c r="M70" s="2">
        <v>0</v>
      </c>
      <c r="N70" s="2">
        <v>0.55000000000000004</v>
      </c>
      <c r="P70" s="2">
        <v>1.69</v>
      </c>
    </row>
    <row r="71" spans="1:16" x14ac:dyDescent="0.25">
      <c r="A71" s="2">
        <v>100</v>
      </c>
      <c r="B71" s="2">
        <v>22.2</v>
      </c>
      <c r="C71" s="2">
        <v>17.43477</v>
      </c>
      <c r="D71" s="2">
        <v>300</v>
      </c>
      <c r="E71" s="2">
        <v>284.8</v>
      </c>
      <c r="F71">
        <v>1.4</v>
      </c>
      <c r="G71">
        <v>0.3</v>
      </c>
      <c r="H71" s="2">
        <v>0.5</v>
      </c>
      <c r="I71" s="2">
        <v>18.939791351351399</v>
      </c>
      <c r="J71" s="2">
        <v>0.5</v>
      </c>
      <c r="K71" s="2">
        <v>7.6535000000000002</v>
      </c>
      <c r="L71" s="2">
        <v>0</v>
      </c>
      <c r="M71" s="2">
        <v>0</v>
      </c>
      <c r="N71" s="2">
        <v>0.55000000000000004</v>
      </c>
      <c r="P71" s="2">
        <v>1.69</v>
      </c>
    </row>
    <row r="72" spans="1:16" x14ac:dyDescent="0.25">
      <c r="A72" s="2">
        <v>100</v>
      </c>
      <c r="B72" s="2">
        <v>22.2</v>
      </c>
      <c r="C72" s="2">
        <v>17.43477</v>
      </c>
      <c r="D72" s="2">
        <v>300</v>
      </c>
      <c r="E72" s="2">
        <v>293.89999999999998</v>
      </c>
      <c r="F72">
        <v>1.4</v>
      </c>
      <c r="G72">
        <v>0.3</v>
      </c>
      <c r="H72" s="2">
        <v>0.5</v>
      </c>
      <c r="I72" s="2">
        <v>18.939791351351399</v>
      </c>
      <c r="J72" s="2">
        <v>0.5</v>
      </c>
      <c r="K72" s="2">
        <v>9.3312000000000008</v>
      </c>
      <c r="L72" s="2">
        <v>0</v>
      </c>
      <c r="M72" s="2">
        <v>0</v>
      </c>
      <c r="N72" s="2">
        <v>0.55000000000000004</v>
      </c>
      <c r="P72" s="2">
        <v>1.69</v>
      </c>
    </row>
    <row r="73" spans="1:16" x14ac:dyDescent="0.25">
      <c r="A73" s="2">
        <v>100</v>
      </c>
      <c r="B73" s="2">
        <v>22.2</v>
      </c>
      <c r="C73" s="2">
        <v>17.43477</v>
      </c>
      <c r="D73" s="2">
        <v>300</v>
      </c>
      <c r="E73" s="2">
        <v>299.89999999999998</v>
      </c>
      <c r="F73">
        <v>1.4</v>
      </c>
      <c r="G73">
        <v>0.3</v>
      </c>
      <c r="H73" s="2">
        <v>0.5</v>
      </c>
      <c r="I73" s="2">
        <v>18.939791351351399</v>
      </c>
      <c r="J73" s="2">
        <v>0.5</v>
      </c>
      <c r="K73" s="2">
        <v>10.6244</v>
      </c>
      <c r="L73" s="2">
        <v>0</v>
      </c>
      <c r="M73" s="2">
        <v>0</v>
      </c>
      <c r="N73" s="2">
        <v>0.55000000000000004</v>
      </c>
      <c r="P73" s="2">
        <v>1.69</v>
      </c>
    </row>
    <row r="74" spans="1:16" x14ac:dyDescent="0.25">
      <c r="A74" s="2">
        <v>100</v>
      </c>
      <c r="B74" s="2">
        <v>22.2</v>
      </c>
      <c r="C74" s="2">
        <v>17.43477</v>
      </c>
      <c r="D74" s="2">
        <v>300</v>
      </c>
      <c r="E74" s="2">
        <v>272</v>
      </c>
      <c r="F74">
        <v>1.4</v>
      </c>
      <c r="G74">
        <v>0.3</v>
      </c>
      <c r="H74" s="2">
        <v>0.5</v>
      </c>
      <c r="I74" s="2">
        <v>25.970951351351399</v>
      </c>
      <c r="J74" s="2">
        <v>0.5</v>
      </c>
      <c r="K74" s="2">
        <v>3.6078000000000001</v>
      </c>
      <c r="L74" s="2">
        <v>0</v>
      </c>
      <c r="M74" s="2">
        <v>0</v>
      </c>
      <c r="N74" s="2">
        <v>0.55000000000000004</v>
      </c>
      <c r="P74" s="2">
        <v>1.69</v>
      </c>
    </row>
    <row r="75" spans="1:16" x14ac:dyDescent="0.25">
      <c r="A75" s="2">
        <v>100</v>
      </c>
      <c r="B75" s="2">
        <v>22.2</v>
      </c>
      <c r="C75" s="2">
        <v>17.43477</v>
      </c>
      <c r="D75" s="2">
        <v>300</v>
      </c>
      <c r="E75" s="2">
        <v>275.89999999999998</v>
      </c>
      <c r="F75">
        <v>1.4</v>
      </c>
      <c r="G75">
        <v>0.3</v>
      </c>
      <c r="H75" s="2">
        <v>0.5</v>
      </c>
      <c r="I75" s="2">
        <v>25.970951351351399</v>
      </c>
      <c r="J75" s="2">
        <v>0.5</v>
      </c>
      <c r="K75" s="2">
        <v>5.6952999999999996</v>
      </c>
      <c r="L75" s="2">
        <v>0</v>
      </c>
      <c r="M75" s="2">
        <v>0</v>
      </c>
      <c r="N75" s="2">
        <v>0.55000000000000004</v>
      </c>
      <c r="P75" s="2">
        <v>1.69</v>
      </c>
    </row>
    <row r="76" spans="1:16" x14ac:dyDescent="0.25">
      <c r="A76" s="2">
        <v>100</v>
      </c>
      <c r="B76" s="2">
        <v>22.2</v>
      </c>
      <c r="C76" s="2">
        <v>17.43477</v>
      </c>
      <c r="D76" s="2">
        <v>300</v>
      </c>
      <c r="E76" s="2">
        <v>280.89999999999998</v>
      </c>
      <c r="F76">
        <v>1.4</v>
      </c>
      <c r="G76">
        <v>0.3</v>
      </c>
      <c r="H76" s="2">
        <v>0.5</v>
      </c>
      <c r="I76" s="2">
        <v>25.970951351351399</v>
      </c>
      <c r="J76" s="2">
        <v>0.5</v>
      </c>
      <c r="K76" s="2">
        <v>8.4574999999999996</v>
      </c>
      <c r="L76" s="2">
        <v>0</v>
      </c>
      <c r="M76" s="2">
        <v>0</v>
      </c>
      <c r="N76" s="2">
        <v>0.55000000000000004</v>
      </c>
      <c r="P76" s="2">
        <v>1.69</v>
      </c>
    </row>
    <row r="77" spans="1:16" x14ac:dyDescent="0.25">
      <c r="A77" s="2">
        <v>100</v>
      </c>
      <c r="B77" s="2">
        <v>22.2</v>
      </c>
      <c r="C77" s="2">
        <v>17.43477</v>
      </c>
      <c r="D77" s="2">
        <v>300</v>
      </c>
      <c r="E77" s="2">
        <v>287.5</v>
      </c>
      <c r="F77">
        <v>1.4</v>
      </c>
      <c r="G77">
        <v>0.3</v>
      </c>
      <c r="H77" s="2">
        <v>0.5</v>
      </c>
      <c r="I77" s="2">
        <v>25.970951351351399</v>
      </c>
      <c r="J77" s="2">
        <v>0.5</v>
      </c>
      <c r="K77" s="2">
        <v>10.8734</v>
      </c>
      <c r="L77" s="2">
        <v>0</v>
      </c>
      <c r="M77" s="2">
        <v>0</v>
      </c>
      <c r="N77" s="2">
        <v>0.55000000000000004</v>
      </c>
      <c r="P77" s="2">
        <v>1.69</v>
      </c>
    </row>
    <row r="78" spans="1:16" x14ac:dyDescent="0.25">
      <c r="A78" s="2">
        <v>100</v>
      </c>
      <c r="B78" s="2">
        <v>22.2</v>
      </c>
      <c r="C78" s="2">
        <v>17.43477</v>
      </c>
      <c r="D78" s="2">
        <v>300</v>
      </c>
      <c r="E78" s="2">
        <v>295.5</v>
      </c>
      <c r="F78">
        <v>1.4</v>
      </c>
      <c r="G78">
        <v>0.3</v>
      </c>
      <c r="H78" s="2">
        <v>0.5</v>
      </c>
      <c r="I78" s="2">
        <v>25.970951351351399</v>
      </c>
      <c r="J78" s="2">
        <v>0.5</v>
      </c>
      <c r="K78" s="2">
        <v>12.852600000000001</v>
      </c>
      <c r="L78" s="2">
        <v>0</v>
      </c>
      <c r="M78" s="2">
        <v>0</v>
      </c>
      <c r="N78" s="2">
        <v>0.55000000000000004</v>
      </c>
      <c r="P78" s="2">
        <v>1.69</v>
      </c>
    </row>
    <row r="79" spans="1:16" x14ac:dyDescent="0.25">
      <c r="A79" s="2">
        <v>100</v>
      </c>
      <c r="B79" s="2">
        <v>22.2</v>
      </c>
      <c r="C79" s="2">
        <v>17.43477</v>
      </c>
      <c r="D79" s="2">
        <v>300</v>
      </c>
      <c r="E79" s="2">
        <v>299.89999999999998</v>
      </c>
      <c r="F79">
        <v>1.4</v>
      </c>
      <c r="G79">
        <v>0.3</v>
      </c>
      <c r="H79" s="2">
        <v>0.5</v>
      </c>
      <c r="I79" s="2">
        <v>25.970951351351399</v>
      </c>
      <c r="J79" s="2">
        <v>0.5</v>
      </c>
      <c r="K79" s="2">
        <v>13.930199999999999</v>
      </c>
      <c r="L79" s="2">
        <v>0</v>
      </c>
      <c r="M79" s="2">
        <v>0</v>
      </c>
      <c r="N79" s="2">
        <v>0.55000000000000004</v>
      </c>
      <c r="P79" s="2">
        <v>1.69</v>
      </c>
    </row>
    <row r="80" spans="1:16" x14ac:dyDescent="0.25">
      <c r="A80" s="2">
        <v>100</v>
      </c>
      <c r="B80" s="2">
        <v>22.2</v>
      </c>
      <c r="C80" s="2">
        <v>17.43477</v>
      </c>
      <c r="D80" s="2">
        <v>300</v>
      </c>
      <c r="E80" s="2">
        <v>273.89999999999998</v>
      </c>
      <c r="F80">
        <v>1.4</v>
      </c>
      <c r="G80">
        <v>0.3</v>
      </c>
      <c r="H80" s="2">
        <v>0.5</v>
      </c>
      <c r="I80" s="2">
        <v>38.956427027026997</v>
      </c>
      <c r="J80" s="2">
        <v>0.5</v>
      </c>
      <c r="K80" s="2">
        <v>4.8232999999999997</v>
      </c>
      <c r="L80" s="2">
        <v>0</v>
      </c>
      <c r="M80" s="2">
        <v>0</v>
      </c>
      <c r="N80" s="2">
        <v>0.55000000000000004</v>
      </c>
      <c r="P80" s="2">
        <v>1.69</v>
      </c>
    </row>
    <row r="81" spans="1:16" x14ac:dyDescent="0.25">
      <c r="A81" s="2">
        <v>100</v>
      </c>
      <c r="B81" s="2">
        <v>22.2</v>
      </c>
      <c r="C81" s="2">
        <v>17.43477</v>
      </c>
      <c r="D81" s="2">
        <v>300</v>
      </c>
      <c r="E81" s="2">
        <v>276.89999999999998</v>
      </c>
      <c r="F81">
        <v>1.4</v>
      </c>
      <c r="G81">
        <v>0.3</v>
      </c>
      <c r="H81" s="2">
        <v>0.5</v>
      </c>
      <c r="I81" s="2">
        <v>38.956427027026997</v>
      </c>
      <c r="J81" s="2">
        <v>0.5</v>
      </c>
      <c r="K81" s="2">
        <v>7.4673999999999996</v>
      </c>
      <c r="L81" s="2">
        <v>0</v>
      </c>
      <c r="M81" s="2">
        <v>0</v>
      </c>
      <c r="N81" s="2">
        <v>0.55000000000000004</v>
      </c>
      <c r="P81" s="2">
        <v>1.69</v>
      </c>
    </row>
    <row r="82" spans="1:16" x14ac:dyDescent="0.25">
      <c r="A82" s="2">
        <v>100</v>
      </c>
      <c r="B82" s="2">
        <v>22.2</v>
      </c>
      <c r="C82" s="2">
        <v>17.43477</v>
      </c>
      <c r="D82" s="2">
        <v>300</v>
      </c>
      <c r="E82" s="2">
        <v>280.8</v>
      </c>
      <c r="F82">
        <v>1.4</v>
      </c>
      <c r="G82">
        <v>0.3</v>
      </c>
      <c r="H82" s="2">
        <v>0.5</v>
      </c>
      <c r="I82" s="2">
        <v>38.956427027026997</v>
      </c>
      <c r="J82" s="2">
        <v>0.5</v>
      </c>
      <c r="K82" s="2">
        <v>10.8378</v>
      </c>
      <c r="L82" s="2">
        <v>0</v>
      </c>
      <c r="M82" s="2">
        <v>0</v>
      </c>
      <c r="N82" s="2">
        <v>0.55000000000000004</v>
      </c>
      <c r="P82" s="2">
        <v>1.69</v>
      </c>
    </row>
    <row r="83" spans="1:16" x14ac:dyDescent="0.25">
      <c r="A83" s="2">
        <v>100</v>
      </c>
      <c r="B83" s="2">
        <v>22.2</v>
      </c>
      <c r="C83" s="2">
        <v>17.43477</v>
      </c>
      <c r="D83" s="2">
        <v>300</v>
      </c>
      <c r="E83" s="2">
        <v>291.60000000000002</v>
      </c>
      <c r="F83">
        <v>1.4</v>
      </c>
      <c r="G83">
        <v>0.3</v>
      </c>
      <c r="H83" s="2">
        <v>0.5</v>
      </c>
      <c r="I83" s="2">
        <v>38.956427027026997</v>
      </c>
      <c r="J83" s="2">
        <v>0.5</v>
      </c>
      <c r="K83" s="2">
        <v>15.546099999999999</v>
      </c>
      <c r="L83" s="2">
        <v>0</v>
      </c>
      <c r="M83" s="2">
        <v>0</v>
      </c>
      <c r="N83" s="2">
        <v>0.55000000000000004</v>
      </c>
      <c r="P83" s="2">
        <v>1.69</v>
      </c>
    </row>
    <row r="84" spans="1:16" x14ac:dyDescent="0.25">
      <c r="A84" s="2">
        <v>100</v>
      </c>
      <c r="B84" s="2">
        <v>22.2</v>
      </c>
      <c r="C84" s="2">
        <v>17.43477</v>
      </c>
      <c r="D84" s="2">
        <v>300</v>
      </c>
      <c r="E84" s="2">
        <v>299.89999999999998</v>
      </c>
      <c r="F84">
        <v>1.4</v>
      </c>
      <c r="G84">
        <v>0.3</v>
      </c>
      <c r="H84" s="2">
        <v>0.5</v>
      </c>
      <c r="I84" s="2">
        <v>38.956427027026997</v>
      </c>
      <c r="J84" s="2">
        <v>0.5</v>
      </c>
      <c r="K84" s="2">
        <v>21.057600000000001</v>
      </c>
      <c r="L84" s="2">
        <v>0</v>
      </c>
      <c r="M84" s="2">
        <v>0</v>
      </c>
      <c r="N84" s="2">
        <v>0.55000000000000004</v>
      </c>
      <c r="P84" s="2">
        <v>1.69</v>
      </c>
    </row>
    <row r="85" spans="1:16" x14ac:dyDescent="0.25">
      <c r="A85" s="2">
        <v>100</v>
      </c>
      <c r="B85" s="2">
        <v>22.2</v>
      </c>
      <c r="C85" s="2">
        <v>17.43477</v>
      </c>
      <c r="D85" s="2">
        <v>300</v>
      </c>
      <c r="E85" s="2">
        <v>278</v>
      </c>
      <c r="F85">
        <v>1.4</v>
      </c>
      <c r="G85">
        <v>0.3</v>
      </c>
      <c r="H85" s="2">
        <v>0.5</v>
      </c>
      <c r="I85" s="2">
        <v>51.941902702702698</v>
      </c>
      <c r="J85" s="2">
        <v>0.5</v>
      </c>
      <c r="K85" s="2">
        <v>5.7041000000000004</v>
      </c>
      <c r="L85" s="2">
        <v>0</v>
      </c>
      <c r="M85" s="2">
        <v>0</v>
      </c>
      <c r="N85" s="2">
        <v>0.55000000000000004</v>
      </c>
      <c r="P85" s="2">
        <v>1.69</v>
      </c>
    </row>
    <row r="86" spans="1:16" x14ac:dyDescent="0.25">
      <c r="A86" s="2">
        <v>100</v>
      </c>
      <c r="B86" s="2">
        <v>22.2</v>
      </c>
      <c r="C86" s="2">
        <v>17.43477</v>
      </c>
      <c r="D86" s="2">
        <v>300</v>
      </c>
      <c r="E86" s="2">
        <v>280.2</v>
      </c>
      <c r="F86">
        <v>1.4</v>
      </c>
      <c r="G86">
        <v>0.3</v>
      </c>
      <c r="H86" s="2">
        <v>0.5</v>
      </c>
      <c r="I86" s="2">
        <v>51.941902702702698</v>
      </c>
      <c r="J86" s="2">
        <v>0.5</v>
      </c>
      <c r="K86" s="2">
        <v>8.3498999999999999</v>
      </c>
      <c r="L86" s="2">
        <v>0</v>
      </c>
      <c r="M86" s="2">
        <v>0</v>
      </c>
      <c r="N86" s="2">
        <v>0.55000000000000004</v>
      </c>
      <c r="P86" s="2">
        <v>1.69</v>
      </c>
    </row>
    <row r="87" spans="1:16" x14ac:dyDescent="0.25">
      <c r="A87" s="2">
        <v>100</v>
      </c>
      <c r="B87" s="2">
        <v>22.2</v>
      </c>
      <c r="C87" s="2">
        <v>17.43477</v>
      </c>
      <c r="D87" s="2">
        <v>300</v>
      </c>
      <c r="E87" s="2">
        <v>283.39999999999998</v>
      </c>
      <c r="F87">
        <v>1.4</v>
      </c>
      <c r="G87">
        <v>0.3</v>
      </c>
      <c r="H87" s="2">
        <v>0.5</v>
      </c>
      <c r="I87" s="2">
        <v>51.941902702702698</v>
      </c>
      <c r="J87" s="2">
        <v>0.5</v>
      </c>
      <c r="K87" s="2">
        <v>11.9247</v>
      </c>
      <c r="L87" s="2">
        <v>0</v>
      </c>
      <c r="M87" s="2">
        <v>0</v>
      </c>
      <c r="N87" s="2">
        <v>0.55000000000000004</v>
      </c>
      <c r="P87" s="2">
        <v>1.69</v>
      </c>
    </row>
    <row r="88" spans="1:16" x14ac:dyDescent="0.25">
      <c r="A88" s="2">
        <v>100</v>
      </c>
      <c r="B88" s="2">
        <v>22.2</v>
      </c>
      <c r="C88" s="2">
        <v>17.43477</v>
      </c>
      <c r="D88" s="2">
        <v>300</v>
      </c>
      <c r="E88" s="2">
        <v>291.89999999999998</v>
      </c>
      <c r="F88">
        <v>1.4</v>
      </c>
      <c r="G88">
        <v>0.3</v>
      </c>
      <c r="H88" s="2">
        <v>0.5</v>
      </c>
      <c r="I88" s="2">
        <v>51.941902702702698</v>
      </c>
      <c r="J88" s="2">
        <v>0.5</v>
      </c>
      <c r="K88" s="2">
        <v>17.965499999999999</v>
      </c>
      <c r="L88" s="2">
        <v>0</v>
      </c>
      <c r="M88" s="2">
        <v>0</v>
      </c>
      <c r="N88" s="2">
        <v>0.55000000000000004</v>
      </c>
      <c r="P88" s="2">
        <v>1.69</v>
      </c>
    </row>
    <row r="89" spans="1:16" x14ac:dyDescent="0.25">
      <c r="A89" s="2">
        <v>100</v>
      </c>
      <c r="B89" s="2">
        <v>22.2</v>
      </c>
      <c r="C89" s="2">
        <v>17.43477</v>
      </c>
      <c r="D89" s="2">
        <v>300</v>
      </c>
      <c r="E89" s="2">
        <v>296.60000000000002</v>
      </c>
      <c r="F89">
        <v>1.4</v>
      </c>
      <c r="G89">
        <v>0.3</v>
      </c>
      <c r="H89" s="2">
        <v>0.5</v>
      </c>
      <c r="I89" s="2">
        <v>51.941902702702698</v>
      </c>
      <c r="J89" s="2">
        <v>0.5</v>
      </c>
      <c r="K89" s="2">
        <v>23.683299999999999</v>
      </c>
      <c r="L89" s="2">
        <v>0</v>
      </c>
      <c r="M89" s="2">
        <v>0</v>
      </c>
      <c r="N89" s="2">
        <v>0.55000000000000004</v>
      </c>
      <c r="P89" s="2">
        <v>1.69</v>
      </c>
    </row>
    <row r="90" spans="1:16" x14ac:dyDescent="0.25">
      <c r="A90" s="2">
        <v>100</v>
      </c>
      <c r="B90" s="2">
        <v>22.2</v>
      </c>
      <c r="C90" s="2">
        <v>17.43477</v>
      </c>
      <c r="D90" s="2">
        <v>300</v>
      </c>
      <c r="E90" s="2">
        <v>299.89999999999998</v>
      </c>
      <c r="F90">
        <v>1.4</v>
      </c>
      <c r="G90">
        <v>0.3</v>
      </c>
      <c r="H90" s="2">
        <v>0.5</v>
      </c>
      <c r="I90" s="2">
        <v>51.941902702702698</v>
      </c>
      <c r="J90" s="2">
        <v>0.5</v>
      </c>
      <c r="K90" s="2">
        <v>27.9985</v>
      </c>
      <c r="L90" s="2">
        <v>0</v>
      </c>
      <c r="M90" s="2">
        <v>0</v>
      </c>
      <c r="N90" s="2">
        <v>0.55000000000000004</v>
      </c>
      <c r="P90" s="2">
        <v>1.69</v>
      </c>
    </row>
    <row r="91" spans="1:16" x14ac:dyDescent="0.25">
      <c r="A91" s="2">
        <v>100</v>
      </c>
      <c r="B91" s="2">
        <v>22.2</v>
      </c>
      <c r="C91" s="2">
        <v>17.43477</v>
      </c>
      <c r="D91" s="2">
        <v>300</v>
      </c>
      <c r="E91" s="2">
        <v>283.10000000000002</v>
      </c>
      <c r="F91">
        <v>1.4</v>
      </c>
      <c r="G91">
        <v>0.3</v>
      </c>
      <c r="H91" s="2">
        <v>0.5</v>
      </c>
      <c r="I91" s="2">
        <v>64.927378378378407</v>
      </c>
      <c r="J91" s="2">
        <v>0.5</v>
      </c>
      <c r="K91" s="2">
        <v>6.7176999999999998</v>
      </c>
      <c r="L91" s="2">
        <v>0</v>
      </c>
      <c r="M91" s="2">
        <v>0</v>
      </c>
      <c r="N91" s="2">
        <v>0.55000000000000004</v>
      </c>
      <c r="P91" s="2">
        <v>1.69</v>
      </c>
    </row>
    <row r="92" spans="1:16" x14ac:dyDescent="0.25">
      <c r="A92" s="2">
        <v>100</v>
      </c>
      <c r="B92" s="2">
        <v>22.2</v>
      </c>
      <c r="C92" s="2">
        <v>17.43477</v>
      </c>
      <c r="D92" s="2">
        <v>300</v>
      </c>
      <c r="E92" s="2">
        <v>284.89999999999998</v>
      </c>
      <c r="F92">
        <v>1.4</v>
      </c>
      <c r="G92">
        <v>0.3</v>
      </c>
      <c r="H92" s="2">
        <v>0.5</v>
      </c>
      <c r="I92" s="2">
        <v>64.927378378378407</v>
      </c>
      <c r="J92" s="2">
        <v>0.5</v>
      </c>
      <c r="K92" s="2">
        <v>9.5751000000000008</v>
      </c>
      <c r="L92" s="2">
        <v>0</v>
      </c>
      <c r="M92" s="2">
        <v>0</v>
      </c>
      <c r="N92" s="2">
        <v>0.55000000000000004</v>
      </c>
      <c r="P92" s="2">
        <v>1.69</v>
      </c>
    </row>
    <row r="93" spans="1:16" x14ac:dyDescent="0.25">
      <c r="A93" s="2">
        <v>100</v>
      </c>
      <c r="B93" s="2">
        <v>22.2</v>
      </c>
      <c r="C93" s="2">
        <v>17.43477</v>
      </c>
      <c r="D93" s="2">
        <v>300</v>
      </c>
      <c r="E93" s="2">
        <v>288.8</v>
      </c>
      <c r="F93">
        <v>1.4</v>
      </c>
      <c r="G93">
        <v>0.3</v>
      </c>
      <c r="H93" s="2">
        <v>0.5</v>
      </c>
      <c r="I93" s="2">
        <v>64.927378378378407</v>
      </c>
      <c r="J93" s="2">
        <v>0.5</v>
      </c>
      <c r="K93" s="2">
        <v>13.8223</v>
      </c>
      <c r="L93" s="2">
        <v>0</v>
      </c>
      <c r="M93" s="2">
        <v>0</v>
      </c>
      <c r="N93" s="2">
        <v>0.55000000000000004</v>
      </c>
      <c r="P93" s="2">
        <v>1.69</v>
      </c>
    </row>
    <row r="94" spans="1:16" x14ac:dyDescent="0.25">
      <c r="A94" s="2">
        <v>100</v>
      </c>
      <c r="B94" s="2">
        <v>22.2</v>
      </c>
      <c r="C94" s="2">
        <v>17.43477</v>
      </c>
      <c r="D94" s="2">
        <v>300</v>
      </c>
      <c r="E94" s="2">
        <v>293.60000000000002</v>
      </c>
      <c r="F94">
        <v>1.4</v>
      </c>
      <c r="G94">
        <v>0.3</v>
      </c>
      <c r="H94" s="2">
        <v>0.5</v>
      </c>
      <c r="I94" s="2">
        <v>64.927378378378407</v>
      </c>
      <c r="J94" s="2">
        <v>0.5</v>
      </c>
      <c r="K94" s="2">
        <v>20.760100000000001</v>
      </c>
      <c r="L94" s="2">
        <v>0</v>
      </c>
      <c r="M94" s="2">
        <v>0</v>
      </c>
      <c r="N94" s="2">
        <v>0.55000000000000004</v>
      </c>
      <c r="P94" s="2">
        <v>1.69</v>
      </c>
    </row>
    <row r="95" spans="1:16" x14ac:dyDescent="0.25">
      <c r="A95" s="2">
        <v>100</v>
      </c>
      <c r="B95" s="2">
        <v>22.2</v>
      </c>
      <c r="C95" s="2">
        <v>17.43477</v>
      </c>
      <c r="D95" s="2">
        <v>300</v>
      </c>
      <c r="E95" s="2">
        <v>296.5</v>
      </c>
      <c r="F95">
        <v>1.4</v>
      </c>
      <c r="G95">
        <v>0.3</v>
      </c>
      <c r="H95" s="2">
        <v>0.5</v>
      </c>
      <c r="I95" s="2">
        <v>64.927378378378407</v>
      </c>
      <c r="J95" s="2">
        <v>0.5</v>
      </c>
      <c r="K95" s="2">
        <v>25.807300000000001</v>
      </c>
      <c r="L95" s="2">
        <v>0</v>
      </c>
      <c r="M95" s="2">
        <v>0</v>
      </c>
      <c r="N95" s="2">
        <v>0.55000000000000004</v>
      </c>
      <c r="P95" s="2">
        <v>1.69</v>
      </c>
    </row>
    <row r="96" spans="1:16" x14ac:dyDescent="0.25">
      <c r="A96" s="2">
        <v>100</v>
      </c>
      <c r="B96" s="2">
        <v>22.2</v>
      </c>
      <c r="C96" s="2">
        <v>17.43477</v>
      </c>
      <c r="D96" s="2">
        <v>300</v>
      </c>
      <c r="E96" s="2">
        <v>299.89999999999998</v>
      </c>
      <c r="F96">
        <v>1.4</v>
      </c>
      <c r="G96">
        <v>0.3</v>
      </c>
      <c r="H96" s="2">
        <v>0.5</v>
      </c>
      <c r="I96" s="2">
        <v>64.927378378378407</v>
      </c>
      <c r="J96" s="2">
        <v>0.5</v>
      </c>
      <c r="K96" s="2">
        <v>33.169400000000003</v>
      </c>
      <c r="L96" s="2">
        <v>0</v>
      </c>
      <c r="M96" s="2">
        <v>0</v>
      </c>
      <c r="N96" s="2">
        <v>0.55000000000000004</v>
      </c>
      <c r="P96" s="2">
        <v>1.69</v>
      </c>
    </row>
    <row r="97" spans="1:16" x14ac:dyDescent="0.25">
      <c r="A97" s="2">
        <v>100</v>
      </c>
      <c r="B97" s="2">
        <v>22.2</v>
      </c>
      <c r="C97" s="2">
        <v>17.43477</v>
      </c>
      <c r="D97" s="2">
        <v>300</v>
      </c>
      <c r="E97" s="2">
        <v>288.39999999999998</v>
      </c>
      <c r="F97">
        <v>1.4</v>
      </c>
      <c r="G97">
        <v>0.3</v>
      </c>
      <c r="H97" s="2">
        <v>0.5</v>
      </c>
      <c r="I97" s="2">
        <v>77.912854054054094</v>
      </c>
      <c r="J97" s="2">
        <v>0.5</v>
      </c>
      <c r="K97" s="2">
        <v>6.5536000000000003</v>
      </c>
      <c r="L97" s="2">
        <v>0</v>
      </c>
      <c r="M97" s="2">
        <v>0</v>
      </c>
      <c r="N97" s="2">
        <v>0.55000000000000004</v>
      </c>
      <c r="P97" s="2">
        <v>1.69</v>
      </c>
    </row>
    <row r="98" spans="1:16" x14ac:dyDescent="0.25">
      <c r="A98" s="2">
        <v>100</v>
      </c>
      <c r="B98" s="2">
        <v>22.2</v>
      </c>
      <c r="C98" s="2">
        <v>17.43477</v>
      </c>
      <c r="D98" s="2">
        <v>300</v>
      </c>
      <c r="E98" s="2">
        <v>290.60000000000002</v>
      </c>
      <c r="F98">
        <v>1.4</v>
      </c>
      <c r="G98">
        <v>0.3</v>
      </c>
      <c r="H98" s="2">
        <v>0.5</v>
      </c>
      <c r="I98" s="2">
        <v>77.912854054054094</v>
      </c>
      <c r="J98" s="2">
        <v>0.5</v>
      </c>
      <c r="K98" s="2">
        <v>12.159599999999999</v>
      </c>
      <c r="L98" s="2">
        <v>0</v>
      </c>
      <c r="M98" s="2">
        <v>0</v>
      </c>
      <c r="N98" s="2">
        <v>0.55000000000000004</v>
      </c>
      <c r="P98" s="2">
        <v>1.69</v>
      </c>
    </row>
    <row r="99" spans="1:16" x14ac:dyDescent="0.25">
      <c r="A99" s="2">
        <v>100</v>
      </c>
      <c r="B99" s="2">
        <v>22.2</v>
      </c>
      <c r="C99" s="2">
        <v>17.43477</v>
      </c>
      <c r="D99" s="2">
        <v>300</v>
      </c>
      <c r="E99" s="2">
        <v>292.39999999999998</v>
      </c>
      <c r="F99">
        <v>1.4</v>
      </c>
      <c r="G99">
        <v>0.3</v>
      </c>
      <c r="H99" s="2">
        <v>0.5</v>
      </c>
      <c r="I99" s="2">
        <v>77.912854054054094</v>
      </c>
      <c r="J99" s="2">
        <v>0.5</v>
      </c>
      <c r="K99" s="2">
        <v>15.947699999999999</v>
      </c>
      <c r="L99" s="2">
        <v>0</v>
      </c>
      <c r="M99" s="2">
        <v>0</v>
      </c>
      <c r="N99" s="2">
        <v>0.55000000000000004</v>
      </c>
      <c r="P99" s="2">
        <v>1.69</v>
      </c>
    </row>
    <row r="100" spans="1:16" x14ac:dyDescent="0.25">
      <c r="A100" s="2">
        <v>100</v>
      </c>
      <c r="B100" s="2">
        <v>22.2</v>
      </c>
      <c r="C100" s="2">
        <v>17.43477</v>
      </c>
      <c r="D100" s="2">
        <v>300</v>
      </c>
      <c r="E100" s="2">
        <v>295</v>
      </c>
      <c r="F100">
        <v>1.4</v>
      </c>
      <c r="G100">
        <v>0.3</v>
      </c>
      <c r="H100" s="2">
        <v>0.5</v>
      </c>
      <c r="I100" s="2">
        <v>77.912854054054094</v>
      </c>
      <c r="J100" s="2">
        <v>0.5</v>
      </c>
      <c r="K100" s="2">
        <v>22.996400000000001</v>
      </c>
      <c r="L100" s="2">
        <v>0</v>
      </c>
      <c r="M100" s="2">
        <v>0</v>
      </c>
      <c r="N100" s="2">
        <v>0.55000000000000004</v>
      </c>
      <c r="P100" s="2">
        <v>1.69</v>
      </c>
    </row>
    <row r="101" spans="1:16" x14ac:dyDescent="0.25">
      <c r="A101" s="2">
        <v>100</v>
      </c>
      <c r="B101" s="2">
        <v>22.2</v>
      </c>
      <c r="C101" s="2">
        <v>17.43477</v>
      </c>
      <c r="D101" s="2">
        <v>300</v>
      </c>
      <c r="E101" s="2">
        <v>297.2</v>
      </c>
      <c r="F101">
        <v>1.4</v>
      </c>
      <c r="G101">
        <v>0.3</v>
      </c>
      <c r="H101" s="2">
        <v>0.5</v>
      </c>
      <c r="I101" s="2">
        <v>77.912854054054094</v>
      </c>
      <c r="J101" s="2">
        <v>0.5</v>
      </c>
      <c r="K101" s="2">
        <v>29.1859</v>
      </c>
      <c r="L101" s="2">
        <v>0</v>
      </c>
      <c r="M101" s="2">
        <v>0</v>
      </c>
      <c r="N101" s="2">
        <v>0.55000000000000004</v>
      </c>
      <c r="P101" s="2">
        <v>1.69</v>
      </c>
    </row>
    <row r="102" spans="1:16" x14ac:dyDescent="0.25">
      <c r="A102" s="2">
        <v>100</v>
      </c>
      <c r="B102" s="2">
        <v>22.2</v>
      </c>
      <c r="C102" s="2">
        <v>17.43477</v>
      </c>
      <c r="D102" s="2">
        <v>300</v>
      </c>
      <c r="E102" s="2">
        <v>298.8</v>
      </c>
      <c r="F102">
        <v>1.4</v>
      </c>
      <c r="G102">
        <v>0.3</v>
      </c>
      <c r="H102" s="2">
        <v>0.5</v>
      </c>
      <c r="I102" s="2">
        <v>77.912854054054094</v>
      </c>
      <c r="J102" s="2">
        <v>0.5</v>
      </c>
      <c r="K102" s="2">
        <v>34.5884</v>
      </c>
      <c r="L102" s="2">
        <v>0</v>
      </c>
      <c r="M102" s="2">
        <v>0</v>
      </c>
      <c r="N102" s="2">
        <v>0.55000000000000004</v>
      </c>
      <c r="P102" s="2">
        <v>1.69</v>
      </c>
    </row>
    <row r="103" spans="1:16" x14ac:dyDescent="0.25">
      <c r="A103" s="2">
        <v>100</v>
      </c>
      <c r="B103" s="2">
        <v>22.2</v>
      </c>
      <c r="C103" s="2">
        <v>17.43477</v>
      </c>
      <c r="D103" s="2">
        <v>300</v>
      </c>
      <c r="E103" s="2">
        <v>299.89999999999998</v>
      </c>
      <c r="F103">
        <v>1.4</v>
      </c>
      <c r="G103">
        <v>0.3</v>
      </c>
      <c r="H103" s="2">
        <v>0.5</v>
      </c>
      <c r="I103" s="2">
        <v>77.912854054054094</v>
      </c>
      <c r="J103" s="2">
        <v>0.5</v>
      </c>
      <c r="K103" s="2">
        <v>38.758400000000002</v>
      </c>
      <c r="L103" s="2">
        <v>0</v>
      </c>
      <c r="M103" s="2">
        <v>0</v>
      </c>
      <c r="N103" s="2">
        <v>0.55000000000000004</v>
      </c>
      <c r="P103" s="2">
        <v>1.69</v>
      </c>
    </row>
    <row r="104" spans="1:16" x14ac:dyDescent="0.25">
      <c r="A104" s="2">
        <v>100</v>
      </c>
      <c r="B104" s="2">
        <v>22.2</v>
      </c>
      <c r="C104" s="2">
        <v>17.43477</v>
      </c>
      <c r="D104" s="2">
        <v>300</v>
      </c>
      <c r="E104" s="2">
        <v>284.5</v>
      </c>
      <c r="F104">
        <v>1.4</v>
      </c>
      <c r="G104">
        <v>0.3</v>
      </c>
      <c r="H104" s="2">
        <v>0.25</v>
      </c>
      <c r="I104" s="2">
        <v>4.71911189189189</v>
      </c>
      <c r="J104" s="2">
        <v>0.5</v>
      </c>
      <c r="K104" s="2">
        <v>1.4930000000000001</v>
      </c>
      <c r="L104" s="2">
        <v>0</v>
      </c>
      <c r="M104" s="2">
        <v>0</v>
      </c>
      <c r="N104" s="2">
        <v>0.55000000000000004</v>
      </c>
      <c r="P104" s="2">
        <v>1.69</v>
      </c>
    </row>
    <row r="105" spans="1:16" x14ac:dyDescent="0.25">
      <c r="A105" s="2">
        <v>100</v>
      </c>
      <c r="B105" s="2">
        <v>22.2</v>
      </c>
      <c r="C105" s="2">
        <v>17.43477</v>
      </c>
      <c r="D105" s="2">
        <v>300</v>
      </c>
      <c r="E105" s="2">
        <v>299.89999999999998</v>
      </c>
      <c r="F105">
        <v>1.4</v>
      </c>
      <c r="G105">
        <v>0.3</v>
      </c>
      <c r="H105" s="2">
        <v>0.25</v>
      </c>
      <c r="I105" s="2">
        <v>4.71911189189189</v>
      </c>
      <c r="J105" s="2">
        <v>0.5</v>
      </c>
      <c r="K105" s="2">
        <v>2.9887000000000001</v>
      </c>
      <c r="L105" s="2">
        <v>0</v>
      </c>
      <c r="M105" s="2">
        <v>0</v>
      </c>
      <c r="N105" s="2">
        <v>0.55000000000000004</v>
      </c>
      <c r="P105" s="2">
        <v>1.69</v>
      </c>
    </row>
    <row r="106" spans="1:16" x14ac:dyDescent="0.25">
      <c r="A106" s="2">
        <v>100</v>
      </c>
      <c r="B106" s="2">
        <v>22.2</v>
      </c>
      <c r="C106" s="2">
        <v>17.43477</v>
      </c>
      <c r="D106" s="2">
        <v>300</v>
      </c>
      <c r="E106" s="2">
        <v>281.2</v>
      </c>
      <c r="F106">
        <v>1.4</v>
      </c>
      <c r="G106">
        <v>0.3</v>
      </c>
      <c r="H106" s="2">
        <v>0.25</v>
      </c>
      <c r="I106" s="2">
        <v>7.0945037837837797</v>
      </c>
      <c r="J106" s="2">
        <v>0.5</v>
      </c>
      <c r="K106" s="2">
        <v>2</v>
      </c>
      <c r="L106" s="2">
        <v>0</v>
      </c>
      <c r="M106" s="2">
        <v>0</v>
      </c>
      <c r="N106" s="2">
        <v>0.55000000000000004</v>
      </c>
      <c r="P106" s="2">
        <v>1.69</v>
      </c>
    </row>
    <row r="107" spans="1:16" x14ac:dyDescent="0.25">
      <c r="A107" s="2">
        <v>100</v>
      </c>
      <c r="B107" s="2">
        <v>22.2</v>
      </c>
      <c r="C107" s="2">
        <v>17.43477</v>
      </c>
      <c r="D107" s="2">
        <v>300</v>
      </c>
      <c r="E107" s="2">
        <v>299.89999999999998</v>
      </c>
      <c r="F107">
        <v>1.4</v>
      </c>
      <c r="G107">
        <v>0.3</v>
      </c>
      <c r="H107" s="2">
        <v>0.25</v>
      </c>
      <c r="I107" s="2">
        <v>7.0945037837837797</v>
      </c>
      <c r="J107" s="2">
        <v>0.5</v>
      </c>
      <c r="K107" s="2">
        <v>4.6181999999999999</v>
      </c>
      <c r="L107" s="2">
        <v>0</v>
      </c>
      <c r="M107" s="2">
        <v>0</v>
      </c>
      <c r="N107" s="2">
        <v>0.55000000000000004</v>
      </c>
      <c r="P107" s="2">
        <v>1.69</v>
      </c>
    </row>
    <row r="108" spans="1:16" x14ac:dyDescent="0.25">
      <c r="A108" s="2">
        <v>100</v>
      </c>
      <c r="B108" s="2">
        <v>22.2</v>
      </c>
      <c r="C108" s="2">
        <v>17.43477</v>
      </c>
      <c r="D108" s="2">
        <v>300</v>
      </c>
      <c r="E108" s="2">
        <v>278.10000000000002</v>
      </c>
      <c r="F108">
        <v>1.4</v>
      </c>
      <c r="G108">
        <v>0.3</v>
      </c>
      <c r="H108" s="2">
        <v>0.25</v>
      </c>
      <c r="I108" s="2">
        <v>9.46989567567568</v>
      </c>
      <c r="J108" s="2">
        <v>0.5</v>
      </c>
      <c r="K108" s="2">
        <v>2.0366</v>
      </c>
      <c r="L108" s="2">
        <v>0</v>
      </c>
      <c r="M108" s="2">
        <v>0</v>
      </c>
      <c r="N108" s="2">
        <v>0.55000000000000004</v>
      </c>
      <c r="P108" s="2">
        <v>1.69</v>
      </c>
    </row>
    <row r="109" spans="1:16" x14ac:dyDescent="0.25">
      <c r="A109" s="2">
        <v>100</v>
      </c>
      <c r="B109" s="2">
        <v>22.2</v>
      </c>
      <c r="C109" s="2">
        <v>17.43477</v>
      </c>
      <c r="D109" s="2">
        <v>300</v>
      </c>
      <c r="E109" s="2">
        <v>286.89999999999998</v>
      </c>
      <c r="F109">
        <v>1.4</v>
      </c>
      <c r="G109">
        <v>0.3</v>
      </c>
      <c r="H109" s="2">
        <v>0.25</v>
      </c>
      <c r="I109" s="2">
        <v>9.46989567567568</v>
      </c>
      <c r="J109" s="2">
        <v>0.5</v>
      </c>
      <c r="K109" s="2">
        <v>4.0423999999999998</v>
      </c>
      <c r="L109" s="2">
        <v>0</v>
      </c>
      <c r="M109" s="2">
        <v>0</v>
      </c>
      <c r="N109" s="2">
        <v>0.55000000000000004</v>
      </c>
      <c r="P109" s="2">
        <v>1.69</v>
      </c>
    </row>
    <row r="110" spans="1:16" x14ac:dyDescent="0.25">
      <c r="A110" s="2">
        <v>100</v>
      </c>
      <c r="B110" s="2">
        <v>22.2</v>
      </c>
      <c r="C110" s="2">
        <v>17.43477</v>
      </c>
      <c r="D110" s="2">
        <v>300</v>
      </c>
      <c r="E110" s="2">
        <v>299.89999999999998</v>
      </c>
      <c r="F110">
        <v>1.4</v>
      </c>
      <c r="G110">
        <v>0.3</v>
      </c>
      <c r="H110" s="2">
        <v>0.25</v>
      </c>
      <c r="I110" s="2">
        <v>9.46989567567568</v>
      </c>
      <c r="J110" s="2">
        <v>0.5</v>
      </c>
      <c r="K110" s="2">
        <v>5.7461000000000002</v>
      </c>
      <c r="L110" s="2">
        <v>0</v>
      </c>
      <c r="M110" s="2">
        <v>0</v>
      </c>
      <c r="N110" s="2">
        <v>0.55000000000000004</v>
      </c>
      <c r="P110" s="2">
        <v>1.69</v>
      </c>
    </row>
    <row r="111" spans="1:16" x14ac:dyDescent="0.25">
      <c r="A111" s="2">
        <v>100</v>
      </c>
      <c r="B111" s="2">
        <v>22.2</v>
      </c>
      <c r="C111" s="2">
        <v>17.43477</v>
      </c>
      <c r="D111" s="2">
        <v>300</v>
      </c>
      <c r="E111" s="2">
        <v>277</v>
      </c>
      <c r="F111">
        <v>1.4</v>
      </c>
      <c r="G111">
        <v>0.3</v>
      </c>
      <c r="H111" s="2">
        <v>0.25</v>
      </c>
      <c r="I111" s="2">
        <v>12.985475675675699</v>
      </c>
      <c r="J111" s="2">
        <v>0.5</v>
      </c>
      <c r="K111" s="2">
        <v>2.6143999999999998</v>
      </c>
      <c r="L111" s="2">
        <v>0</v>
      </c>
      <c r="M111" s="2">
        <v>0</v>
      </c>
      <c r="N111" s="2">
        <v>0.55000000000000004</v>
      </c>
      <c r="P111" s="2">
        <v>1.69</v>
      </c>
    </row>
    <row r="112" spans="1:16" x14ac:dyDescent="0.25">
      <c r="A112" s="2">
        <v>100</v>
      </c>
      <c r="B112" s="2">
        <v>22.2</v>
      </c>
      <c r="C112" s="2">
        <v>17.43477</v>
      </c>
      <c r="D112" s="2">
        <v>300</v>
      </c>
      <c r="E112" s="2">
        <v>283.5</v>
      </c>
      <c r="F112">
        <v>1.4</v>
      </c>
      <c r="G112">
        <v>0.3</v>
      </c>
      <c r="H112" s="2">
        <v>0.25</v>
      </c>
      <c r="I112" s="2">
        <v>12.985475675675699</v>
      </c>
      <c r="J112" s="2">
        <v>0.5</v>
      </c>
      <c r="K112" s="2">
        <v>4.5034000000000001</v>
      </c>
      <c r="L112" s="2">
        <v>0</v>
      </c>
      <c r="M112" s="2">
        <v>0</v>
      </c>
      <c r="N112" s="2">
        <v>0.55000000000000004</v>
      </c>
      <c r="P112" s="2">
        <v>1.69</v>
      </c>
    </row>
    <row r="113" spans="1:16" x14ac:dyDescent="0.25">
      <c r="A113" s="2">
        <v>100</v>
      </c>
      <c r="B113" s="2">
        <v>22.2</v>
      </c>
      <c r="C113" s="2">
        <v>17.43477</v>
      </c>
      <c r="D113" s="2">
        <v>300</v>
      </c>
      <c r="E113" s="2">
        <v>294.5</v>
      </c>
      <c r="F113">
        <v>1.4</v>
      </c>
      <c r="G113">
        <v>0.3</v>
      </c>
      <c r="H113" s="2">
        <v>0.25</v>
      </c>
      <c r="I113" s="2">
        <v>12.985475675675699</v>
      </c>
      <c r="J113" s="2">
        <v>0.5</v>
      </c>
      <c r="K113" s="2">
        <v>6.4069000000000003</v>
      </c>
      <c r="L113" s="2">
        <v>0</v>
      </c>
      <c r="M113" s="2">
        <v>0</v>
      </c>
      <c r="N113" s="2">
        <v>0.55000000000000004</v>
      </c>
      <c r="P113" s="2">
        <v>1.69</v>
      </c>
    </row>
    <row r="114" spans="1:16" x14ac:dyDescent="0.25">
      <c r="A114" s="2">
        <v>100</v>
      </c>
      <c r="B114" s="2">
        <v>22.2</v>
      </c>
      <c r="C114" s="2">
        <v>17.43477</v>
      </c>
      <c r="D114" s="2">
        <v>300</v>
      </c>
      <c r="E114" s="2">
        <v>299.89999999999998</v>
      </c>
      <c r="F114">
        <v>1.4</v>
      </c>
      <c r="G114">
        <v>0.3</v>
      </c>
      <c r="H114" s="2">
        <v>0.25</v>
      </c>
      <c r="I114" s="2">
        <v>12.985475675675699</v>
      </c>
      <c r="J114" s="2">
        <v>0.5</v>
      </c>
      <c r="K114" s="2">
        <v>7.4457000000000004</v>
      </c>
      <c r="L114" s="2">
        <v>0</v>
      </c>
      <c r="M114" s="2">
        <v>0</v>
      </c>
      <c r="N114" s="2">
        <v>0.55000000000000004</v>
      </c>
      <c r="P114" s="2">
        <v>1.69</v>
      </c>
    </row>
    <row r="115" spans="1:16" x14ac:dyDescent="0.25">
      <c r="A115" s="2">
        <v>100</v>
      </c>
      <c r="B115" s="2">
        <v>22.2</v>
      </c>
      <c r="C115" s="2">
        <v>17.43477</v>
      </c>
      <c r="D115" s="2">
        <v>300</v>
      </c>
      <c r="E115" s="2">
        <v>276</v>
      </c>
      <c r="F115">
        <v>1.4</v>
      </c>
      <c r="G115">
        <v>0.3</v>
      </c>
      <c r="H115" s="2">
        <v>0.25</v>
      </c>
      <c r="I115" s="2">
        <v>19.478213513513499</v>
      </c>
      <c r="J115" s="2">
        <v>0.5</v>
      </c>
      <c r="K115" s="2">
        <v>3.1905000000000001</v>
      </c>
      <c r="L115" s="2">
        <v>0</v>
      </c>
      <c r="M115" s="2">
        <v>0</v>
      </c>
      <c r="N115" s="2">
        <v>0.55000000000000004</v>
      </c>
      <c r="P115" s="2">
        <v>1.69</v>
      </c>
    </row>
    <row r="116" spans="1:16" x14ac:dyDescent="0.25">
      <c r="A116" s="2">
        <v>100</v>
      </c>
      <c r="B116" s="2">
        <v>22.2</v>
      </c>
      <c r="C116" s="2">
        <v>17.43477</v>
      </c>
      <c r="D116" s="2">
        <v>300</v>
      </c>
      <c r="E116" s="2">
        <v>281.10000000000002</v>
      </c>
      <c r="F116">
        <v>1.4</v>
      </c>
      <c r="G116">
        <v>0.3</v>
      </c>
      <c r="H116" s="2">
        <v>0.25</v>
      </c>
      <c r="I116" s="2">
        <v>19.478213513513499</v>
      </c>
      <c r="J116" s="2">
        <v>0.5</v>
      </c>
      <c r="K116" s="2">
        <v>5.5014000000000003</v>
      </c>
      <c r="L116" s="2">
        <v>0</v>
      </c>
      <c r="M116" s="2">
        <v>0</v>
      </c>
      <c r="N116" s="2">
        <v>0.55000000000000004</v>
      </c>
      <c r="P116" s="2">
        <v>1.69</v>
      </c>
    </row>
    <row r="117" spans="1:16" x14ac:dyDescent="0.25">
      <c r="A117" s="2">
        <v>100</v>
      </c>
      <c r="B117" s="2">
        <v>22.2</v>
      </c>
      <c r="C117" s="2">
        <v>17.43477</v>
      </c>
      <c r="D117" s="2">
        <v>300</v>
      </c>
      <c r="E117" s="2">
        <v>290.2</v>
      </c>
      <c r="F117">
        <v>1.4</v>
      </c>
      <c r="G117">
        <v>0.3</v>
      </c>
      <c r="H117" s="2">
        <v>0.25</v>
      </c>
      <c r="I117" s="2">
        <v>19.478213513513499</v>
      </c>
      <c r="J117" s="2">
        <v>0.5</v>
      </c>
      <c r="K117" s="2">
        <v>7.7045000000000003</v>
      </c>
      <c r="L117" s="2">
        <v>0</v>
      </c>
      <c r="M117" s="2">
        <v>0</v>
      </c>
      <c r="N117" s="2">
        <v>0.55000000000000004</v>
      </c>
      <c r="P117" s="2">
        <v>1.69</v>
      </c>
    </row>
    <row r="118" spans="1:16" x14ac:dyDescent="0.25">
      <c r="A118" s="2">
        <v>100</v>
      </c>
      <c r="B118" s="2">
        <v>22.2</v>
      </c>
      <c r="C118" s="2">
        <v>17.43477</v>
      </c>
      <c r="D118" s="2">
        <v>300</v>
      </c>
      <c r="E118" s="2">
        <v>296.8</v>
      </c>
      <c r="F118">
        <v>1.4</v>
      </c>
      <c r="G118">
        <v>0.3</v>
      </c>
      <c r="H118" s="2">
        <v>0.25</v>
      </c>
      <c r="I118" s="2">
        <v>19.478213513513499</v>
      </c>
      <c r="J118" s="2">
        <v>0.5</v>
      </c>
      <c r="K118" s="2">
        <v>9.5132999999999992</v>
      </c>
      <c r="L118" s="2">
        <v>0</v>
      </c>
      <c r="M118" s="2">
        <v>0</v>
      </c>
      <c r="N118" s="2">
        <v>0.55000000000000004</v>
      </c>
      <c r="P118" s="2">
        <v>1.69</v>
      </c>
    </row>
    <row r="119" spans="1:16" x14ac:dyDescent="0.25">
      <c r="A119" s="2">
        <v>100</v>
      </c>
      <c r="B119" s="2">
        <v>22.2</v>
      </c>
      <c r="C119" s="2">
        <v>17.43477</v>
      </c>
      <c r="D119" s="2">
        <v>300</v>
      </c>
      <c r="E119" s="2">
        <v>299.89999999999998</v>
      </c>
      <c r="F119">
        <v>1.4</v>
      </c>
      <c r="G119">
        <v>0.3</v>
      </c>
      <c r="H119" s="2">
        <v>0.25</v>
      </c>
      <c r="I119" s="2">
        <v>19.478213513513499</v>
      </c>
      <c r="J119" s="2">
        <v>0.5</v>
      </c>
      <c r="K119" s="2">
        <v>10.667299999999999</v>
      </c>
      <c r="L119" s="2">
        <v>0</v>
      </c>
      <c r="M119" s="2">
        <v>0</v>
      </c>
      <c r="N119" s="2">
        <v>0.55000000000000004</v>
      </c>
      <c r="P119" s="2">
        <v>1.69</v>
      </c>
    </row>
    <row r="120" spans="1:16" x14ac:dyDescent="0.25">
      <c r="A120" s="2">
        <v>100</v>
      </c>
      <c r="B120" s="2">
        <v>22.2</v>
      </c>
      <c r="C120" s="2">
        <v>17.43477</v>
      </c>
      <c r="D120" s="2">
        <v>300</v>
      </c>
      <c r="E120" s="2">
        <v>277.3</v>
      </c>
      <c r="F120">
        <v>1.4</v>
      </c>
      <c r="G120">
        <v>0.3</v>
      </c>
      <c r="H120" s="2">
        <v>0.25</v>
      </c>
      <c r="I120" s="2">
        <v>25.970951351351399</v>
      </c>
      <c r="J120" s="2">
        <v>0.5</v>
      </c>
      <c r="K120" s="2">
        <v>3.8426999999999998</v>
      </c>
      <c r="L120" s="2">
        <v>0</v>
      </c>
      <c r="M120" s="2">
        <v>0</v>
      </c>
      <c r="N120" s="2">
        <v>0.55000000000000004</v>
      </c>
      <c r="P120" s="2">
        <v>1.69</v>
      </c>
    </row>
    <row r="121" spans="1:16" x14ac:dyDescent="0.25">
      <c r="A121" s="2">
        <v>100</v>
      </c>
      <c r="B121" s="2">
        <v>22.2</v>
      </c>
      <c r="C121" s="2">
        <v>17.43477</v>
      </c>
      <c r="D121" s="2">
        <v>300</v>
      </c>
      <c r="E121" s="2">
        <v>281.7</v>
      </c>
      <c r="F121">
        <v>1.4</v>
      </c>
      <c r="G121">
        <v>0.3</v>
      </c>
      <c r="H121" s="2">
        <v>0.25</v>
      </c>
      <c r="I121" s="2">
        <v>25.970951351351399</v>
      </c>
      <c r="J121" s="2">
        <v>0.5</v>
      </c>
      <c r="K121" s="2">
        <v>6.3910999999999998</v>
      </c>
      <c r="L121" s="2">
        <v>0</v>
      </c>
      <c r="M121" s="2">
        <v>0</v>
      </c>
      <c r="N121" s="2">
        <v>0.55000000000000004</v>
      </c>
      <c r="P121" s="2">
        <v>1.69</v>
      </c>
    </row>
    <row r="122" spans="1:16" x14ac:dyDescent="0.25">
      <c r="A122" s="2">
        <v>100</v>
      </c>
      <c r="B122" s="2">
        <v>22.2</v>
      </c>
      <c r="C122" s="2">
        <v>17.43477</v>
      </c>
      <c r="D122" s="2">
        <v>300</v>
      </c>
      <c r="E122" s="2">
        <v>288.8</v>
      </c>
      <c r="F122">
        <v>1.4</v>
      </c>
      <c r="G122">
        <v>0.3</v>
      </c>
      <c r="H122" s="2">
        <v>0.25</v>
      </c>
      <c r="I122" s="2">
        <v>25.970951351351399</v>
      </c>
      <c r="J122" s="2">
        <v>0.5</v>
      </c>
      <c r="K122" s="2">
        <v>9.0152000000000001</v>
      </c>
      <c r="L122" s="2">
        <v>0</v>
      </c>
      <c r="M122" s="2">
        <v>0</v>
      </c>
      <c r="N122" s="2">
        <v>0.55000000000000004</v>
      </c>
      <c r="P122" s="2">
        <v>1.69</v>
      </c>
    </row>
    <row r="123" spans="1:16" x14ac:dyDescent="0.25">
      <c r="A123" s="2">
        <v>100</v>
      </c>
      <c r="B123" s="2">
        <v>22.2</v>
      </c>
      <c r="C123" s="2">
        <v>17.43477</v>
      </c>
      <c r="D123" s="2">
        <v>300</v>
      </c>
      <c r="E123" s="2">
        <v>294.39999999999998</v>
      </c>
      <c r="F123">
        <v>1.4</v>
      </c>
      <c r="G123">
        <v>0.3</v>
      </c>
      <c r="H123" s="2">
        <v>0.25</v>
      </c>
      <c r="I123" s="2">
        <v>25.970951351351399</v>
      </c>
      <c r="J123" s="2">
        <v>0.5</v>
      </c>
      <c r="K123" s="2">
        <v>10.9689</v>
      </c>
      <c r="L123" s="2">
        <v>0</v>
      </c>
      <c r="M123" s="2">
        <v>0</v>
      </c>
      <c r="N123" s="2">
        <v>0.55000000000000004</v>
      </c>
      <c r="P123" s="2">
        <v>1.69</v>
      </c>
    </row>
    <row r="124" spans="1:16" x14ac:dyDescent="0.25">
      <c r="A124" s="2">
        <v>100</v>
      </c>
      <c r="B124" s="2">
        <v>22.2</v>
      </c>
      <c r="C124" s="2">
        <v>17.43477</v>
      </c>
      <c r="D124" s="2">
        <v>300</v>
      </c>
      <c r="E124" s="2">
        <v>299.8</v>
      </c>
      <c r="F124">
        <v>1.4</v>
      </c>
      <c r="G124">
        <v>0.3</v>
      </c>
      <c r="H124" s="2">
        <v>0.25</v>
      </c>
      <c r="I124" s="2">
        <v>25.970951351351399</v>
      </c>
      <c r="J124" s="2">
        <v>0.5</v>
      </c>
      <c r="K124" s="2">
        <v>14.4765</v>
      </c>
      <c r="L124" s="2">
        <v>0</v>
      </c>
      <c r="M124" s="2">
        <v>0</v>
      </c>
      <c r="N124" s="2">
        <v>0.55000000000000004</v>
      </c>
      <c r="P124" s="2">
        <v>1.69</v>
      </c>
    </row>
    <row r="125" spans="1:16" x14ac:dyDescent="0.25">
      <c r="A125" s="2">
        <v>100</v>
      </c>
      <c r="B125" s="2">
        <v>22.2</v>
      </c>
      <c r="C125" s="2">
        <v>17.43477</v>
      </c>
      <c r="D125" s="2">
        <v>300</v>
      </c>
      <c r="E125" s="2">
        <v>280.60000000000002</v>
      </c>
      <c r="F125">
        <v>1.4</v>
      </c>
      <c r="G125">
        <v>0.3</v>
      </c>
      <c r="H125" s="2">
        <v>0.25</v>
      </c>
      <c r="I125" s="2">
        <v>32.463689189189203</v>
      </c>
      <c r="J125" s="2">
        <v>0.5</v>
      </c>
      <c r="K125" s="2">
        <v>4.7423000000000002</v>
      </c>
      <c r="L125" s="2">
        <v>0</v>
      </c>
      <c r="M125" s="2">
        <v>0</v>
      </c>
      <c r="N125" s="2">
        <v>0.55000000000000004</v>
      </c>
      <c r="P125" s="2">
        <v>1.69</v>
      </c>
    </row>
    <row r="126" spans="1:16" x14ac:dyDescent="0.25">
      <c r="A126" s="2">
        <v>100</v>
      </c>
      <c r="B126" s="2">
        <v>22.2</v>
      </c>
      <c r="C126" s="2">
        <v>17.43477</v>
      </c>
      <c r="D126" s="2">
        <v>300</v>
      </c>
      <c r="E126" s="2">
        <v>284.60000000000002</v>
      </c>
      <c r="F126">
        <v>1.4</v>
      </c>
      <c r="G126">
        <v>0.3</v>
      </c>
      <c r="H126" s="2">
        <v>0.25</v>
      </c>
      <c r="I126" s="2">
        <v>32.463689189189203</v>
      </c>
      <c r="J126" s="2">
        <v>0.5</v>
      </c>
      <c r="K126" s="2">
        <v>7.0471000000000004</v>
      </c>
      <c r="L126" s="2">
        <v>0</v>
      </c>
      <c r="M126" s="2">
        <v>0</v>
      </c>
      <c r="N126" s="2">
        <v>0.55000000000000004</v>
      </c>
      <c r="P126" s="2">
        <v>1.69</v>
      </c>
    </row>
    <row r="127" spans="1:16" x14ac:dyDescent="0.25">
      <c r="A127" s="2">
        <v>100</v>
      </c>
      <c r="B127" s="2">
        <v>22.2</v>
      </c>
      <c r="C127" s="2">
        <v>17.43477</v>
      </c>
      <c r="D127" s="2">
        <v>300</v>
      </c>
      <c r="E127" s="2">
        <v>292</v>
      </c>
      <c r="F127">
        <v>1.4</v>
      </c>
      <c r="G127">
        <v>0.3</v>
      </c>
      <c r="H127" s="2">
        <v>0.25</v>
      </c>
      <c r="I127" s="2">
        <v>32.463689189189203</v>
      </c>
      <c r="J127" s="2">
        <v>0.5</v>
      </c>
      <c r="K127" s="2">
        <v>10.353999999999999</v>
      </c>
      <c r="L127" s="2">
        <v>0</v>
      </c>
      <c r="M127" s="2">
        <v>0</v>
      </c>
      <c r="N127" s="2">
        <v>0.55000000000000004</v>
      </c>
      <c r="P127" s="2">
        <v>1.69</v>
      </c>
    </row>
    <row r="128" spans="1:16" x14ac:dyDescent="0.25">
      <c r="A128" s="2">
        <v>100</v>
      </c>
      <c r="B128" s="2">
        <v>22.2</v>
      </c>
      <c r="C128" s="2">
        <v>17.43477</v>
      </c>
      <c r="D128" s="2">
        <v>300</v>
      </c>
      <c r="E128" s="2">
        <v>297.39999999999998</v>
      </c>
      <c r="F128">
        <v>1.4</v>
      </c>
      <c r="G128">
        <v>0.3</v>
      </c>
      <c r="H128" s="2">
        <v>0.25</v>
      </c>
      <c r="I128" s="2">
        <v>32.463689189189203</v>
      </c>
      <c r="J128" s="2">
        <v>0.5</v>
      </c>
      <c r="K128" s="2">
        <v>14.473599999999999</v>
      </c>
      <c r="L128" s="2">
        <v>0</v>
      </c>
      <c r="M128" s="2">
        <v>0</v>
      </c>
      <c r="N128" s="2">
        <v>0.55000000000000004</v>
      </c>
      <c r="P128" s="2">
        <v>1.69</v>
      </c>
    </row>
    <row r="129" spans="1:16" x14ac:dyDescent="0.25">
      <c r="A129" s="2">
        <v>100</v>
      </c>
      <c r="B129" s="2">
        <v>22.2</v>
      </c>
      <c r="C129" s="2">
        <v>17.43477</v>
      </c>
      <c r="D129" s="2">
        <v>300</v>
      </c>
      <c r="E129" s="2">
        <v>299.89999999999998</v>
      </c>
      <c r="F129">
        <v>1.4</v>
      </c>
      <c r="G129">
        <v>0.3</v>
      </c>
      <c r="H129" s="2">
        <v>0.25</v>
      </c>
      <c r="I129" s="2">
        <v>32.463689189189203</v>
      </c>
      <c r="J129" s="2">
        <v>0.5</v>
      </c>
      <c r="K129" s="2">
        <v>16.835999999999999</v>
      </c>
      <c r="L129" s="2">
        <v>0</v>
      </c>
      <c r="M129" s="2">
        <v>0</v>
      </c>
      <c r="N129" s="2">
        <v>0.55000000000000004</v>
      </c>
      <c r="P129" s="2">
        <v>1.69</v>
      </c>
    </row>
    <row r="130" spans="1:16" x14ac:dyDescent="0.25">
      <c r="A130" s="2">
        <v>100</v>
      </c>
      <c r="B130" s="2">
        <v>22.2</v>
      </c>
      <c r="C130" s="2">
        <v>17.43477</v>
      </c>
      <c r="D130" s="2">
        <v>300</v>
      </c>
      <c r="E130" s="2">
        <v>284.60000000000002</v>
      </c>
      <c r="F130">
        <v>1.4</v>
      </c>
      <c r="G130">
        <v>0.3</v>
      </c>
      <c r="H130" s="2">
        <v>0.25</v>
      </c>
      <c r="I130" s="2">
        <v>38.956427027026997</v>
      </c>
      <c r="J130" s="2">
        <v>0.5</v>
      </c>
      <c r="K130" s="2">
        <v>5.2477999999999998</v>
      </c>
      <c r="L130" s="2">
        <v>0</v>
      </c>
      <c r="M130" s="2">
        <v>0</v>
      </c>
      <c r="N130" s="2">
        <v>0.55000000000000004</v>
      </c>
      <c r="P130" s="2">
        <v>1.69</v>
      </c>
    </row>
    <row r="131" spans="1:16" x14ac:dyDescent="0.25">
      <c r="A131" s="2">
        <v>100</v>
      </c>
      <c r="B131" s="2">
        <v>22.2</v>
      </c>
      <c r="C131" s="2">
        <v>17.43477</v>
      </c>
      <c r="D131" s="2">
        <v>300</v>
      </c>
      <c r="E131" s="2">
        <v>290.60000000000002</v>
      </c>
      <c r="F131">
        <v>1.4</v>
      </c>
      <c r="G131">
        <v>0.3</v>
      </c>
      <c r="H131" s="2">
        <v>0.25</v>
      </c>
      <c r="I131" s="2">
        <v>38.956427027026997</v>
      </c>
      <c r="J131" s="2">
        <v>0.5</v>
      </c>
      <c r="K131" s="2">
        <v>8.7861999999999991</v>
      </c>
      <c r="L131" s="2">
        <v>0</v>
      </c>
      <c r="M131" s="2">
        <v>0</v>
      </c>
      <c r="N131" s="2">
        <v>0.55000000000000004</v>
      </c>
      <c r="P131" s="2">
        <v>1.69</v>
      </c>
    </row>
    <row r="132" spans="1:16" x14ac:dyDescent="0.25">
      <c r="A132" s="2">
        <v>100</v>
      </c>
      <c r="B132" s="2">
        <v>22.2</v>
      </c>
      <c r="C132" s="2">
        <v>17.43477</v>
      </c>
      <c r="D132" s="2">
        <v>300</v>
      </c>
      <c r="E132" s="2">
        <v>293.5</v>
      </c>
      <c r="F132">
        <v>1.4</v>
      </c>
      <c r="G132">
        <v>0.3</v>
      </c>
      <c r="H132" s="2">
        <v>0.25</v>
      </c>
      <c r="I132" s="2">
        <v>38.956427027026997</v>
      </c>
      <c r="J132" s="2">
        <v>0.5</v>
      </c>
      <c r="K132" s="2">
        <v>11.554399999999999</v>
      </c>
      <c r="L132" s="2">
        <v>0</v>
      </c>
      <c r="M132" s="2">
        <v>0</v>
      </c>
      <c r="N132" s="2">
        <v>0.55000000000000004</v>
      </c>
      <c r="P132" s="2">
        <v>1.69</v>
      </c>
    </row>
    <row r="133" spans="1:16" x14ac:dyDescent="0.25">
      <c r="A133" s="2">
        <v>100</v>
      </c>
      <c r="B133" s="2">
        <v>22.2</v>
      </c>
      <c r="C133" s="2">
        <v>17.43477</v>
      </c>
      <c r="D133" s="2">
        <v>300</v>
      </c>
      <c r="E133" s="2">
        <v>297.39999999999998</v>
      </c>
      <c r="F133">
        <v>1.4</v>
      </c>
      <c r="G133">
        <v>0.3</v>
      </c>
      <c r="H133" s="2">
        <v>0.25</v>
      </c>
      <c r="I133" s="2">
        <v>38.956427027026997</v>
      </c>
      <c r="J133" s="2">
        <v>0.5</v>
      </c>
      <c r="K133" s="2">
        <v>16.422499999999999</v>
      </c>
      <c r="L133" s="2">
        <v>0</v>
      </c>
      <c r="M133" s="2">
        <v>0</v>
      </c>
      <c r="N133" s="2">
        <v>0.55000000000000004</v>
      </c>
      <c r="P133" s="2">
        <v>1.69</v>
      </c>
    </row>
    <row r="134" spans="1:16" x14ac:dyDescent="0.25">
      <c r="A134" s="2">
        <v>100</v>
      </c>
      <c r="B134" s="2">
        <v>22.2</v>
      </c>
      <c r="C134" s="2">
        <v>17.43477</v>
      </c>
      <c r="D134" s="2">
        <v>300</v>
      </c>
      <c r="E134" s="2">
        <v>299.89999999999998</v>
      </c>
      <c r="F134">
        <v>1.4</v>
      </c>
      <c r="G134">
        <v>0.3</v>
      </c>
      <c r="H134" s="2">
        <v>0.25</v>
      </c>
      <c r="I134" s="2">
        <v>38.956427027026997</v>
      </c>
      <c r="J134" s="2">
        <v>0.5</v>
      </c>
      <c r="K134" s="2">
        <v>20.143899999999999</v>
      </c>
      <c r="L134" s="2">
        <v>0</v>
      </c>
      <c r="M134" s="2">
        <v>0</v>
      </c>
      <c r="N134" s="2">
        <v>0.55000000000000004</v>
      </c>
      <c r="P134" s="2">
        <v>1.69</v>
      </c>
    </row>
    <row r="135" spans="1:16" x14ac:dyDescent="0.25">
      <c r="A135" s="7">
        <v>100</v>
      </c>
      <c r="B135" s="7">
        <v>22.2</v>
      </c>
      <c r="C135" s="7">
        <v>17.43477</v>
      </c>
      <c r="D135" s="7">
        <v>300</v>
      </c>
      <c r="E135" s="7">
        <v>297.39999999999998</v>
      </c>
      <c r="F135" s="7">
        <v>1.69</v>
      </c>
      <c r="G135" s="7">
        <v>0.3</v>
      </c>
      <c r="H135" s="7">
        <v>0.25</v>
      </c>
      <c r="I135" s="7">
        <v>38.956427027026997</v>
      </c>
      <c r="J135" s="7">
        <v>0.5</v>
      </c>
      <c r="K135" s="7">
        <v>16.422499999999999</v>
      </c>
      <c r="L135" s="7">
        <v>0</v>
      </c>
      <c r="M135" s="7">
        <v>0</v>
      </c>
      <c r="N135">
        <v>0.55000000000000004</v>
      </c>
    </row>
    <row r="136" spans="1:16" x14ac:dyDescent="0.25">
      <c r="A136" s="7">
        <v>100</v>
      </c>
      <c r="B136" s="7">
        <v>22.2</v>
      </c>
      <c r="C136" s="7">
        <v>17.43477</v>
      </c>
      <c r="D136" s="7">
        <v>300</v>
      </c>
      <c r="E136" s="7">
        <v>299.89999999999998</v>
      </c>
      <c r="F136" s="7">
        <v>1.69</v>
      </c>
      <c r="G136" s="7">
        <v>0.3</v>
      </c>
      <c r="H136" s="7">
        <v>0.25</v>
      </c>
      <c r="I136" s="7">
        <v>38.956427027026997</v>
      </c>
      <c r="J136" s="7">
        <v>0.5</v>
      </c>
      <c r="K136" s="7">
        <v>20.143899999999999</v>
      </c>
      <c r="L136" s="7">
        <v>0</v>
      </c>
      <c r="M136" s="7">
        <v>0</v>
      </c>
      <c r="N136">
        <v>0.55000000000000004</v>
      </c>
    </row>
    <row r="137" spans="1:16" x14ac:dyDescent="0.25">
      <c r="A137" s="7">
        <v>100</v>
      </c>
      <c r="B137" s="7">
        <v>18.600000000000001</v>
      </c>
      <c r="C137" s="7">
        <v>12.5</v>
      </c>
      <c r="D137" s="6">
        <v>298</v>
      </c>
      <c r="E137" s="7">
        <v>295.58</v>
      </c>
      <c r="F137" s="7">
        <v>0.85</v>
      </c>
      <c r="G137" s="7">
        <v>0</v>
      </c>
      <c r="H137" s="6">
        <v>0.25</v>
      </c>
      <c r="I137" s="7">
        <v>20.8333333333333</v>
      </c>
      <c r="J137" s="6">
        <f t="shared" ref="J137:J165" si="0">1/3</f>
        <v>0.33333333333333331</v>
      </c>
      <c r="K137" s="7">
        <v>8.3333333333333304</v>
      </c>
      <c r="L137" s="7">
        <v>0</v>
      </c>
      <c r="M137" s="7">
        <v>0</v>
      </c>
      <c r="N137">
        <v>0.52500000000000002</v>
      </c>
    </row>
    <row r="138" spans="1:16" x14ac:dyDescent="0.25">
      <c r="A138" s="7">
        <v>100</v>
      </c>
      <c r="B138" s="7">
        <v>18.600000000000001</v>
      </c>
      <c r="C138" s="7">
        <v>12.5</v>
      </c>
      <c r="D138" s="6">
        <v>298</v>
      </c>
      <c r="E138" s="7">
        <v>288.16000000000003</v>
      </c>
      <c r="F138" s="7">
        <v>0.85</v>
      </c>
      <c r="G138" s="7">
        <v>0</v>
      </c>
      <c r="H138">
        <v>0.5</v>
      </c>
      <c r="I138" s="7">
        <v>20.8333333333333</v>
      </c>
      <c r="J138">
        <f t="shared" si="0"/>
        <v>0.33333333333333331</v>
      </c>
      <c r="K138" s="7">
        <v>8.3333333333333304</v>
      </c>
      <c r="L138" s="7">
        <v>0</v>
      </c>
      <c r="M138" s="7">
        <v>0</v>
      </c>
      <c r="N138">
        <v>0.52500000000000002</v>
      </c>
    </row>
    <row r="139" spans="1:16" x14ac:dyDescent="0.25">
      <c r="A139" s="7">
        <v>100</v>
      </c>
      <c r="B139" s="7">
        <v>18.600000000000001</v>
      </c>
      <c r="C139" s="7">
        <v>12.5</v>
      </c>
      <c r="D139" s="6">
        <v>298</v>
      </c>
      <c r="E139" s="7">
        <v>282.22000000000003</v>
      </c>
      <c r="F139" s="7">
        <v>0.85</v>
      </c>
      <c r="G139" s="7">
        <v>0</v>
      </c>
      <c r="H139">
        <v>1</v>
      </c>
      <c r="I139" s="7">
        <v>20.8333333333333</v>
      </c>
      <c r="J139">
        <f t="shared" si="0"/>
        <v>0.33333333333333331</v>
      </c>
      <c r="K139" s="7">
        <v>8.3333333333333304</v>
      </c>
      <c r="L139" s="7">
        <v>0</v>
      </c>
      <c r="M139" s="7">
        <v>0</v>
      </c>
      <c r="N139">
        <v>0.52500000000000002</v>
      </c>
    </row>
    <row r="140" spans="1:16" x14ac:dyDescent="0.25">
      <c r="A140" s="7">
        <v>100</v>
      </c>
      <c r="B140" s="7">
        <v>18.600000000000001</v>
      </c>
      <c r="C140" s="7">
        <v>12.5</v>
      </c>
      <c r="D140" s="6">
        <v>298</v>
      </c>
      <c r="E140" s="7">
        <v>280.48</v>
      </c>
      <c r="F140" s="7">
        <v>0.85</v>
      </c>
      <c r="G140" s="7">
        <v>0</v>
      </c>
      <c r="H140">
        <v>1.5</v>
      </c>
      <c r="I140" s="7">
        <v>20.8333333333333</v>
      </c>
      <c r="J140">
        <f t="shared" si="0"/>
        <v>0.33333333333333331</v>
      </c>
      <c r="K140" s="7">
        <v>8.3333333333333304</v>
      </c>
      <c r="L140" s="7">
        <v>0</v>
      </c>
      <c r="M140" s="7">
        <v>0</v>
      </c>
      <c r="N140">
        <v>0.52500000000000002</v>
      </c>
    </row>
    <row r="141" spans="1:16" x14ac:dyDescent="0.25">
      <c r="A141" s="7">
        <v>100</v>
      </c>
      <c r="B141" s="7">
        <v>18.600000000000001</v>
      </c>
      <c r="C141" s="7">
        <v>12.5</v>
      </c>
      <c r="D141" s="6">
        <v>298</v>
      </c>
      <c r="E141" s="7">
        <v>279.10000000000002</v>
      </c>
      <c r="F141" s="7">
        <v>0.85</v>
      </c>
      <c r="G141" s="7">
        <v>0</v>
      </c>
      <c r="H141">
        <v>2.25</v>
      </c>
      <c r="I141" s="7">
        <v>20.8333333333333</v>
      </c>
      <c r="J141">
        <f t="shared" si="0"/>
        <v>0.33333333333333331</v>
      </c>
      <c r="K141" s="7">
        <v>8.3333333333333304</v>
      </c>
      <c r="L141" s="7">
        <v>0</v>
      </c>
      <c r="M141" s="7">
        <v>0</v>
      </c>
      <c r="N141">
        <v>0.52500000000000002</v>
      </c>
    </row>
    <row r="142" spans="1:16" x14ac:dyDescent="0.25">
      <c r="A142" s="7">
        <v>100</v>
      </c>
      <c r="B142" s="7">
        <v>18.600000000000001</v>
      </c>
      <c r="C142" s="7">
        <v>12.5</v>
      </c>
      <c r="D142" s="6">
        <v>298</v>
      </c>
      <c r="E142" s="7">
        <v>279.26</v>
      </c>
      <c r="F142" s="7">
        <v>0.85</v>
      </c>
      <c r="G142" s="7">
        <v>0</v>
      </c>
      <c r="H142">
        <v>3</v>
      </c>
      <c r="I142" s="7">
        <v>20.8333333333333</v>
      </c>
      <c r="J142">
        <f t="shared" si="0"/>
        <v>0.33333333333333331</v>
      </c>
      <c r="K142" s="7">
        <v>8.3333333333333304</v>
      </c>
      <c r="L142" s="7">
        <v>0</v>
      </c>
      <c r="M142" s="7">
        <v>0</v>
      </c>
      <c r="N142">
        <v>0.52500000000000002</v>
      </c>
    </row>
    <row r="143" spans="1:16" x14ac:dyDescent="0.25">
      <c r="A143" s="7">
        <v>100</v>
      </c>
      <c r="B143" s="7">
        <v>18.600000000000001</v>
      </c>
      <c r="C143" s="7">
        <v>12.5</v>
      </c>
      <c r="D143" s="6">
        <v>298</v>
      </c>
      <c r="E143" s="7">
        <v>279.66000000000003</v>
      </c>
      <c r="F143" s="7">
        <v>0.85</v>
      </c>
      <c r="G143" s="7">
        <v>0</v>
      </c>
      <c r="H143">
        <v>4</v>
      </c>
      <c r="I143" s="7">
        <v>20.8333333333333</v>
      </c>
      <c r="J143">
        <f t="shared" si="0"/>
        <v>0.33333333333333331</v>
      </c>
      <c r="K143" s="7">
        <v>8.3333333333333304</v>
      </c>
      <c r="L143" s="7">
        <v>0</v>
      </c>
      <c r="M143" s="7">
        <v>0</v>
      </c>
      <c r="N143">
        <v>0.52500000000000002</v>
      </c>
    </row>
    <row r="144" spans="1:16" x14ac:dyDescent="0.25">
      <c r="A144" s="7">
        <v>100</v>
      </c>
      <c r="B144" s="7">
        <v>18.600000000000001</v>
      </c>
      <c r="C144" s="7">
        <v>12.5</v>
      </c>
      <c r="D144" s="6">
        <v>298</v>
      </c>
      <c r="E144" s="7">
        <v>280.31</v>
      </c>
      <c r="F144" s="7">
        <v>0.85</v>
      </c>
      <c r="G144" s="7">
        <v>0</v>
      </c>
      <c r="H144">
        <v>5</v>
      </c>
      <c r="I144" s="7">
        <v>20.8333333333333</v>
      </c>
      <c r="J144">
        <f t="shared" si="0"/>
        <v>0.33333333333333331</v>
      </c>
      <c r="K144" s="7">
        <v>8.3333333333333304</v>
      </c>
      <c r="L144" s="7">
        <v>0</v>
      </c>
      <c r="M144" s="7">
        <v>0</v>
      </c>
      <c r="N144">
        <v>0.52500000000000002</v>
      </c>
    </row>
    <row r="145" spans="1:14" x14ac:dyDescent="0.25">
      <c r="A145" s="7">
        <v>100</v>
      </c>
      <c r="B145" s="7">
        <v>18.600000000000001</v>
      </c>
      <c r="C145" s="7">
        <v>12.5</v>
      </c>
      <c r="D145" s="6">
        <v>298</v>
      </c>
      <c r="E145" s="7">
        <v>281.24</v>
      </c>
      <c r="F145" s="7">
        <v>0.85</v>
      </c>
      <c r="G145" s="7">
        <v>0</v>
      </c>
      <c r="H145">
        <v>6</v>
      </c>
      <c r="I145" s="7">
        <v>20.8333333333333</v>
      </c>
      <c r="J145">
        <f t="shared" si="0"/>
        <v>0.33333333333333331</v>
      </c>
      <c r="K145" s="7">
        <v>8.3333333333333304</v>
      </c>
      <c r="L145" s="7">
        <v>0</v>
      </c>
      <c r="M145" s="7">
        <v>0</v>
      </c>
      <c r="N145">
        <v>0.52500000000000002</v>
      </c>
    </row>
    <row r="146" spans="1:14" x14ac:dyDescent="0.25">
      <c r="A146" s="7">
        <v>100</v>
      </c>
      <c r="B146" s="7">
        <v>18.600000000000001</v>
      </c>
      <c r="C146" s="7">
        <v>12.5</v>
      </c>
      <c r="D146" s="6">
        <v>298</v>
      </c>
      <c r="E146" s="7">
        <v>282.07</v>
      </c>
      <c r="F146" s="7">
        <v>0.85</v>
      </c>
      <c r="G146" s="7">
        <v>0</v>
      </c>
      <c r="H146">
        <v>7</v>
      </c>
      <c r="I146" s="7">
        <v>20.8333333333333</v>
      </c>
      <c r="J146">
        <f t="shared" si="0"/>
        <v>0.33333333333333331</v>
      </c>
      <c r="K146" s="7">
        <v>8.3333333333333304</v>
      </c>
      <c r="L146" s="7">
        <v>0</v>
      </c>
      <c r="M146" s="7">
        <v>0</v>
      </c>
      <c r="N146">
        <v>0.52500000000000002</v>
      </c>
    </row>
    <row r="147" spans="1:14" x14ac:dyDescent="0.25">
      <c r="A147" s="7">
        <v>100</v>
      </c>
      <c r="B147" s="7">
        <v>18.600000000000001</v>
      </c>
      <c r="C147" s="7">
        <v>12.5</v>
      </c>
      <c r="D147" s="6">
        <v>298</v>
      </c>
      <c r="E147" s="7">
        <v>283.02999999999997</v>
      </c>
      <c r="F147" s="7">
        <v>0.85</v>
      </c>
      <c r="G147" s="7">
        <v>0</v>
      </c>
      <c r="H147">
        <v>8</v>
      </c>
      <c r="I147" s="7">
        <v>20.8333333333333</v>
      </c>
      <c r="J147">
        <f t="shared" si="0"/>
        <v>0.33333333333333331</v>
      </c>
      <c r="K147" s="7">
        <v>8.3333333333333304</v>
      </c>
      <c r="L147" s="7">
        <v>0</v>
      </c>
      <c r="M147" s="7">
        <v>0</v>
      </c>
      <c r="N147">
        <v>0.52500000000000002</v>
      </c>
    </row>
    <row r="148" spans="1:14" x14ac:dyDescent="0.25">
      <c r="A148" s="7">
        <v>100</v>
      </c>
      <c r="B148" s="7">
        <v>18.600000000000001</v>
      </c>
      <c r="C148" s="7">
        <v>12.5</v>
      </c>
      <c r="D148" s="6">
        <v>296</v>
      </c>
      <c r="E148" s="7">
        <v>295.81</v>
      </c>
      <c r="F148" s="7">
        <v>0.85</v>
      </c>
      <c r="G148" s="7">
        <v>0</v>
      </c>
      <c r="H148">
        <v>2</v>
      </c>
      <c r="I148" s="7">
        <v>20.8333333333333</v>
      </c>
      <c r="J148">
        <f t="shared" si="0"/>
        <v>0.33333333333333331</v>
      </c>
      <c r="K148" s="7">
        <v>26.2916666666667</v>
      </c>
      <c r="L148" s="7">
        <v>0</v>
      </c>
      <c r="M148" s="7">
        <v>0</v>
      </c>
      <c r="N148">
        <v>0.52500000000000002</v>
      </c>
    </row>
    <row r="149" spans="1:14" x14ac:dyDescent="0.25">
      <c r="A149" s="7">
        <v>100</v>
      </c>
      <c r="B149" s="7">
        <v>18.600000000000001</v>
      </c>
      <c r="C149" s="7">
        <v>12.5</v>
      </c>
      <c r="D149" s="6">
        <v>296</v>
      </c>
      <c r="E149" s="7">
        <v>284.77</v>
      </c>
      <c r="F149" s="7">
        <v>0.85</v>
      </c>
      <c r="G149" s="7">
        <v>0</v>
      </c>
      <c r="H149">
        <v>2</v>
      </c>
      <c r="I149" s="7">
        <v>20.8333333333333</v>
      </c>
      <c r="J149">
        <f t="shared" si="0"/>
        <v>0.33333333333333331</v>
      </c>
      <c r="K149" s="7">
        <v>16.6666666666667</v>
      </c>
      <c r="L149" s="7">
        <v>0</v>
      </c>
      <c r="M149" s="7">
        <v>0</v>
      </c>
      <c r="N149">
        <v>0.52500000000000002</v>
      </c>
    </row>
    <row r="150" spans="1:14" x14ac:dyDescent="0.25">
      <c r="A150" s="7">
        <v>100</v>
      </c>
      <c r="B150" s="7">
        <v>18.600000000000001</v>
      </c>
      <c r="C150" s="7">
        <v>12.5</v>
      </c>
      <c r="D150" s="6">
        <v>296</v>
      </c>
      <c r="E150" s="7">
        <v>280.14</v>
      </c>
      <c r="F150" s="7">
        <v>0.85</v>
      </c>
      <c r="G150" s="7">
        <v>0</v>
      </c>
      <c r="H150">
        <v>2</v>
      </c>
      <c r="I150" s="7">
        <v>20.8333333333333</v>
      </c>
      <c r="J150">
        <f t="shared" si="0"/>
        <v>0.33333333333333331</v>
      </c>
      <c r="K150" s="7">
        <v>8.3333333333333304</v>
      </c>
      <c r="L150" s="7">
        <v>0</v>
      </c>
      <c r="M150" s="7">
        <v>0</v>
      </c>
      <c r="N150">
        <v>0.52500000000000002</v>
      </c>
    </row>
    <row r="151" spans="1:14" x14ac:dyDescent="0.25">
      <c r="A151" s="7">
        <v>100</v>
      </c>
      <c r="B151" s="7">
        <v>18.600000000000001</v>
      </c>
      <c r="C151" s="7">
        <v>12.5</v>
      </c>
      <c r="D151" s="6">
        <v>296</v>
      </c>
      <c r="E151" s="7">
        <v>277.48</v>
      </c>
      <c r="F151" s="7">
        <v>0.85</v>
      </c>
      <c r="G151" s="7">
        <v>0</v>
      </c>
      <c r="H151">
        <v>2</v>
      </c>
      <c r="I151" s="7">
        <v>20.8333333333333</v>
      </c>
      <c r="J151">
        <f t="shared" si="0"/>
        <v>0.33333333333333331</v>
      </c>
      <c r="K151" s="7">
        <v>4.1666666666666696</v>
      </c>
      <c r="L151" s="7">
        <v>0</v>
      </c>
      <c r="M151" s="7">
        <v>0</v>
      </c>
      <c r="N151">
        <v>0.52500000000000002</v>
      </c>
    </row>
    <row r="152" spans="1:14" x14ac:dyDescent="0.25">
      <c r="A152" s="7">
        <v>100</v>
      </c>
      <c r="B152" s="7">
        <v>18.600000000000001</v>
      </c>
      <c r="C152" s="7">
        <v>12.5</v>
      </c>
      <c r="D152" s="6">
        <v>296</v>
      </c>
      <c r="E152" s="7">
        <v>294.93</v>
      </c>
      <c r="F152" s="7">
        <v>0.85</v>
      </c>
      <c r="G152" s="7">
        <v>0</v>
      </c>
      <c r="H152">
        <v>4</v>
      </c>
      <c r="I152" s="7">
        <v>20.8333333333333</v>
      </c>
      <c r="J152">
        <f t="shared" si="0"/>
        <v>0.33333333333333331</v>
      </c>
      <c r="K152" s="7">
        <v>24.625</v>
      </c>
      <c r="L152" s="7">
        <v>0</v>
      </c>
      <c r="M152" s="7">
        <v>0</v>
      </c>
      <c r="N152">
        <v>0.52500000000000002</v>
      </c>
    </row>
    <row r="153" spans="1:14" x14ac:dyDescent="0.25">
      <c r="A153" s="7">
        <v>100</v>
      </c>
      <c r="B153" s="7">
        <v>18.600000000000001</v>
      </c>
      <c r="C153" s="7">
        <v>12.5</v>
      </c>
      <c r="D153" s="6">
        <v>296</v>
      </c>
      <c r="E153" s="7">
        <v>285.45999999999998</v>
      </c>
      <c r="F153" s="7">
        <v>0.85</v>
      </c>
      <c r="G153" s="7">
        <v>0</v>
      </c>
      <c r="H153">
        <v>4</v>
      </c>
      <c r="I153" s="7">
        <v>20.8333333333333</v>
      </c>
      <c r="J153">
        <f t="shared" si="0"/>
        <v>0.33333333333333331</v>
      </c>
      <c r="K153" s="7">
        <v>16.6666666666667</v>
      </c>
      <c r="L153" s="7">
        <v>0</v>
      </c>
      <c r="M153" s="7">
        <v>0</v>
      </c>
      <c r="N153">
        <v>0.52500000000000002</v>
      </c>
    </row>
    <row r="154" spans="1:14" x14ac:dyDescent="0.25">
      <c r="A154" s="7">
        <v>100</v>
      </c>
      <c r="B154" s="7">
        <v>18.600000000000001</v>
      </c>
      <c r="C154" s="7">
        <v>12.5</v>
      </c>
      <c r="D154" s="6">
        <v>296</v>
      </c>
      <c r="E154" s="7">
        <v>279.95</v>
      </c>
      <c r="F154" s="7">
        <v>0.85</v>
      </c>
      <c r="G154" s="7">
        <v>0</v>
      </c>
      <c r="H154">
        <v>4</v>
      </c>
      <c r="I154" s="7">
        <v>20.8333333333333</v>
      </c>
      <c r="J154">
        <f t="shared" si="0"/>
        <v>0.33333333333333331</v>
      </c>
      <c r="K154" s="7">
        <v>8.3333333333333304</v>
      </c>
      <c r="L154" s="7">
        <v>0</v>
      </c>
      <c r="M154" s="7">
        <v>0</v>
      </c>
      <c r="N154">
        <v>0.52500000000000002</v>
      </c>
    </row>
    <row r="155" spans="1:14" x14ac:dyDescent="0.25">
      <c r="A155" s="7">
        <v>100</v>
      </c>
      <c r="B155" s="7">
        <v>18.600000000000001</v>
      </c>
      <c r="C155" s="7">
        <v>12.5</v>
      </c>
      <c r="D155" s="6">
        <v>296</v>
      </c>
      <c r="E155" s="7">
        <v>276.85000000000002</v>
      </c>
      <c r="F155" s="7">
        <v>0.85</v>
      </c>
      <c r="G155" s="7">
        <v>0</v>
      </c>
      <c r="H155">
        <v>4</v>
      </c>
      <c r="I155" s="7">
        <v>20.8333333333333</v>
      </c>
      <c r="J155">
        <f t="shared" si="0"/>
        <v>0.33333333333333331</v>
      </c>
      <c r="K155" s="7">
        <v>4.1666666666666696</v>
      </c>
      <c r="L155" s="7">
        <v>0</v>
      </c>
      <c r="M155" s="7">
        <v>0</v>
      </c>
      <c r="N155">
        <v>0.52500000000000002</v>
      </c>
    </row>
    <row r="156" spans="1:14" x14ac:dyDescent="0.25">
      <c r="A156" s="7">
        <v>100</v>
      </c>
      <c r="B156" s="7">
        <v>18.600000000000001</v>
      </c>
      <c r="C156" s="7">
        <v>12.5</v>
      </c>
      <c r="D156" s="6">
        <v>296</v>
      </c>
      <c r="E156" s="7">
        <v>295.74</v>
      </c>
      <c r="F156" s="7">
        <v>0.85</v>
      </c>
      <c r="G156" s="7">
        <v>0</v>
      </c>
      <c r="H156">
        <v>6</v>
      </c>
      <c r="I156" s="7">
        <v>20.8333333333333</v>
      </c>
      <c r="J156">
        <f t="shared" si="0"/>
        <v>0.33333333333333331</v>
      </c>
      <c r="K156" s="7">
        <v>21.6666666666667</v>
      </c>
      <c r="L156" s="7">
        <v>0</v>
      </c>
      <c r="M156" s="7">
        <v>0</v>
      </c>
      <c r="N156">
        <v>0.52500000000000002</v>
      </c>
    </row>
    <row r="157" spans="1:14" x14ac:dyDescent="0.25">
      <c r="A157" s="7">
        <v>100</v>
      </c>
      <c r="B157" s="7">
        <v>18.600000000000001</v>
      </c>
      <c r="C157" s="7">
        <v>12.5</v>
      </c>
      <c r="D157" s="6">
        <v>296</v>
      </c>
      <c r="E157" s="7">
        <v>287.48</v>
      </c>
      <c r="F157" s="7">
        <v>0.85</v>
      </c>
      <c r="G157" s="7">
        <v>0</v>
      </c>
      <c r="H157">
        <v>6</v>
      </c>
      <c r="I157" s="7">
        <v>20.8333333333333</v>
      </c>
      <c r="J157">
        <f t="shared" si="0"/>
        <v>0.33333333333333331</v>
      </c>
      <c r="K157" s="7">
        <v>16.6666666666667</v>
      </c>
      <c r="L157" s="7">
        <v>0</v>
      </c>
      <c r="M157" s="7">
        <v>0</v>
      </c>
      <c r="N157">
        <v>0.52500000000000002</v>
      </c>
    </row>
    <row r="158" spans="1:14" x14ac:dyDescent="0.25">
      <c r="A158" s="7">
        <v>100</v>
      </c>
      <c r="B158" s="7">
        <v>18.600000000000001</v>
      </c>
      <c r="C158" s="7">
        <v>12.5</v>
      </c>
      <c r="D158" s="6">
        <v>296</v>
      </c>
      <c r="E158" s="7">
        <v>281.73</v>
      </c>
      <c r="F158" s="7">
        <v>0.85</v>
      </c>
      <c r="G158" s="7">
        <v>0</v>
      </c>
      <c r="H158">
        <v>6</v>
      </c>
      <c r="I158" s="7">
        <v>20.8333333333333</v>
      </c>
      <c r="J158">
        <f t="shared" si="0"/>
        <v>0.33333333333333331</v>
      </c>
      <c r="K158" s="7">
        <v>8.3333333333333304</v>
      </c>
      <c r="L158" s="7">
        <v>0</v>
      </c>
      <c r="M158" s="7">
        <v>0</v>
      </c>
      <c r="N158">
        <v>0.52500000000000002</v>
      </c>
    </row>
    <row r="159" spans="1:14" x14ac:dyDescent="0.25">
      <c r="A159" s="7">
        <v>100</v>
      </c>
      <c r="B159" s="7">
        <v>18.600000000000001</v>
      </c>
      <c r="C159" s="7">
        <v>12.5</v>
      </c>
      <c r="D159" s="6">
        <v>296</v>
      </c>
      <c r="E159" s="7">
        <v>278.69</v>
      </c>
      <c r="F159" s="7">
        <v>0.85</v>
      </c>
      <c r="G159" s="7">
        <v>0</v>
      </c>
      <c r="H159">
        <v>6</v>
      </c>
      <c r="I159" s="7">
        <v>20.8333333333333</v>
      </c>
      <c r="J159">
        <f t="shared" si="0"/>
        <v>0.33333333333333331</v>
      </c>
      <c r="K159" s="7">
        <v>4.1666666666666696</v>
      </c>
      <c r="L159" s="7">
        <v>0</v>
      </c>
      <c r="M159" s="7">
        <v>0</v>
      </c>
      <c r="N159">
        <v>0.52500000000000002</v>
      </c>
    </row>
    <row r="160" spans="1:14" x14ac:dyDescent="0.25">
      <c r="A160" s="7">
        <v>100</v>
      </c>
      <c r="B160" s="7">
        <v>18.600000000000001</v>
      </c>
      <c r="C160" s="7">
        <v>12.5</v>
      </c>
      <c r="D160" s="6">
        <v>296</v>
      </c>
      <c r="E160" s="7">
        <v>294.48</v>
      </c>
      <c r="F160" s="7">
        <v>0.85</v>
      </c>
      <c r="G160" s="7">
        <v>0</v>
      </c>
      <c r="H160">
        <v>8</v>
      </c>
      <c r="I160" s="7">
        <v>20.8333333333333</v>
      </c>
      <c r="J160">
        <f t="shared" si="0"/>
        <v>0.33333333333333331</v>
      </c>
      <c r="K160" s="7">
        <v>16.6666666666667</v>
      </c>
      <c r="L160" s="7">
        <v>0</v>
      </c>
      <c r="M160" s="7">
        <v>0</v>
      </c>
      <c r="N160">
        <v>0.52500000000000002</v>
      </c>
    </row>
    <row r="161" spans="1:14" x14ac:dyDescent="0.25">
      <c r="A161" s="7">
        <v>100</v>
      </c>
      <c r="B161" s="7">
        <v>18.600000000000001</v>
      </c>
      <c r="C161" s="7">
        <v>12.5</v>
      </c>
      <c r="D161" s="6">
        <v>296</v>
      </c>
      <c r="E161" s="7">
        <v>283.37</v>
      </c>
      <c r="F161" s="7">
        <v>0.85</v>
      </c>
      <c r="G161" s="7">
        <v>0</v>
      </c>
      <c r="H161">
        <v>8</v>
      </c>
      <c r="I161" s="7">
        <v>20.8333333333333</v>
      </c>
      <c r="J161">
        <f t="shared" si="0"/>
        <v>0.33333333333333331</v>
      </c>
      <c r="K161" s="7">
        <v>8.3333333333333304</v>
      </c>
      <c r="L161" s="7">
        <v>0</v>
      </c>
      <c r="M161" s="7">
        <v>0</v>
      </c>
      <c r="N161">
        <v>0.52500000000000002</v>
      </c>
    </row>
    <row r="162" spans="1:14" x14ac:dyDescent="0.25">
      <c r="A162" s="7">
        <v>100</v>
      </c>
      <c r="B162" s="7">
        <v>18.600000000000001</v>
      </c>
      <c r="C162" s="7">
        <v>12.5</v>
      </c>
      <c r="D162" s="6">
        <v>296</v>
      </c>
      <c r="E162" s="7">
        <v>280.69</v>
      </c>
      <c r="F162" s="7">
        <v>0.85</v>
      </c>
      <c r="G162" s="7">
        <v>0</v>
      </c>
      <c r="H162">
        <v>8</v>
      </c>
      <c r="I162" s="7">
        <v>20.8333333333333</v>
      </c>
      <c r="J162">
        <f t="shared" si="0"/>
        <v>0.33333333333333331</v>
      </c>
      <c r="K162" s="7">
        <v>4.1666666666666696</v>
      </c>
      <c r="L162" s="7">
        <v>0</v>
      </c>
      <c r="M162" s="7">
        <v>0</v>
      </c>
      <c r="N162">
        <v>0.52500000000000002</v>
      </c>
    </row>
    <row r="163" spans="1:14" x14ac:dyDescent="0.25">
      <c r="A163" s="7">
        <v>100</v>
      </c>
      <c r="B163" s="7">
        <v>18.600000000000001</v>
      </c>
      <c r="C163" s="7">
        <v>12.5</v>
      </c>
      <c r="D163" s="6">
        <v>296</v>
      </c>
      <c r="E163" s="7">
        <v>295.10000000000002</v>
      </c>
      <c r="F163" s="7">
        <v>0.85</v>
      </c>
      <c r="G163" s="7">
        <v>0</v>
      </c>
      <c r="H163">
        <v>10</v>
      </c>
      <c r="I163" s="7">
        <v>20.8333333333333</v>
      </c>
      <c r="J163">
        <f t="shared" si="0"/>
        <v>0.33333333333333331</v>
      </c>
      <c r="K163" s="7">
        <v>15.4166666666667</v>
      </c>
      <c r="L163" s="7">
        <v>0</v>
      </c>
      <c r="M163" s="7">
        <v>0</v>
      </c>
      <c r="N163">
        <v>0.52500000000000002</v>
      </c>
    </row>
    <row r="164" spans="1:14" x14ac:dyDescent="0.25">
      <c r="A164" s="7">
        <v>100</v>
      </c>
      <c r="B164" s="7">
        <v>18.600000000000001</v>
      </c>
      <c r="C164" s="7">
        <v>12.5</v>
      </c>
      <c r="D164" s="6">
        <v>296</v>
      </c>
      <c r="E164" s="7">
        <v>284.57</v>
      </c>
      <c r="F164" s="7">
        <v>0.85</v>
      </c>
      <c r="G164" s="7">
        <v>0</v>
      </c>
      <c r="H164">
        <v>10</v>
      </c>
      <c r="I164" s="7">
        <v>20.8333333333333</v>
      </c>
      <c r="J164">
        <f t="shared" si="0"/>
        <v>0.33333333333333331</v>
      </c>
      <c r="K164" s="7">
        <v>8.3333333333333304</v>
      </c>
      <c r="L164" s="7">
        <v>0</v>
      </c>
      <c r="M164" s="7">
        <v>0</v>
      </c>
      <c r="N164">
        <v>0.52500000000000002</v>
      </c>
    </row>
    <row r="165" spans="1:14" x14ac:dyDescent="0.25">
      <c r="A165" s="7">
        <v>100</v>
      </c>
      <c r="B165" s="7">
        <v>18.600000000000001</v>
      </c>
      <c r="C165" s="7">
        <v>12.5</v>
      </c>
      <c r="D165" s="6">
        <v>296</v>
      </c>
      <c r="E165" s="7">
        <v>281.54000000000002</v>
      </c>
      <c r="F165" s="7">
        <v>0.85</v>
      </c>
      <c r="G165" s="7">
        <v>0</v>
      </c>
      <c r="H165">
        <v>10</v>
      </c>
      <c r="I165" s="7">
        <v>20.8333333333333</v>
      </c>
      <c r="J165">
        <f t="shared" si="0"/>
        <v>0.33333333333333331</v>
      </c>
      <c r="K165" s="7">
        <v>4.1666666666666696</v>
      </c>
      <c r="L165" s="7">
        <v>0</v>
      </c>
      <c r="M165" s="7">
        <v>0</v>
      </c>
      <c r="N165">
        <v>0.52500000000000002</v>
      </c>
    </row>
    <row r="166" spans="1:14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spans="1:14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spans="1:14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spans="1:14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spans="1:14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 spans="1:14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spans="1:14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spans="1:14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spans="1:14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spans="1:14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spans="1:14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 spans="1:13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spans="1:13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spans="1:13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 spans="1:13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 spans="1:13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 spans="1:13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 spans="1:13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spans="1:13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spans="1:13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 spans="1:13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spans="1:13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spans="1:13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 spans="1:13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spans="1:13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spans="1:13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 spans="1:13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spans="1:13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spans="1:13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 spans="1:13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spans="1:13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spans="1:13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</row>
    <row r="198" spans="1:13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</row>
    <row r="199" spans="1:13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</row>
    <row r="200" spans="1:13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</row>
    <row r="201" spans="1:13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</row>
    <row r="202" spans="1:13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</row>
    <row r="203" spans="1:13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</row>
    <row r="204" spans="1:13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</row>
    <row r="205" spans="1:13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</row>
    <row r="206" spans="1:13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</row>
    <row r="207" spans="1:13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</row>
    <row r="208" spans="1:13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</row>
    <row r="209" spans="1:13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</row>
    <row r="210" spans="1:13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</row>
    <row r="211" spans="1:13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</row>
    <row r="212" spans="1:13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</row>
    <row r="213" spans="1:13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</row>
    <row r="214" spans="1:13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</row>
    <row r="215" spans="1:13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</row>
    <row r="216" spans="1:13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</row>
    <row r="217" spans="1:13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</row>
    <row r="218" spans="1:13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</row>
    <row r="219" spans="1:13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</row>
    <row r="220" spans="1:13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</row>
    <row r="221" spans="1:13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</row>
    <row r="222" spans="1:13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</row>
    <row r="223" spans="1:13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</row>
    <row r="224" spans="1:13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</row>
    <row r="225" spans="1:13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</row>
    <row r="226" spans="1:13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</row>
    <row r="227" spans="1:13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</row>
    <row r="228" spans="1:13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</row>
    <row r="229" spans="1:13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</row>
    <row r="230" spans="1:13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</row>
    <row r="231" spans="1:13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</row>
    <row r="232" spans="1:13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</row>
    <row r="233" spans="1:13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</row>
    <row r="234" spans="1:13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</row>
    <row r="235" spans="1:13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</row>
    <row r="236" spans="1:13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</row>
    <row r="237" spans="1:13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</row>
    <row r="238" spans="1:13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</row>
    <row r="239" spans="1:13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</row>
    <row r="240" spans="1:13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</row>
    <row r="241" spans="1:13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</row>
    <row r="242" spans="1:13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</row>
    <row r="243" spans="1:13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</row>
    <row r="244" spans="1:13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</row>
    <row r="245" spans="1:13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</row>
    <row r="246" spans="1:13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</row>
    <row r="247" spans="1:13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</row>
    <row r="248" spans="1:13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</row>
    <row r="249" spans="1:13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</row>
    <row r="250" spans="1:13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</row>
    <row r="251" spans="1:13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</row>
    <row r="252" spans="1:13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</row>
    <row r="253" spans="1:13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</row>
    <row r="254" spans="1:13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</row>
    <row r="255" spans="1:13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</row>
    <row r="256" spans="1:13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</row>
    <row r="257" spans="1:13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</row>
    <row r="258" spans="1:13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</row>
    <row r="259" spans="1:13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</row>
    <row r="260" spans="1:13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</row>
    <row r="261" spans="1:13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</row>
    <row r="262" spans="1:13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</row>
    <row r="263" spans="1:13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</row>
    <row r="264" spans="1:13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</row>
    <row r="265" spans="1:13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</row>
    <row r="266" spans="1:13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</row>
    <row r="267" spans="1:13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</row>
    <row r="268" spans="1:13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</row>
    <row r="269" spans="1:13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</row>
    <row r="270" spans="1:13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</row>
    <row r="271" spans="1:13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</row>
    <row r="272" spans="1:13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</row>
    <row r="273" spans="1:13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</row>
    <row r="274" spans="1:13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</row>
    <row r="275" spans="1:13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</row>
    <row r="276" spans="1:13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</row>
    <row r="277" spans="1:13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</row>
    <row r="278" spans="1:13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</row>
    <row r="279" spans="1:13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</row>
    <row r="280" spans="1:13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</row>
    <row r="281" spans="1:13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</row>
    <row r="282" spans="1:13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</row>
    <row r="283" spans="1:13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</row>
    <row r="284" spans="1:13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</row>
    <row r="285" spans="1:13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6"/>
  <sheetViews>
    <sheetView topLeftCell="A13" zoomScaleNormal="100" workbookViewId="0">
      <selection activeCell="F23" sqref="F23"/>
    </sheetView>
  </sheetViews>
  <sheetFormatPr defaultRowHeight="15" x14ac:dyDescent="0.25"/>
  <cols>
    <col min="1" max="1025" width="8.5703125" style="2" customWidth="1"/>
  </cols>
  <sheetData>
    <row r="1" spans="1: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21" x14ac:dyDescent="0.25">
      <c r="A2" s="1">
        <v>80</v>
      </c>
      <c r="B2" s="2">
        <v>28</v>
      </c>
      <c r="C2" s="2">
        <v>10</v>
      </c>
      <c r="D2" s="2">
        <v>298.14999999999998</v>
      </c>
      <c r="E2" s="2">
        <v>289.10000000000002</v>
      </c>
      <c r="F2" s="1">
        <v>0.85</v>
      </c>
      <c r="G2" s="1">
        <v>0</v>
      </c>
      <c r="H2" s="2">
        <v>0.8</v>
      </c>
      <c r="I2" s="2">
        <v>50</v>
      </c>
      <c r="J2" s="2">
        <v>0.25</v>
      </c>
      <c r="K2" s="2">
        <v>2.6002240052083301</v>
      </c>
      <c r="L2" s="2">
        <v>0</v>
      </c>
      <c r="M2" s="3">
        <v>1.75</v>
      </c>
      <c r="N2" s="2">
        <v>0.51249999999999996</v>
      </c>
      <c r="P2" s="2">
        <v>289.148241375</v>
      </c>
      <c r="Q2" s="2">
        <v>41.603584083333303</v>
      </c>
      <c r="R2" s="2">
        <v>0</v>
      </c>
      <c r="S2" s="3">
        <v>28</v>
      </c>
      <c r="T2" s="2">
        <f t="shared" ref="T2:T26" si="0">S2/16</f>
        <v>1.75</v>
      </c>
      <c r="U2" s="2">
        <f>0.6+0.425</f>
        <v>1.0249999999999999</v>
      </c>
    </row>
    <row r="3" spans="1:21" x14ac:dyDescent="0.25">
      <c r="A3" s="1">
        <v>80</v>
      </c>
      <c r="B3" s="2">
        <v>28</v>
      </c>
      <c r="C3" s="2">
        <v>10</v>
      </c>
      <c r="D3" s="2">
        <v>298.14999999999998</v>
      </c>
      <c r="E3" s="2">
        <v>289.2</v>
      </c>
      <c r="F3" s="1">
        <v>0.85</v>
      </c>
      <c r="G3" s="1">
        <v>0</v>
      </c>
      <c r="H3" s="2">
        <v>0.8</v>
      </c>
      <c r="I3" s="2">
        <v>37.5</v>
      </c>
      <c r="J3" s="2">
        <v>0.25</v>
      </c>
      <c r="K3" s="2">
        <v>1.3002085307459701</v>
      </c>
      <c r="L3" s="2">
        <v>0</v>
      </c>
      <c r="M3" s="3">
        <v>0.92</v>
      </c>
      <c r="N3" s="2">
        <v>0.51249999999999996</v>
      </c>
      <c r="P3" s="2">
        <v>289.24995802419397</v>
      </c>
      <c r="Q3" s="2">
        <v>20.8033364919355</v>
      </c>
      <c r="R3" s="2">
        <v>0</v>
      </c>
      <c r="S3" s="1">
        <v>14.72</v>
      </c>
      <c r="T3" s="2">
        <f t="shared" si="0"/>
        <v>0.92</v>
      </c>
      <c r="U3" s="2">
        <f>U2/2</f>
        <v>0.51249999999999996</v>
      </c>
    </row>
    <row r="4" spans="1:21" x14ac:dyDescent="0.25">
      <c r="A4" s="1">
        <v>80</v>
      </c>
      <c r="B4" s="2">
        <v>28</v>
      </c>
      <c r="C4" s="2">
        <v>10</v>
      </c>
      <c r="D4" s="2">
        <v>298.14999999999998</v>
      </c>
      <c r="E4" s="2">
        <v>289.39999999999998</v>
      </c>
      <c r="F4" s="1">
        <v>0.85</v>
      </c>
      <c r="G4" s="1">
        <v>0</v>
      </c>
      <c r="H4" s="2">
        <v>0.8</v>
      </c>
      <c r="I4" s="2">
        <v>43.75</v>
      </c>
      <c r="J4" s="2">
        <v>0.25</v>
      </c>
      <c r="K4" s="2">
        <v>2.4960016015624999</v>
      </c>
      <c r="L4" s="2">
        <v>0</v>
      </c>
      <c r="M4" s="3">
        <v>1.3</v>
      </c>
      <c r="N4" s="2">
        <v>0.51249999999999996</v>
      </c>
      <c r="P4" s="2">
        <v>289.48385453125002</v>
      </c>
      <c r="Q4" s="2">
        <v>39.936025624999999</v>
      </c>
      <c r="R4" s="2">
        <v>0</v>
      </c>
      <c r="S4" s="3">
        <v>20.8</v>
      </c>
      <c r="T4" s="2">
        <f t="shared" si="0"/>
        <v>1.3</v>
      </c>
    </row>
    <row r="5" spans="1:21" x14ac:dyDescent="0.25">
      <c r="A5" s="1">
        <v>80</v>
      </c>
      <c r="B5" s="2">
        <v>28</v>
      </c>
      <c r="C5" s="2">
        <v>10</v>
      </c>
      <c r="D5" s="2">
        <v>298.14999999999998</v>
      </c>
      <c r="E5" s="2">
        <v>290</v>
      </c>
      <c r="F5" s="1">
        <v>0.85</v>
      </c>
      <c r="G5" s="1">
        <v>0</v>
      </c>
      <c r="H5" s="2">
        <v>0.4</v>
      </c>
      <c r="I5" s="2">
        <v>37.5</v>
      </c>
      <c r="J5" s="2">
        <v>0.25</v>
      </c>
      <c r="K5" s="2">
        <v>1.2942054662698399</v>
      </c>
      <c r="L5" s="2">
        <v>0</v>
      </c>
      <c r="M5" s="3">
        <v>0.9</v>
      </c>
      <c r="N5" s="2">
        <v>0.51249999999999996</v>
      </c>
      <c r="P5" s="2">
        <v>290.02711714285698</v>
      </c>
      <c r="Q5" s="2">
        <v>20.707287460317499</v>
      </c>
      <c r="R5" s="2">
        <v>0</v>
      </c>
      <c r="S5" s="3">
        <v>14.4</v>
      </c>
      <c r="T5" s="2">
        <f t="shared" si="0"/>
        <v>0.9</v>
      </c>
    </row>
    <row r="6" spans="1:21" x14ac:dyDescent="0.25">
      <c r="A6" s="1">
        <v>80</v>
      </c>
      <c r="B6" s="2">
        <v>28</v>
      </c>
      <c r="C6" s="2">
        <v>10</v>
      </c>
      <c r="D6" s="2">
        <v>298.14999999999998</v>
      </c>
      <c r="E6" s="2">
        <v>290.7</v>
      </c>
      <c r="F6" s="1">
        <v>0.85</v>
      </c>
      <c r="G6" s="1">
        <v>0</v>
      </c>
      <c r="H6" s="2">
        <v>0.4</v>
      </c>
      <c r="I6" s="2">
        <v>31.25</v>
      </c>
      <c r="J6" s="2">
        <v>0.25</v>
      </c>
      <c r="K6" s="2">
        <v>1.2824786944980699</v>
      </c>
      <c r="L6" s="2">
        <v>0</v>
      </c>
      <c r="M6" s="3">
        <v>0.6</v>
      </c>
      <c r="N6" s="2">
        <v>0.51249999999999996</v>
      </c>
      <c r="P6" s="2">
        <v>290.75788046332002</v>
      </c>
      <c r="Q6" s="2">
        <v>20.519659111969101</v>
      </c>
      <c r="R6" s="2">
        <v>0</v>
      </c>
      <c r="S6" s="3">
        <v>9.6</v>
      </c>
      <c r="T6" s="2">
        <f t="shared" si="0"/>
        <v>0.6</v>
      </c>
    </row>
    <row r="7" spans="1:21" x14ac:dyDescent="0.25">
      <c r="A7" s="1">
        <v>80</v>
      </c>
      <c r="B7" s="2">
        <v>28</v>
      </c>
      <c r="C7" s="2">
        <v>10</v>
      </c>
      <c r="D7" s="2">
        <v>298.14999999999998</v>
      </c>
      <c r="E7" s="2">
        <v>290.8</v>
      </c>
      <c r="F7" s="1">
        <v>0.85</v>
      </c>
      <c r="G7" s="1">
        <v>0</v>
      </c>
      <c r="H7" s="2">
        <v>0.8</v>
      </c>
      <c r="I7" s="2">
        <v>37.5</v>
      </c>
      <c r="J7" s="2">
        <v>0.25</v>
      </c>
      <c r="K7" s="2">
        <v>2.6748013963700199</v>
      </c>
      <c r="L7" s="2">
        <v>0</v>
      </c>
      <c r="M7" s="3">
        <v>0.92</v>
      </c>
      <c r="N7" s="2">
        <v>0.51249999999999996</v>
      </c>
      <c r="P7" s="2">
        <v>290.85898791569099</v>
      </c>
      <c r="Q7" s="2">
        <v>42.796822341920397</v>
      </c>
      <c r="R7" s="2">
        <v>0</v>
      </c>
      <c r="S7" s="1">
        <v>14.72</v>
      </c>
      <c r="T7" s="2">
        <f t="shared" si="0"/>
        <v>0.92</v>
      </c>
    </row>
    <row r="8" spans="1:21" x14ac:dyDescent="0.25">
      <c r="A8" s="1">
        <v>80</v>
      </c>
      <c r="B8" s="2">
        <v>28</v>
      </c>
      <c r="C8" s="2">
        <v>10</v>
      </c>
      <c r="D8" s="2">
        <v>298.14999999999998</v>
      </c>
      <c r="E8" s="2">
        <v>291</v>
      </c>
      <c r="F8" s="1">
        <v>0.85</v>
      </c>
      <c r="G8" s="1">
        <v>0</v>
      </c>
      <c r="H8" s="2">
        <v>0.8</v>
      </c>
      <c r="I8" s="2">
        <v>50</v>
      </c>
      <c r="J8" s="2">
        <v>0.25</v>
      </c>
      <c r="K8" s="2">
        <v>5.0254484508547002</v>
      </c>
      <c r="L8" s="2">
        <v>0</v>
      </c>
      <c r="M8" s="3">
        <v>1.75</v>
      </c>
      <c r="N8" s="2">
        <v>0.51249999999999996</v>
      </c>
      <c r="P8" s="2">
        <v>291.02801405982899</v>
      </c>
      <c r="Q8" s="2">
        <v>80.407175213675202</v>
      </c>
      <c r="R8" s="2">
        <v>0</v>
      </c>
      <c r="S8" s="4">
        <v>28</v>
      </c>
      <c r="T8" s="2">
        <f t="shared" si="0"/>
        <v>1.75</v>
      </c>
    </row>
    <row r="9" spans="1:21" x14ac:dyDescent="0.25">
      <c r="A9" s="1">
        <v>80</v>
      </c>
      <c r="B9" s="2">
        <v>28</v>
      </c>
      <c r="C9" s="2">
        <v>10</v>
      </c>
      <c r="D9" s="2">
        <v>298.14999999999998</v>
      </c>
      <c r="E9" s="2">
        <v>291.3</v>
      </c>
      <c r="F9" s="1">
        <v>0.85</v>
      </c>
      <c r="G9" s="1">
        <v>0</v>
      </c>
      <c r="H9" s="2">
        <v>0.4</v>
      </c>
      <c r="I9" s="2">
        <v>37.5</v>
      </c>
      <c r="J9" s="2">
        <v>0.25</v>
      </c>
      <c r="K9" s="2">
        <v>2.52493495553359</v>
      </c>
      <c r="L9" s="2">
        <v>0</v>
      </c>
      <c r="M9" s="3">
        <v>0.9</v>
      </c>
      <c r="N9" s="2">
        <v>0.51249999999999996</v>
      </c>
      <c r="P9" s="2">
        <v>291.34004023715403</v>
      </c>
      <c r="Q9" s="2">
        <v>40.398959288537498</v>
      </c>
      <c r="R9" s="2">
        <v>0</v>
      </c>
      <c r="S9" s="4">
        <v>14.4</v>
      </c>
      <c r="T9" s="2">
        <f t="shared" si="0"/>
        <v>0.9</v>
      </c>
    </row>
    <row r="10" spans="1:21" x14ac:dyDescent="0.25">
      <c r="A10" s="1">
        <v>80</v>
      </c>
      <c r="B10" s="2">
        <v>28</v>
      </c>
      <c r="C10" s="2">
        <v>10</v>
      </c>
      <c r="D10" s="2">
        <v>298.14999999999998</v>
      </c>
      <c r="E10" s="2">
        <v>291.60000000000002</v>
      </c>
      <c r="F10" s="1">
        <v>0.85</v>
      </c>
      <c r="G10" s="1">
        <v>0</v>
      </c>
      <c r="H10" s="2">
        <v>0.8</v>
      </c>
      <c r="I10" s="2">
        <v>43.75</v>
      </c>
      <c r="J10" s="2">
        <v>0.25</v>
      </c>
      <c r="K10" s="2">
        <v>5.0615735597826097</v>
      </c>
      <c r="L10" s="2">
        <v>0</v>
      </c>
      <c r="M10" s="3">
        <v>1.3</v>
      </c>
      <c r="N10" s="2">
        <v>0.51249999999999996</v>
      </c>
      <c r="P10" s="2">
        <v>291.69249332015801</v>
      </c>
      <c r="Q10" s="2">
        <v>80.985176956521798</v>
      </c>
      <c r="R10" s="2">
        <v>0</v>
      </c>
      <c r="S10" s="5">
        <v>20.8</v>
      </c>
      <c r="T10" s="2">
        <f t="shared" si="0"/>
        <v>1.3</v>
      </c>
    </row>
    <row r="11" spans="1:21" x14ac:dyDescent="0.25">
      <c r="A11" s="1">
        <v>80</v>
      </c>
      <c r="B11" s="2">
        <v>28</v>
      </c>
      <c r="C11" s="2">
        <v>10</v>
      </c>
      <c r="D11" s="2">
        <v>298.14999999999998</v>
      </c>
      <c r="E11" s="2">
        <v>291.89999999999998</v>
      </c>
      <c r="F11" s="1">
        <v>0.85</v>
      </c>
      <c r="G11" s="1">
        <v>0</v>
      </c>
      <c r="H11" s="2">
        <v>0.4</v>
      </c>
      <c r="I11" s="2">
        <v>25</v>
      </c>
      <c r="J11" s="2">
        <v>0.25</v>
      </c>
      <c r="K11" s="2">
        <v>1.23650854095563</v>
      </c>
      <c r="L11" s="2">
        <v>0</v>
      </c>
      <c r="M11" s="3">
        <v>0.37</v>
      </c>
      <c r="N11" s="2">
        <v>0.51249999999999996</v>
      </c>
      <c r="P11" s="2">
        <v>291.96184249146802</v>
      </c>
      <c r="Q11" s="2">
        <v>19.784136655290101</v>
      </c>
      <c r="R11" s="2">
        <v>0</v>
      </c>
      <c r="S11" s="3">
        <v>5.92</v>
      </c>
      <c r="T11" s="2">
        <f t="shared" si="0"/>
        <v>0.37</v>
      </c>
    </row>
    <row r="12" spans="1:21" x14ac:dyDescent="0.25">
      <c r="A12" s="1">
        <v>80</v>
      </c>
      <c r="B12" s="2">
        <v>28</v>
      </c>
      <c r="C12" s="2">
        <v>10</v>
      </c>
      <c r="D12" s="2">
        <v>298.14999999999998</v>
      </c>
      <c r="E12" s="2">
        <v>292.10000000000002</v>
      </c>
      <c r="F12" s="1">
        <v>0.85</v>
      </c>
      <c r="G12" s="1">
        <v>0</v>
      </c>
      <c r="H12" s="2">
        <v>0.8</v>
      </c>
      <c r="I12" s="2">
        <v>37.5</v>
      </c>
      <c r="J12" s="2">
        <v>0.25</v>
      </c>
      <c r="K12" s="2">
        <v>3.6885809808394199</v>
      </c>
      <c r="L12" s="2">
        <v>0</v>
      </c>
      <c r="M12" s="3">
        <v>0.92</v>
      </c>
      <c r="N12" s="2">
        <v>0.51249999999999996</v>
      </c>
      <c r="P12" s="2">
        <v>292.10592956204403</v>
      </c>
      <c r="Q12" s="2">
        <v>59.017295693430697</v>
      </c>
      <c r="R12" s="2">
        <v>0</v>
      </c>
      <c r="S12" s="4">
        <v>14.72</v>
      </c>
      <c r="T12" s="2">
        <f t="shared" si="0"/>
        <v>0.92</v>
      </c>
    </row>
    <row r="13" spans="1:21" x14ac:dyDescent="0.25">
      <c r="A13" s="1">
        <v>80</v>
      </c>
      <c r="B13" s="2">
        <v>28</v>
      </c>
      <c r="C13" s="2">
        <v>10</v>
      </c>
      <c r="D13" s="2">
        <v>298.14999999999998</v>
      </c>
      <c r="E13" s="2">
        <v>292.7</v>
      </c>
      <c r="F13" s="1">
        <v>0.85</v>
      </c>
      <c r="G13" s="1">
        <v>0</v>
      </c>
      <c r="H13" s="2">
        <v>0.4</v>
      </c>
      <c r="I13" s="2">
        <v>31.25</v>
      </c>
      <c r="J13" s="2">
        <v>0.25</v>
      </c>
      <c r="K13" s="2">
        <v>2.6749201585820899</v>
      </c>
      <c r="L13" s="2">
        <v>0</v>
      </c>
      <c r="M13" s="3">
        <v>0.6</v>
      </c>
      <c r="N13" s="2">
        <v>0.51249999999999996</v>
      </c>
      <c r="P13" s="2">
        <v>292.724426865672</v>
      </c>
      <c r="Q13" s="2">
        <v>42.798722537313502</v>
      </c>
      <c r="R13" s="2">
        <v>0</v>
      </c>
      <c r="S13" s="2">
        <v>9.6</v>
      </c>
      <c r="T13" s="2">
        <f t="shared" si="0"/>
        <v>0.6</v>
      </c>
    </row>
    <row r="14" spans="1:21" x14ac:dyDescent="0.25">
      <c r="A14" s="1">
        <v>80</v>
      </c>
      <c r="B14" s="2">
        <v>28</v>
      </c>
      <c r="C14" s="2">
        <v>10</v>
      </c>
      <c r="D14" s="2">
        <v>298.14999999999998</v>
      </c>
      <c r="E14" s="2">
        <v>292.7</v>
      </c>
      <c r="F14" s="1">
        <v>0.85</v>
      </c>
      <c r="G14" s="1">
        <v>0</v>
      </c>
      <c r="H14" s="2">
        <v>0.4</v>
      </c>
      <c r="I14" s="2">
        <v>37.5</v>
      </c>
      <c r="J14" s="2">
        <v>0.25</v>
      </c>
      <c r="K14" s="2">
        <v>3.9052039173228299</v>
      </c>
      <c r="L14" s="2">
        <v>0</v>
      </c>
      <c r="M14" s="3">
        <v>0.9</v>
      </c>
      <c r="N14" s="2">
        <v>0.51249999999999996</v>
      </c>
      <c r="P14" s="2">
        <v>292.74173330708697</v>
      </c>
      <c r="Q14" s="2">
        <v>62.4832626771653</v>
      </c>
      <c r="R14" s="2">
        <v>0</v>
      </c>
      <c r="S14" s="3">
        <v>14.4</v>
      </c>
      <c r="T14" s="2">
        <f t="shared" si="0"/>
        <v>0.9</v>
      </c>
    </row>
    <row r="15" spans="1:21" x14ac:dyDescent="0.25">
      <c r="A15" s="1">
        <v>80</v>
      </c>
      <c r="B15" s="2">
        <v>28</v>
      </c>
      <c r="C15" s="2">
        <v>10</v>
      </c>
      <c r="D15" s="2">
        <v>298.14999999999998</v>
      </c>
      <c r="E15" s="2">
        <v>293.3</v>
      </c>
      <c r="F15" s="1">
        <v>0.85</v>
      </c>
      <c r="G15" s="1">
        <v>0</v>
      </c>
      <c r="H15" s="2">
        <v>0.4</v>
      </c>
      <c r="I15" s="2">
        <v>25</v>
      </c>
      <c r="J15" s="2">
        <v>0.25</v>
      </c>
      <c r="K15" s="2">
        <v>2.5068010887896799</v>
      </c>
      <c r="L15" s="2">
        <v>0</v>
      </c>
      <c r="M15" s="3">
        <v>0.37</v>
      </c>
      <c r="N15" s="2">
        <v>0.51249999999999996</v>
      </c>
      <c r="P15" s="2">
        <v>293.31920496031699</v>
      </c>
      <c r="Q15" s="2">
        <v>40.1088174206349</v>
      </c>
      <c r="R15" s="2">
        <v>0</v>
      </c>
      <c r="S15" s="5">
        <v>5.92</v>
      </c>
      <c r="T15" s="2">
        <f t="shared" si="0"/>
        <v>0.37</v>
      </c>
    </row>
    <row r="16" spans="1:21" x14ac:dyDescent="0.25">
      <c r="A16" s="1">
        <v>80</v>
      </c>
      <c r="B16" s="2">
        <v>28</v>
      </c>
      <c r="C16" s="2">
        <v>10</v>
      </c>
      <c r="D16" s="2">
        <v>298.14999999999998</v>
      </c>
      <c r="E16" s="2">
        <v>294.2</v>
      </c>
      <c r="F16" s="1">
        <v>0.85</v>
      </c>
      <c r="G16" s="1">
        <v>0</v>
      </c>
      <c r="H16" s="2">
        <v>0.8</v>
      </c>
      <c r="I16" s="2">
        <v>37.5</v>
      </c>
      <c r="J16" s="2">
        <v>0.25</v>
      </c>
      <c r="K16" s="2">
        <v>5.0729000969387803</v>
      </c>
      <c r="L16" s="2">
        <v>0</v>
      </c>
      <c r="M16" s="3">
        <v>0.92</v>
      </c>
      <c r="N16" s="2">
        <v>0.51249999999999996</v>
      </c>
      <c r="P16" s="2">
        <v>294.238681836735</v>
      </c>
      <c r="Q16" s="2">
        <v>81.1664015510204</v>
      </c>
      <c r="R16" s="2">
        <v>0</v>
      </c>
      <c r="S16" s="3">
        <v>14.72</v>
      </c>
      <c r="T16" s="2">
        <f t="shared" si="0"/>
        <v>0.92</v>
      </c>
    </row>
    <row r="17" spans="1:20" x14ac:dyDescent="0.25">
      <c r="A17" s="1">
        <v>80</v>
      </c>
      <c r="B17" s="2">
        <v>28</v>
      </c>
      <c r="C17" s="2">
        <v>10</v>
      </c>
      <c r="D17" s="2">
        <v>298.14999999999998</v>
      </c>
      <c r="E17" s="2">
        <v>294.3</v>
      </c>
      <c r="F17" s="1">
        <v>0.85</v>
      </c>
      <c r="G17" s="1">
        <v>0</v>
      </c>
      <c r="H17" s="2">
        <v>0.4</v>
      </c>
      <c r="I17" s="2">
        <v>31.25</v>
      </c>
      <c r="J17" s="2">
        <v>0.25</v>
      </c>
      <c r="K17" s="2">
        <v>3.8574799509803901</v>
      </c>
      <c r="L17" s="2">
        <v>0</v>
      </c>
      <c r="M17" s="3">
        <v>0.6</v>
      </c>
      <c r="N17" s="2">
        <v>0.51249999999999996</v>
      </c>
      <c r="P17" s="2">
        <v>294.32515690196101</v>
      </c>
      <c r="Q17" s="2">
        <v>61.719679215686298</v>
      </c>
      <c r="R17" s="2">
        <v>0</v>
      </c>
      <c r="S17" s="3">
        <v>9.6</v>
      </c>
      <c r="T17" s="2">
        <f t="shared" si="0"/>
        <v>0.6</v>
      </c>
    </row>
    <row r="18" spans="1:20" x14ac:dyDescent="0.25">
      <c r="A18" s="1">
        <v>80</v>
      </c>
      <c r="B18" s="2">
        <v>28</v>
      </c>
      <c r="C18" s="2">
        <v>10</v>
      </c>
      <c r="D18" s="2">
        <v>298.14999999999998</v>
      </c>
      <c r="E18" s="2">
        <v>294.39999999999998</v>
      </c>
      <c r="F18" s="1">
        <v>0.85</v>
      </c>
      <c r="G18" s="1">
        <v>0</v>
      </c>
      <c r="H18" s="2">
        <v>0.8</v>
      </c>
      <c r="I18" s="2">
        <v>50</v>
      </c>
      <c r="J18" s="2">
        <v>0.25</v>
      </c>
      <c r="K18" s="2">
        <v>7.5260857120901603</v>
      </c>
      <c r="L18" s="2">
        <v>0</v>
      </c>
      <c r="M18" s="3">
        <v>1.75</v>
      </c>
      <c r="N18" s="2">
        <v>0.51249999999999996</v>
      </c>
      <c r="P18" s="2">
        <v>294.46731959016398</v>
      </c>
      <c r="Q18" s="2">
        <v>120.41737139344301</v>
      </c>
      <c r="R18" s="2">
        <v>0</v>
      </c>
      <c r="S18" s="3">
        <v>28</v>
      </c>
      <c r="T18" s="2">
        <f t="shared" si="0"/>
        <v>1.75</v>
      </c>
    </row>
    <row r="19" spans="1:20" x14ac:dyDescent="0.25">
      <c r="A19" s="1">
        <v>80</v>
      </c>
      <c r="B19" s="2">
        <v>28</v>
      </c>
      <c r="C19" s="2">
        <v>10</v>
      </c>
      <c r="D19" s="2">
        <v>298.14999999999998</v>
      </c>
      <c r="E19" s="2">
        <v>295.3</v>
      </c>
      <c r="F19" s="1">
        <v>0.85</v>
      </c>
      <c r="G19" s="1">
        <v>0</v>
      </c>
      <c r="H19" s="2">
        <v>0.4</v>
      </c>
      <c r="I19" s="2">
        <v>37.5</v>
      </c>
      <c r="J19" s="2">
        <v>0.25</v>
      </c>
      <c r="K19" s="2">
        <v>5.0486269003036499</v>
      </c>
      <c r="L19" s="2">
        <v>0</v>
      </c>
      <c r="M19" s="3">
        <v>0.9</v>
      </c>
      <c r="N19" s="2">
        <v>0.51249999999999996</v>
      </c>
      <c r="P19" s="2">
        <v>295.35246748987902</v>
      </c>
      <c r="Q19" s="2">
        <v>80.778030404858399</v>
      </c>
      <c r="R19" s="2">
        <v>0</v>
      </c>
      <c r="S19" s="2">
        <v>14.4</v>
      </c>
      <c r="T19" s="2">
        <f t="shared" si="0"/>
        <v>0.9</v>
      </c>
    </row>
    <row r="20" spans="1:20" x14ac:dyDescent="0.25">
      <c r="A20" s="1">
        <v>80</v>
      </c>
      <c r="B20" s="2">
        <v>28</v>
      </c>
      <c r="C20" s="2">
        <v>10</v>
      </c>
      <c r="D20" s="2">
        <v>298.14999999999998</v>
      </c>
      <c r="E20" s="2">
        <v>295.3</v>
      </c>
      <c r="F20" s="1">
        <v>0.85</v>
      </c>
      <c r="G20" s="1">
        <v>0</v>
      </c>
      <c r="H20" s="2">
        <v>0.4</v>
      </c>
      <c r="I20" s="2">
        <v>25</v>
      </c>
      <c r="J20" s="2">
        <v>0.25</v>
      </c>
      <c r="K20" s="2">
        <v>3.78633313653846</v>
      </c>
      <c r="L20" s="2">
        <v>0</v>
      </c>
      <c r="M20" s="3">
        <v>0.37</v>
      </c>
      <c r="N20" s="2">
        <v>0.51249999999999996</v>
      </c>
      <c r="P20" s="2">
        <v>295.39959443076901</v>
      </c>
      <c r="Q20" s="2">
        <v>60.581330184615403</v>
      </c>
      <c r="R20" s="2">
        <v>0</v>
      </c>
      <c r="S20" s="3">
        <v>5.92</v>
      </c>
      <c r="T20" s="2">
        <f t="shared" si="0"/>
        <v>0.37</v>
      </c>
    </row>
    <row r="21" spans="1:20" x14ac:dyDescent="0.25">
      <c r="A21" s="1">
        <v>80</v>
      </c>
      <c r="B21" s="2">
        <v>28</v>
      </c>
      <c r="C21" s="2">
        <v>10</v>
      </c>
      <c r="D21" s="2">
        <v>298.14999999999998</v>
      </c>
      <c r="E21" s="2">
        <v>296</v>
      </c>
      <c r="F21" s="1">
        <v>0.85</v>
      </c>
      <c r="G21" s="1">
        <v>0</v>
      </c>
      <c r="H21" s="2">
        <v>0.8</v>
      </c>
      <c r="I21" s="2">
        <v>43.75</v>
      </c>
      <c r="J21" s="2">
        <v>0.25</v>
      </c>
      <c r="K21" s="2">
        <v>7.5104636063508101</v>
      </c>
      <c r="L21" s="2">
        <v>0</v>
      </c>
      <c r="M21" s="3">
        <v>1.3</v>
      </c>
      <c r="N21" s="2">
        <v>0.51249999999999996</v>
      </c>
      <c r="P21" s="2">
        <v>296.08838729838698</v>
      </c>
      <c r="Q21" s="2">
        <v>120.167417701613</v>
      </c>
      <c r="R21" s="2">
        <v>0</v>
      </c>
      <c r="S21" s="4">
        <v>20.8</v>
      </c>
      <c r="T21" s="2">
        <f t="shared" si="0"/>
        <v>1.3</v>
      </c>
    </row>
    <row r="22" spans="1:20" x14ac:dyDescent="0.25">
      <c r="A22" s="1">
        <v>80</v>
      </c>
      <c r="B22" s="2">
        <v>28</v>
      </c>
      <c r="C22" s="2">
        <v>10</v>
      </c>
      <c r="D22" s="2">
        <v>298.14999999999998</v>
      </c>
      <c r="E22" s="2">
        <v>296.3</v>
      </c>
      <c r="F22" s="1">
        <v>0.85</v>
      </c>
      <c r="G22" s="1">
        <v>0</v>
      </c>
      <c r="H22" s="2">
        <v>0.8</v>
      </c>
      <c r="I22" s="2">
        <v>37.5</v>
      </c>
      <c r="J22" s="2">
        <v>0.25</v>
      </c>
      <c r="K22" s="2">
        <v>6.1989404209183698</v>
      </c>
      <c r="L22" s="2">
        <v>0</v>
      </c>
      <c r="M22" s="3">
        <v>0.92</v>
      </c>
      <c r="N22" s="2">
        <v>0.51249999999999996</v>
      </c>
      <c r="P22" s="2">
        <v>296.33443599999998</v>
      </c>
      <c r="Q22" s="2">
        <v>99.183046734693903</v>
      </c>
      <c r="R22" s="2">
        <v>0</v>
      </c>
      <c r="S22" s="4">
        <v>14.72</v>
      </c>
      <c r="T22" s="2">
        <f t="shared" si="0"/>
        <v>0.92</v>
      </c>
    </row>
    <row r="23" spans="1:20" x14ac:dyDescent="0.25">
      <c r="A23" s="1">
        <v>80</v>
      </c>
      <c r="B23" s="2">
        <v>28</v>
      </c>
      <c r="C23" s="2">
        <v>10</v>
      </c>
      <c r="D23" s="2">
        <v>298.14999999999998</v>
      </c>
      <c r="E23" s="2">
        <v>296.8</v>
      </c>
      <c r="F23" s="1">
        <v>0.85</v>
      </c>
      <c r="G23" s="1">
        <v>0</v>
      </c>
      <c r="H23" s="2">
        <v>0.4</v>
      </c>
      <c r="I23" s="2">
        <v>31.25</v>
      </c>
      <c r="J23" s="2">
        <v>0.25</v>
      </c>
      <c r="K23" s="2">
        <v>5.1786583018410903</v>
      </c>
      <c r="L23" s="2">
        <v>0</v>
      </c>
      <c r="M23" s="3">
        <v>0.6</v>
      </c>
      <c r="N23" s="2">
        <v>0.51249999999999996</v>
      </c>
      <c r="P23" s="2">
        <v>296.81033120155001</v>
      </c>
      <c r="Q23" s="2">
        <v>82.858532829457403</v>
      </c>
      <c r="R23" s="2">
        <v>0</v>
      </c>
      <c r="S23" s="3">
        <v>9.6</v>
      </c>
      <c r="T23" s="2">
        <f t="shared" si="0"/>
        <v>0.6</v>
      </c>
    </row>
    <row r="24" spans="1:20" x14ac:dyDescent="0.25">
      <c r="A24" s="1">
        <v>80</v>
      </c>
      <c r="B24" s="2">
        <v>28</v>
      </c>
      <c r="C24" s="2">
        <v>10</v>
      </c>
      <c r="D24" s="2">
        <v>298.14999999999998</v>
      </c>
      <c r="E24" s="2">
        <v>297.8</v>
      </c>
      <c r="F24" s="1">
        <v>0.85</v>
      </c>
      <c r="G24" s="1">
        <v>0</v>
      </c>
      <c r="H24" s="2">
        <v>0.4</v>
      </c>
      <c r="I24" s="2">
        <v>25</v>
      </c>
      <c r="J24" s="2">
        <v>0.25</v>
      </c>
      <c r="K24" s="2">
        <v>5.0230129614257804</v>
      </c>
      <c r="L24" s="2">
        <v>0</v>
      </c>
      <c r="M24" s="3">
        <v>0.37</v>
      </c>
      <c r="N24" s="2">
        <v>0.51249999999999996</v>
      </c>
      <c r="P24" s="2">
        <v>297.88149761718699</v>
      </c>
      <c r="Q24" s="2">
        <v>80.3682073828124</v>
      </c>
      <c r="R24" s="2">
        <v>0</v>
      </c>
      <c r="S24" s="4">
        <v>5.92</v>
      </c>
      <c r="T24" s="2">
        <f t="shared" si="0"/>
        <v>0.37</v>
      </c>
    </row>
    <row r="25" spans="1:20" x14ac:dyDescent="0.25">
      <c r="A25" s="1">
        <v>100</v>
      </c>
      <c r="B25" s="2">
        <v>22.2</v>
      </c>
      <c r="C25" s="2">
        <v>17.43477</v>
      </c>
      <c r="D25" s="2">
        <v>300</v>
      </c>
      <c r="E25" s="2">
        <v>271.39999999999998</v>
      </c>
      <c r="F25" s="1">
        <v>1.4</v>
      </c>
      <c r="G25" s="1">
        <v>0.3</v>
      </c>
      <c r="H25" s="2">
        <v>1</v>
      </c>
      <c r="I25" s="2">
        <v>19.0031351351351</v>
      </c>
      <c r="J25" s="2">
        <v>0.5</v>
      </c>
      <c r="K25" s="2">
        <v>2.9948000000000001</v>
      </c>
      <c r="L25" s="2">
        <v>0</v>
      </c>
      <c r="M25" s="3">
        <v>0</v>
      </c>
      <c r="N25" s="2">
        <v>0.55000000000000004</v>
      </c>
      <c r="P25" s="2">
        <v>298.10472525096498</v>
      </c>
      <c r="Q25" s="2">
        <v>135.10687945945901</v>
      </c>
      <c r="R25" s="2">
        <v>0</v>
      </c>
      <c r="S25" s="3">
        <v>20.8</v>
      </c>
      <c r="T25" s="2">
        <f t="shared" si="0"/>
        <v>1.3</v>
      </c>
    </row>
    <row r="26" spans="1:20" x14ac:dyDescent="0.25">
      <c r="A26" s="1">
        <v>100</v>
      </c>
      <c r="B26" s="2">
        <v>22.2</v>
      </c>
      <c r="C26" s="2">
        <v>17.43477</v>
      </c>
      <c r="D26" s="2">
        <v>300</v>
      </c>
      <c r="E26" s="2">
        <v>276.5</v>
      </c>
      <c r="F26" s="1">
        <v>1.4</v>
      </c>
      <c r="G26" s="1">
        <v>0.3</v>
      </c>
      <c r="H26" s="2">
        <v>1</v>
      </c>
      <c r="I26" s="2">
        <v>19.0031351351351</v>
      </c>
      <c r="J26" s="2">
        <v>0.5</v>
      </c>
      <c r="K26" s="2">
        <v>4.8076999999999996</v>
      </c>
      <c r="L26" s="2">
        <v>0</v>
      </c>
      <c r="M26" s="3">
        <v>0</v>
      </c>
      <c r="N26" s="2">
        <v>0.55000000000000004</v>
      </c>
      <c r="P26" s="2">
        <v>298.11392141630898</v>
      </c>
      <c r="Q26" s="2">
        <v>150.03579549356201</v>
      </c>
      <c r="R26" s="2">
        <v>0</v>
      </c>
      <c r="S26" s="3">
        <v>28</v>
      </c>
      <c r="T26" s="2">
        <f t="shared" si="0"/>
        <v>1.75</v>
      </c>
    </row>
    <row r="27" spans="1:20" x14ac:dyDescent="0.25">
      <c r="A27" s="2">
        <v>100</v>
      </c>
      <c r="B27" s="2">
        <v>22.2</v>
      </c>
      <c r="C27" s="2">
        <v>17.43477</v>
      </c>
      <c r="D27" s="2">
        <v>300</v>
      </c>
      <c r="E27" s="2">
        <v>281.8</v>
      </c>
      <c r="F27" s="1">
        <v>1.4</v>
      </c>
      <c r="G27" s="1">
        <v>0.3</v>
      </c>
      <c r="H27" s="1">
        <v>1</v>
      </c>
      <c r="I27" s="1">
        <v>19.0031351351351</v>
      </c>
      <c r="J27" s="1">
        <v>0.5</v>
      </c>
      <c r="K27" s="1">
        <v>6.5509000000000004</v>
      </c>
      <c r="L27" s="2">
        <v>0</v>
      </c>
      <c r="M27" s="2">
        <v>0</v>
      </c>
      <c r="N27" s="2">
        <v>0.55000000000000004</v>
      </c>
      <c r="P27" s="2">
        <v>271.42680000000001</v>
      </c>
    </row>
    <row r="28" spans="1:20" x14ac:dyDescent="0.25">
      <c r="A28" s="2">
        <v>100</v>
      </c>
      <c r="B28" s="2">
        <v>22.2</v>
      </c>
      <c r="C28" s="2">
        <v>17.43477</v>
      </c>
      <c r="D28" s="2">
        <v>300</v>
      </c>
      <c r="E28" s="2">
        <v>289.39999999999998</v>
      </c>
      <c r="F28" s="1">
        <v>1.4</v>
      </c>
      <c r="G28" s="1">
        <v>0.3</v>
      </c>
      <c r="H28" s="1">
        <v>1</v>
      </c>
      <c r="I28" s="1">
        <v>19.0031351351351</v>
      </c>
      <c r="J28" s="1">
        <v>0.5</v>
      </c>
      <c r="K28" s="1">
        <v>8.6259999999999994</v>
      </c>
      <c r="L28" s="2">
        <v>0</v>
      </c>
      <c r="M28" s="2">
        <v>0</v>
      </c>
      <c r="N28" s="2">
        <v>0.55000000000000004</v>
      </c>
      <c r="P28" s="2">
        <v>276.51350000000002</v>
      </c>
    </row>
    <row r="29" spans="1:20" x14ac:dyDescent="0.25">
      <c r="A29" s="2">
        <v>100</v>
      </c>
      <c r="B29" s="2">
        <v>22.2</v>
      </c>
      <c r="C29" s="2">
        <v>17.43477</v>
      </c>
      <c r="D29" s="2">
        <v>300</v>
      </c>
      <c r="E29" s="2">
        <v>299.89999999999998</v>
      </c>
      <c r="F29" s="1">
        <v>1.4</v>
      </c>
      <c r="G29" s="1">
        <v>0.3</v>
      </c>
      <c r="H29" s="1">
        <v>1</v>
      </c>
      <c r="I29" s="1">
        <v>19.0031351351351</v>
      </c>
      <c r="J29" s="1">
        <v>0.5</v>
      </c>
      <c r="K29" s="1">
        <v>9.4075000000000006</v>
      </c>
      <c r="L29" s="2">
        <v>0</v>
      </c>
      <c r="M29" s="2">
        <v>0</v>
      </c>
      <c r="N29" s="2">
        <v>0.55000000000000004</v>
      </c>
      <c r="P29" s="2">
        <v>281.89190000000002</v>
      </c>
    </row>
    <row r="30" spans="1:20" x14ac:dyDescent="0.25">
      <c r="A30" s="2">
        <v>100</v>
      </c>
      <c r="B30" s="2">
        <v>22.2</v>
      </c>
      <c r="C30" s="2">
        <v>17.43477</v>
      </c>
      <c r="D30" s="2">
        <v>300</v>
      </c>
      <c r="E30" s="2">
        <v>269</v>
      </c>
      <c r="F30" s="1">
        <v>1.4</v>
      </c>
      <c r="G30" s="1">
        <v>0.3</v>
      </c>
      <c r="H30" s="1">
        <v>1</v>
      </c>
      <c r="I30" s="1">
        <v>28.378015135135101</v>
      </c>
      <c r="J30" s="1">
        <v>0.5</v>
      </c>
      <c r="K30" s="1">
        <v>2.9786999999999999</v>
      </c>
      <c r="L30" s="2">
        <v>0</v>
      </c>
      <c r="M30" s="2">
        <v>0</v>
      </c>
      <c r="N30" s="2">
        <v>0.55000000000000004</v>
      </c>
      <c r="P30" s="2">
        <v>289.47019999999998</v>
      </c>
    </row>
    <row r="31" spans="1:20" x14ac:dyDescent="0.25">
      <c r="A31" s="2">
        <v>100</v>
      </c>
      <c r="B31" s="2">
        <v>22.2</v>
      </c>
      <c r="C31" s="2">
        <v>17.43477</v>
      </c>
      <c r="D31" s="2">
        <v>300</v>
      </c>
      <c r="E31" s="2">
        <v>273.89999999999998</v>
      </c>
      <c r="F31" s="1">
        <v>1.4</v>
      </c>
      <c r="G31" s="1">
        <v>0.3</v>
      </c>
      <c r="H31" s="1">
        <v>1</v>
      </c>
      <c r="I31" s="1">
        <v>28.378015135135101</v>
      </c>
      <c r="J31" s="1">
        <v>0.5</v>
      </c>
      <c r="K31" s="1">
        <v>5.8230000000000004</v>
      </c>
      <c r="L31" s="2">
        <v>0</v>
      </c>
      <c r="M31" s="2">
        <v>0</v>
      </c>
      <c r="N31" s="2">
        <v>0.55000000000000004</v>
      </c>
      <c r="P31" s="2">
        <v>299.97120000000001</v>
      </c>
    </row>
    <row r="32" spans="1:20" x14ac:dyDescent="0.25">
      <c r="A32" s="2">
        <v>100</v>
      </c>
      <c r="B32" s="2">
        <v>22.2</v>
      </c>
      <c r="C32" s="2">
        <v>17.43477</v>
      </c>
      <c r="D32" s="2">
        <v>300</v>
      </c>
      <c r="E32" s="2">
        <v>277.8</v>
      </c>
      <c r="F32" s="1">
        <v>1.4</v>
      </c>
      <c r="G32" s="1">
        <v>0.3</v>
      </c>
      <c r="H32" s="1">
        <v>1</v>
      </c>
      <c r="I32" s="1">
        <v>28.378015135135101</v>
      </c>
      <c r="J32" s="1">
        <v>0.5</v>
      </c>
      <c r="K32" s="1">
        <v>8.2523999999999997</v>
      </c>
      <c r="L32" s="2">
        <v>0</v>
      </c>
      <c r="M32" s="2">
        <v>0</v>
      </c>
      <c r="N32" s="2">
        <v>0.55000000000000004</v>
      </c>
      <c r="P32" s="2">
        <v>269.02269999999999</v>
      </c>
    </row>
    <row r="33" spans="1:16" x14ac:dyDescent="0.25">
      <c r="A33" s="2">
        <v>100</v>
      </c>
      <c r="B33" s="2">
        <v>22.2</v>
      </c>
      <c r="C33" s="2">
        <v>17.43477</v>
      </c>
      <c r="D33" s="2">
        <v>300</v>
      </c>
      <c r="E33" s="2">
        <v>288.2</v>
      </c>
      <c r="F33" s="1">
        <v>1.4</v>
      </c>
      <c r="G33" s="1">
        <v>0.3</v>
      </c>
      <c r="H33" s="1">
        <v>1</v>
      </c>
      <c r="I33" s="1">
        <v>28.378015135135101</v>
      </c>
      <c r="J33" s="1">
        <v>0.5</v>
      </c>
      <c r="K33" s="1">
        <v>12.612299999999999</v>
      </c>
      <c r="L33" s="2">
        <v>0</v>
      </c>
      <c r="M33" s="2">
        <v>0</v>
      </c>
      <c r="N33" s="2">
        <v>0.55000000000000004</v>
      </c>
      <c r="P33" s="2">
        <v>273.96089999999998</v>
      </c>
    </row>
    <row r="34" spans="1:16" x14ac:dyDescent="0.25">
      <c r="A34" s="2">
        <v>100</v>
      </c>
      <c r="B34" s="2">
        <v>22.2</v>
      </c>
      <c r="C34" s="2">
        <v>17.43477</v>
      </c>
      <c r="D34" s="2">
        <v>300</v>
      </c>
      <c r="E34" s="2">
        <v>299.89999999999998</v>
      </c>
      <c r="F34" s="1">
        <v>1.4</v>
      </c>
      <c r="G34" s="1">
        <v>0.3</v>
      </c>
      <c r="H34" s="1">
        <v>1</v>
      </c>
      <c r="I34" s="1">
        <v>28.378015135135101</v>
      </c>
      <c r="J34" s="1">
        <v>0.5</v>
      </c>
      <c r="K34" s="1">
        <v>14.4017</v>
      </c>
      <c r="L34" s="2">
        <v>0</v>
      </c>
      <c r="M34" s="2">
        <v>0</v>
      </c>
      <c r="N34" s="2">
        <v>0.55000000000000004</v>
      </c>
      <c r="P34" s="2">
        <v>277.81580000000002</v>
      </c>
    </row>
    <row r="35" spans="1:16" x14ac:dyDescent="0.25">
      <c r="A35" s="2">
        <v>100</v>
      </c>
      <c r="B35" s="2">
        <v>22.2</v>
      </c>
      <c r="C35" s="2">
        <v>17.43477</v>
      </c>
      <c r="D35" s="2">
        <v>300</v>
      </c>
      <c r="E35" s="2">
        <v>269.7</v>
      </c>
      <c r="F35" s="1">
        <v>1.4</v>
      </c>
      <c r="G35" s="1">
        <v>0.3</v>
      </c>
      <c r="H35" s="1">
        <v>1</v>
      </c>
      <c r="I35" s="1">
        <v>37.879582702702699</v>
      </c>
      <c r="J35" s="1">
        <v>0.5</v>
      </c>
      <c r="K35" s="1">
        <v>3.5430999999999999</v>
      </c>
      <c r="L35" s="2">
        <v>0</v>
      </c>
      <c r="M35" s="2">
        <v>0</v>
      </c>
      <c r="N35" s="2">
        <v>0.55000000000000004</v>
      </c>
      <c r="P35" s="2">
        <v>288.23050000000001</v>
      </c>
    </row>
    <row r="36" spans="1:16" x14ac:dyDescent="0.25">
      <c r="A36" s="2">
        <v>100</v>
      </c>
      <c r="B36" s="2">
        <v>22.2</v>
      </c>
      <c r="C36" s="2">
        <v>17.43477</v>
      </c>
      <c r="D36" s="2">
        <v>300</v>
      </c>
      <c r="E36" s="2">
        <v>273</v>
      </c>
      <c r="F36" s="1">
        <v>1.4</v>
      </c>
      <c r="G36" s="1">
        <v>0.3</v>
      </c>
      <c r="H36" s="1">
        <v>1</v>
      </c>
      <c r="I36" s="1">
        <v>37.879582702702699</v>
      </c>
      <c r="J36" s="1">
        <v>0.5</v>
      </c>
      <c r="K36" s="1">
        <v>6.1271000000000004</v>
      </c>
      <c r="L36" s="2">
        <v>0</v>
      </c>
      <c r="M36" s="2">
        <v>0</v>
      </c>
      <c r="N36" s="2">
        <v>0.55000000000000004</v>
      </c>
      <c r="P36" s="2">
        <v>299.9547</v>
      </c>
    </row>
    <row r="37" spans="1:16" x14ac:dyDescent="0.25">
      <c r="A37" s="2">
        <v>100</v>
      </c>
      <c r="B37" s="2">
        <v>22.2</v>
      </c>
      <c r="C37" s="2">
        <v>17.43477</v>
      </c>
      <c r="D37" s="2">
        <v>300</v>
      </c>
      <c r="E37" s="2">
        <v>276.89999999999998</v>
      </c>
      <c r="F37" s="1">
        <v>1.4</v>
      </c>
      <c r="G37" s="1">
        <v>0.3</v>
      </c>
      <c r="H37" s="1">
        <v>1</v>
      </c>
      <c r="I37" s="1">
        <v>37.879582702702699</v>
      </c>
      <c r="J37" s="1">
        <v>0.5</v>
      </c>
      <c r="K37" s="1">
        <v>9.0701000000000001</v>
      </c>
      <c r="L37" s="2">
        <v>0</v>
      </c>
      <c r="M37" s="2">
        <v>0</v>
      </c>
      <c r="N37" s="2">
        <v>0.55000000000000004</v>
      </c>
      <c r="P37" s="2">
        <v>269.77409999999998</v>
      </c>
    </row>
    <row r="38" spans="1:16" x14ac:dyDescent="0.25">
      <c r="A38" s="2">
        <v>100</v>
      </c>
      <c r="B38" s="2">
        <v>22.2</v>
      </c>
      <c r="C38" s="2">
        <v>17.43477</v>
      </c>
      <c r="D38" s="2">
        <v>300</v>
      </c>
      <c r="E38" s="2">
        <v>284.89999999999998</v>
      </c>
      <c r="F38" s="1">
        <v>1.4</v>
      </c>
      <c r="G38" s="1">
        <v>0.3</v>
      </c>
      <c r="H38" s="1">
        <v>1</v>
      </c>
      <c r="I38" s="1">
        <v>37.879582702702699</v>
      </c>
      <c r="J38" s="1">
        <v>0.5</v>
      </c>
      <c r="K38" s="1">
        <v>13.973800000000001</v>
      </c>
      <c r="L38" s="2">
        <v>0</v>
      </c>
      <c r="M38" s="2">
        <v>0</v>
      </c>
      <c r="N38" s="2">
        <v>0.55000000000000004</v>
      </c>
      <c r="P38" s="2">
        <v>273.07130000000001</v>
      </c>
    </row>
    <row r="39" spans="1:16" x14ac:dyDescent="0.25">
      <c r="A39" s="2">
        <v>100</v>
      </c>
      <c r="B39" s="2">
        <v>22.2</v>
      </c>
      <c r="C39" s="2">
        <v>17.43477</v>
      </c>
      <c r="D39" s="2">
        <v>300</v>
      </c>
      <c r="E39" s="2">
        <v>296.5</v>
      </c>
      <c r="F39" s="1">
        <v>1.4</v>
      </c>
      <c r="G39" s="1">
        <v>0.3</v>
      </c>
      <c r="H39" s="1">
        <v>1</v>
      </c>
      <c r="I39" s="1">
        <v>37.879582702702699</v>
      </c>
      <c r="J39" s="1">
        <v>0.5</v>
      </c>
      <c r="K39" s="1">
        <v>18.394300000000001</v>
      </c>
      <c r="L39" s="2">
        <v>0</v>
      </c>
      <c r="M39" s="2">
        <v>0</v>
      </c>
      <c r="N39" s="2">
        <v>0.55000000000000004</v>
      </c>
      <c r="P39" s="2">
        <v>276.93009999999998</v>
      </c>
    </row>
    <row r="40" spans="1:16" x14ac:dyDescent="0.25">
      <c r="A40" s="2">
        <v>100</v>
      </c>
      <c r="B40" s="2">
        <v>22.2</v>
      </c>
      <c r="C40" s="2">
        <v>17.43477</v>
      </c>
      <c r="D40" s="2">
        <v>300</v>
      </c>
      <c r="E40" s="2">
        <v>299.89999999999998</v>
      </c>
      <c r="F40" s="1">
        <v>1.4</v>
      </c>
      <c r="G40" s="1">
        <v>0.3</v>
      </c>
      <c r="H40" s="1">
        <v>1</v>
      </c>
      <c r="I40" s="1">
        <v>37.879582702702699</v>
      </c>
      <c r="J40" s="1">
        <v>0.5</v>
      </c>
      <c r="K40" s="1">
        <v>19.708500000000001</v>
      </c>
      <c r="L40" s="2">
        <v>0</v>
      </c>
      <c r="M40" s="2">
        <v>0</v>
      </c>
      <c r="N40" s="2">
        <v>0.55000000000000004</v>
      </c>
      <c r="P40" s="2">
        <v>284.95460000000003</v>
      </c>
    </row>
    <row r="41" spans="1:16" x14ac:dyDescent="0.25">
      <c r="A41" s="2">
        <v>100</v>
      </c>
      <c r="B41" s="2">
        <v>22.2</v>
      </c>
      <c r="C41" s="2">
        <v>17.43477</v>
      </c>
      <c r="D41" s="2">
        <v>300</v>
      </c>
      <c r="E41" s="2">
        <v>270.89999999999998</v>
      </c>
      <c r="F41" s="1">
        <v>1.4</v>
      </c>
      <c r="G41" s="1">
        <v>0.3</v>
      </c>
      <c r="H41" s="1">
        <v>1</v>
      </c>
      <c r="I41" s="1">
        <v>51.941902702702698</v>
      </c>
      <c r="J41" s="1">
        <v>0.5</v>
      </c>
      <c r="K41" s="1">
        <v>4.7930999999999999</v>
      </c>
      <c r="L41" s="2">
        <v>0</v>
      </c>
      <c r="M41" s="2">
        <v>0</v>
      </c>
      <c r="N41" s="2">
        <v>0.55000000000000004</v>
      </c>
      <c r="P41" s="2">
        <v>296.50470000000001</v>
      </c>
    </row>
    <row r="42" spans="1:16" x14ac:dyDescent="0.25">
      <c r="A42" s="2">
        <v>100</v>
      </c>
      <c r="B42" s="2">
        <v>22.2</v>
      </c>
      <c r="C42" s="2">
        <v>17.43477</v>
      </c>
      <c r="D42" s="2">
        <v>300</v>
      </c>
      <c r="E42" s="2">
        <v>273.7</v>
      </c>
      <c r="F42" s="1">
        <v>1.4</v>
      </c>
      <c r="G42" s="1">
        <v>0.3</v>
      </c>
      <c r="H42" s="1">
        <v>1</v>
      </c>
      <c r="I42" s="1">
        <v>51.941902702702698</v>
      </c>
      <c r="J42" s="1">
        <v>0.5</v>
      </c>
      <c r="K42" s="1">
        <v>7.0879000000000003</v>
      </c>
      <c r="L42" s="2">
        <v>0</v>
      </c>
      <c r="M42" s="2">
        <v>0</v>
      </c>
      <c r="N42" s="2">
        <v>0.55000000000000004</v>
      </c>
      <c r="P42" s="2">
        <v>299.94099999999997</v>
      </c>
    </row>
    <row r="43" spans="1:16" x14ac:dyDescent="0.25">
      <c r="A43" s="2">
        <v>100</v>
      </c>
      <c r="B43" s="2">
        <v>22.2</v>
      </c>
      <c r="C43" s="2">
        <v>17.43477</v>
      </c>
      <c r="D43" s="2">
        <v>300</v>
      </c>
      <c r="E43" s="2">
        <v>277</v>
      </c>
      <c r="F43" s="1">
        <v>1.4</v>
      </c>
      <c r="G43" s="1">
        <v>0.3</v>
      </c>
      <c r="H43" s="1">
        <v>1</v>
      </c>
      <c r="I43" s="1">
        <v>51.941902702702698</v>
      </c>
      <c r="J43" s="1">
        <v>0.5</v>
      </c>
      <c r="K43" s="1">
        <v>11.674200000000001</v>
      </c>
      <c r="L43" s="2">
        <v>0</v>
      </c>
      <c r="M43" s="2">
        <v>0</v>
      </c>
      <c r="N43" s="2">
        <v>0.55000000000000004</v>
      </c>
      <c r="P43" s="2">
        <v>270.91289999999998</v>
      </c>
    </row>
    <row r="44" spans="1:16" x14ac:dyDescent="0.25">
      <c r="A44" s="2">
        <v>100</v>
      </c>
      <c r="B44" s="2">
        <v>22.2</v>
      </c>
      <c r="C44" s="2">
        <v>17.43477</v>
      </c>
      <c r="D44" s="2">
        <v>300</v>
      </c>
      <c r="E44" s="2">
        <v>283.10000000000002</v>
      </c>
      <c r="F44" s="1">
        <v>1.4</v>
      </c>
      <c r="G44" s="1">
        <v>0.3</v>
      </c>
      <c r="H44" s="1">
        <v>1</v>
      </c>
      <c r="I44" s="1">
        <v>51.941902702702698</v>
      </c>
      <c r="J44" s="1">
        <v>0.5</v>
      </c>
      <c r="K44" s="1">
        <v>17.487200000000001</v>
      </c>
      <c r="L44" s="2">
        <v>0</v>
      </c>
      <c r="M44" s="2">
        <v>0</v>
      </c>
      <c r="N44" s="2">
        <v>0.55000000000000004</v>
      </c>
      <c r="P44" s="2">
        <v>273.75569999999999</v>
      </c>
    </row>
    <row r="45" spans="1:16" x14ac:dyDescent="0.25">
      <c r="A45" s="2">
        <v>100</v>
      </c>
      <c r="B45" s="2">
        <v>22.2</v>
      </c>
      <c r="C45" s="2">
        <v>17.43477</v>
      </c>
      <c r="D45" s="2">
        <v>300</v>
      </c>
      <c r="E45" s="2">
        <v>292.5</v>
      </c>
      <c r="F45" s="1">
        <v>1.4</v>
      </c>
      <c r="G45" s="1">
        <v>0.3</v>
      </c>
      <c r="H45" s="1">
        <v>1</v>
      </c>
      <c r="I45" s="1">
        <v>51.941902702702698</v>
      </c>
      <c r="J45" s="1">
        <v>0.5</v>
      </c>
      <c r="K45" s="1">
        <v>22.9099</v>
      </c>
      <c r="L45" s="2">
        <v>0</v>
      </c>
      <c r="M45" s="2">
        <v>0</v>
      </c>
      <c r="N45" s="2">
        <v>0.55000000000000004</v>
      </c>
      <c r="P45" s="2">
        <v>277.00459999999998</v>
      </c>
    </row>
    <row r="46" spans="1:16" x14ac:dyDescent="0.25">
      <c r="A46" s="2">
        <v>100</v>
      </c>
      <c r="B46" s="2">
        <v>22.2</v>
      </c>
      <c r="C46" s="2">
        <v>17.43477</v>
      </c>
      <c r="D46" s="2">
        <v>300</v>
      </c>
      <c r="E46" s="2">
        <v>299.89999999999998</v>
      </c>
      <c r="F46" s="1">
        <v>1.4</v>
      </c>
      <c r="G46" s="1">
        <v>0.3</v>
      </c>
      <c r="H46" s="1">
        <v>1</v>
      </c>
      <c r="I46" s="1">
        <v>51.941902702702698</v>
      </c>
      <c r="J46" s="1">
        <v>0.5</v>
      </c>
      <c r="K46" s="1">
        <v>27.059100000000001</v>
      </c>
      <c r="L46" s="2">
        <v>0</v>
      </c>
      <c r="M46" s="2">
        <v>0</v>
      </c>
      <c r="N46" s="2">
        <v>0.55000000000000004</v>
      </c>
      <c r="P46" s="2">
        <v>283.18920000000003</v>
      </c>
    </row>
    <row r="47" spans="1:16" x14ac:dyDescent="0.25">
      <c r="A47" s="2">
        <v>100</v>
      </c>
      <c r="B47" s="2">
        <v>22.2</v>
      </c>
      <c r="C47" s="2">
        <v>17.43477</v>
      </c>
      <c r="D47" s="2">
        <v>300</v>
      </c>
      <c r="E47" s="2">
        <v>275.3</v>
      </c>
      <c r="F47" s="1">
        <v>1.4</v>
      </c>
      <c r="G47" s="1">
        <v>0.3</v>
      </c>
      <c r="H47" s="1">
        <v>1</v>
      </c>
      <c r="I47" s="1">
        <v>77.912854054054094</v>
      </c>
      <c r="J47" s="1">
        <v>0.5</v>
      </c>
      <c r="K47" s="1">
        <v>4.9112</v>
      </c>
      <c r="L47" s="2">
        <v>0</v>
      </c>
      <c r="M47" s="2">
        <v>0</v>
      </c>
      <c r="N47" s="2">
        <v>0.55000000000000004</v>
      </c>
      <c r="P47" s="2">
        <v>292.56869999999998</v>
      </c>
    </row>
    <row r="48" spans="1:16" x14ac:dyDescent="0.25">
      <c r="A48" s="2">
        <v>100</v>
      </c>
      <c r="B48" s="2">
        <v>22.2</v>
      </c>
      <c r="C48" s="2">
        <v>17.43477</v>
      </c>
      <c r="D48" s="2">
        <v>300</v>
      </c>
      <c r="E48" s="2">
        <v>277.2</v>
      </c>
      <c r="F48" s="1">
        <v>1.4</v>
      </c>
      <c r="G48" s="1">
        <v>0.3</v>
      </c>
      <c r="H48" s="1">
        <v>1</v>
      </c>
      <c r="I48" s="1">
        <v>77.912854054054094</v>
      </c>
      <c r="J48" s="1">
        <v>0.5</v>
      </c>
      <c r="K48" s="1">
        <v>7.9278000000000004</v>
      </c>
      <c r="L48" s="2">
        <v>0</v>
      </c>
      <c r="M48" s="2">
        <v>0</v>
      </c>
      <c r="N48" s="2">
        <v>0.55000000000000004</v>
      </c>
      <c r="P48" s="2">
        <v>299.93079999999998</v>
      </c>
    </row>
    <row r="49" spans="1:16" x14ac:dyDescent="0.25">
      <c r="A49" s="2">
        <v>100</v>
      </c>
      <c r="B49" s="2">
        <v>22.2</v>
      </c>
      <c r="C49" s="2">
        <v>17.43477</v>
      </c>
      <c r="D49" s="2">
        <v>300</v>
      </c>
      <c r="E49" s="2">
        <v>279.7</v>
      </c>
      <c r="F49" s="1">
        <v>1.4</v>
      </c>
      <c r="G49" s="1">
        <v>0.3</v>
      </c>
      <c r="H49" s="1">
        <v>1</v>
      </c>
      <c r="I49" s="1">
        <v>77.912854054054094</v>
      </c>
      <c r="J49" s="1">
        <v>0.5</v>
      </c>
      <c r="K49" s="1">
        <v>12.850099999999999</v>
      </c>
      <c r="L49" s="2">
        <v>0</v>
      </c>
      <c r="M49" s="2">
        <v>0</v>
      </c>
      <c r="N49" s="2">
        <v>0.55000000000000004</v>
      </c>
      <c r="P49" s="2">
        <v>275.30459999999999</v>
      </c>
    </row>
    <row r="50" spans="1:16" x14ac:dyDescent="0.25">
      <c r="A50" s="2">
        <v>100</v>
      </c>
      <c r="B50" s="2">
        <v>22.2</v>
      </c>
      <c r="C50" s="2">
        <v>17.43477</v>
      </c>
      <c r="D50" s="2">
        <v>300</v>
      </c>
      <c r="E50" s="2">
        <v>284.2</v>
      </c>
      <c r="F50" s="1">
        <v>1.4</v>
      </c>
      <c r="G50" s="1">
        <v>0.3</v>
      </c>
      <c r="H50" s="1">
        <v>1</v>
      </c>
      <c r="I50" s="1">
        <v>77.912854054054094</v>
      </c>
      <c r="J50" s="1">
        <v>0.5</v>
      </c>
      <c r="K50" s="1">
        <v>22.219899999999999</v>
      </c>
      <c r="L50" s="2">
        <v>0</v>
      </c>
      <c r="M50" s="2">
        <v>0</v>
      </c>
      <c r="N50" s="2">
        <v>0.55000000000000004</v>
      </c>
      <c r="P50" s="2">
        <v>277.22550000000001</v>
      </c>
    </row>
    <row r="51" spans="1:16" x14ac:dyDescent="0.25">
      <c r="A51" s="2">
        <v>100</v>
      </c>
      <c r="B51" s="2">
        <v>22.2</v>
      </c>
      <c r="C51" s="2">
        <v>17.43477</v>
      </c>
      <c r="D51" s="2">
        <v>300</v>
      </c>
      <c r="E51" s="2">
        <v>290.39999999999998</v>
      </c>
      <c r="F51" s="1">
        <v>1.4</v>
      </c>
      <c r="G51" s="1">
        <v>0.3</v>
      </c>
      <c r="H51" s="1">
        <v>1</v>
      </c>
      <c r="I51" s="1">
        <v>77.912854054054094</v>
      </c>
      <c r="J51" s="1">
        <v>0.5</v>
      </c>
      <c r="K51" s="1">
        <v>28.335999999999999</v>
      </c>
      <c r="L51" s="2">
        <v>0</v>
      </c>
      <c r="M51" s="2">
        <v>0</v>
      </c>
      <c r="N51" s="2">
        <v>0.55000000000000004</v>
      </c>
      <c r="P51" s="2">
        <v>279.77530000000002</v>
      </c>
    </row>
    <row r="52" spans="1:16" x14ac:dyDescent="0.25">
      <c r="A52" s="2">
        <v>100</v>
      </c>
      <c r="B52" s="2">
        <v>22.2</v>
      </c>
      <c r="C52" s="2">
        <v>17.43477</v>
      </c>
      <c r="D52" s="2">
        <v>300</v>
      </c>
      <c r="E52" s="2">
        <v>295.3</v>
      </c>
      <c r="F52" s="1">
        <v>1.4</v>
      </c>
      <c r="G52" s="1">
        <v>0.3</v>
      </c>
      <c r="H52" s="1">
        <v>1</v>
      </c>
      <c r="I52" s="1">
        <v>77.912854054054094</v>
      </c>
      <c r="J52" s="1">
        <v>0.5</v>
      </c>
      <c r="K52" s="1">
        <v>33.8932</v>
      </c>
      <c r="L52" s="2">
        <v>0</v>
      </c>
      <c r="M52" s="2">
        <v>0</v>
      </c>
      <c r="N52" s="2">
        <v>0.55000000000000004</v>
      </c>
      <c r="P52" s="2">
        <v>284.26510000000002</v>
      </c>
    </row>
    <row r="53" spans="1:16" x14ac:dyDescent="0.25">
      <c r="A53" s="2">
        <v>100</v>
      </c>
      <c r="B53" s="2">
        <v>22.2</v>
      </c>
      <c r="C53" s="2">
        <v>17.43477</v>
      </c>
      <c r="D53" s="2">
        <v>300</v>
      </c>
      <c r="E53" s="2">
        <v>299.89999999999998</v>
      </c>
      <c r="F53" s="1">
        <v>1.4</v>
      </c>
      <c r="G53" s="1">
        <v>0.3</v>
      </c>
      <c r="H53" s="1">
        <v>1</v>
      </c>
      <c r="I53" s="1">
        <v>77.912854054054094</v>
      </c>
      <c r="J53" s="1">
        <v>0.5</v>
      </c>
      <c r="K53" s="1">
        <v>39.563499999999998</v>
      </c>
      <c r="L53" s="2">
        <v>0</v>
      </c>
      <c r="M53" s="2">
        <v>0</v>
      </c>
      <c r="N53" s="2">
        <v>0.55000000000000004</v>
      </c>
      <c r="P53" s="2">
        <v>290.44540000000001</v>
      </c>
    </row>
    <row r="54" spans="1:16" x14ac:dyDescent="0.25">
      <c r="A54" s="2">
        <v>100</v>
      </c>
      <c r="B54" s="2">
        <v>22.2</v>
      </c>
      <c r="C54" s="2">
        <v>17.43477</v>
      </c>
      <c r="D54" s="2">
        <v>300</v>
      </c>
      <c r="E54" s="2">
        <v>280.8</v>
      </c>
      <c r="F54" s="1">
        <v>1.4</v>
      </c>
      <c r="G54" s="1">
        <v>0.3</v>
      </c>
      <c r="H54" s="1">
        <v>1</v>
      </c>
      <c r="I54" s="1">
        <v>103.883805405405</v>
      </c>
      <c r="J54" s="1">
        <v>0.5</v>
      </c>
      <c r="K54" s="1">
        <v>7.7797000000000001</v>
      </c>
      <c r="L54" s="2">
        <v>0</v>
      </c>
      <c r="M54" s="2">
        <v>0</v>
      </c>
      <c r="N54" s="2">
        <v>0.55000000000000004</v>
      </c>
      <c r="P54" s="2">
        <v>295.32150000000001</v>
      </c>
    </row>
    <row r="55" spans="1:16" x14ac:dyDescent="0.25">
      <c r="A55" s="2">
        <v>100</v>
      </c>
      <c r="B55" s="2">
        <v>22.2</v>
      </c>
      <c r="C55" s="2">
        <v>17.43477</v>
      </c>
      <c r="D55" s="2">
        <v>300</v>
      </c>
      <c r="E55" s="2">
        <v>282.3</v>
      </c>
      <c r="F55" s="1">
        <v>1.4</v>
      </c>
      <c r="G55" s="1">
        <v>0.3</v>
      </c>
      <c r="H55" s="1">
        <v>1</v>
      </c>
      <c r="I55" s="1">
        <v>103.883805405405</v>
      </c>
      <c r="J55" s="1">
        <v>0.5</v>
      </c>
      <c r="K55" s="1">
        <v>12.2478</v>
      </c>
      <c r="L55" s="2">
        <v>0</v>
      </c>
      <c r="M55" s="2">
        <v>0</v>
      </c>
      <c r="N55" s="2">
        <v>0.55000000000000004</v>
      </c>
      <c r="P55" s="2">
        <v>299.93369999999999</v>
      </c>
    </row>
    <row r="56" spans="1:16" x14ac:dyDescent="0.25">
      <c r="A56" s="2">
        <v>100</v>
      </c>
      <c r="B56" s="2">
        <v>22.2</v>
      </c>
      <c r="C56" s="2">
        <v>17.43477</v>
      </c>
      <c r="D56" s="2">
        <v>300</v>
      </c>
      <c r="E56" s="2">
        <v>284.5</v>
      </c>
      <c r="F56" s="1">
        <v>1.4</v>
      </c>
      <c r="G56" s="1">
        <v>0.3</v>
      </c>
      <c r="H56" s="1">
        <v>1</v>
      </c>
      <c r="I56" s="1">
        <v>103.883805405405</v>
      </c>
      <c r="J56" s="1">
        <v>0.5</v>
      </c>
      <c r="K56" s="1">
        <v>19.326799999999999</v>
      </c>
      <c r="L56" s="2">
        <v>0</v>
      </c>
      <c r="M56" s="2">
        <v>0</v>
      </c>
      <c r="N56" s="2">
        <v>0.55000000000000004</v>
      </c>
      <c r="P56" s="2">
        <v>280.83210000000003</v>
      </c>
    </row>
    <row r="57" spans="1:16" x14ac:dyDescent="0.25">
      <c r="A57" s="2">
        <v>100</v>
      </c>
      <c r="B57" s="2">
        <v>22.2</v>
      </c>
      <c r="C57" s="2">
        <v>17.43477</v>
      </c>
      <c r="D57" s="2">
        <v>300</v>
      </c>
      <c r="E57" s="2">
        <v>288.7</v>
      </c>
      <c r="F57" s="1">
        <v>1.4</v>
      </c>
      <c r="G57" s="1">
        <v>0.3</v>
      </c>
      <c r="H57" s="1">
        <v>1</v>
      </c>
      <c r="I57" s="1">
        <v>103.883805405405</v>
      </c>
      <c r="J57" s="1">
        <v>0.5</v>
      </c>
      <c r="K57" s="1">
        <v>27.401800000000001</v>
      </c>
      <c r="L57" s="2">
        <v>0</v>
      </c>
      <c r="M57" s="2">
        <v>0</v>
      </c>
      <c r="N57" s="2">
        <v>0.55000000000000004</v>
      </c>
      <c r="P57" s="2">
        <v>282.37759999999997</v>
      </c>
    </row>
    <row r="58" spans="1:16" x14ac:dyDescent="0.25">
      <c r="A58" s="2">
        <v>100</v>
      </c>
      <c r="B58" s="2">
        <v>22.2</v>
      </c>
      <c r="C58" s="2">
        <v>17.43477</v>
      </c>
      <c r="D58" s="2">
        <v>300</v>
      </c>
      <c r="E58" s="2">
        <v>293</v>
      </c>
      <c r="F58" s="1">
        <v>1.4</v>
      </c>
      <c r="G58" s="1">
        <v>0.3</v>
      </c>
      <c r="H58" s="1">
        <v>1</v>
      </c>
      <c r="I58" s="1">
        <v>103.883805405405</v>
      </c>
      <c r="J58" s="1">
        <v>0.5</v>
      </c>
      <c r="K58" s="9">
        <v>34.402700000000003</v>
      </c>
      <c r="L58" s="2">
        <v>0</v>
      </c>
      <c r="M58" s="2">
        <v>0</v>
      </c>
      <c r="N58" s="2">
        <v>0.55000000000000004</v>
      </c>
      <c r="P58" s="2">
        <v>284.51240000000001</v>
      </c>
    </row>
    <row r="59" spans="1:16" x14ac:dyDescent="0.25">
      <c r="A59" s="2">
        <v>100</v>
      </c>
      <c r="B59" s="2">
        <v>22.2</v>
      </c>
      <c r="C59" s="2">
        <v>17.43477</v>
      </c>
      <c r="D59" s="2">
        <v>300</v>
      </c>
      <c r="E59" s="2">
        <v>295.3</v>
      </c>
      <c r="F59" s="1">
        <v>1.4</v>
      </c>
      <c r="G59" s="1">
        <v>0.3</v>
      </c>
      <c r="H59" s="1">
        <v>1</v>
      </c>
      <c r="I59" s="1">
        <v>103.883805405405</v>
      </c>
      <c r="J59" s="1">
        <v>0.5</v>
      </c>
      <c r="K59" s="9">
        <v>40.0533</v>
      </c>
      <c r="L59" s="2">
        <v>0</v>
      </c>
      <c r="M59" s="2">
        <v>0</v>
      </c>
      <c r="N59" s="2">
        <v>0.55000000000000004</v>
      </c>
      <c r="P59" s="2">
        <v>288.7638</v>
      </c>
    </row>
    <row r="60" spans="1:16" x14ac:dyDescent="0.25">
      <c r="A60" s="2">
        <v>100</v>
      </c>
      <c r="B60" s="2">
        <v>22.2</v>
      </c>
      <c r="C60" s="2">
        <v>17.43477</v>
      </c>
      <c r="D60" s="2">
        <v>300</v>
      </c>
      <c r="E60" s="2">
        <v>297.60000000000002</v>
      </c>
      <c r="F60" s="1">
        <v>1.4</v>
      </c>
      <c r="G60" s="1">
        <v>0.3</v>
      </c>
      <c r="H60" s="1">
        <v>1</v>
      </c>
      <c r="I60" s="1">
        <v>103.883805405405</v>
      </c>
      <c r="J60" s="1">
        <v>0.5</v>
      </c>
      <c r="K60" s="9">
        <v>46.968299999999999</v>
      </c>
      <c r="L60" s="2">
        <v>0</v>
      </c>
      <c r="M60" s="2">
        <v>0</v>
      </c>
      <c r="N60" s="2">
        <v>0.55000000000000004</v>
      </c>
      <c r="P60" s="2">
        <v>293.01639999999998</v>
      </c>
    </row>
    <row r="61" spans="1:16" x14ac:dyDescent="0.25">
      <c r="A61" s="2">
        <v>100</v>
      </c>
      <c r="B61" s="2">
        <v>22.2</v>
      </c>
      <c r="C61" s="2">
        <v>17.43477</v>
      </c>
      <c r="D61" s="2">
        <v>300</v>
      </c>
      <c r="E61" s="2">
        <v>299.89999999999998</v>
      </c>
      <c r="F61" s="1">
        <v>1.4</v>
      </c>
      <c r="G61" s="1">
        <v>0.3</v>
      </c>
      <c r="H61" s="1">
        <v>1</v>
      </c>
      <c r="I61" s="1">
        <v>103.883805405405</v>
      </c>
      <c r="J61" s="1">
        <v>0.5</v>
      </c>
      <c r="K61" s="9">
        <v>53.713000000000001</v>
      </c>
      <c r="L61" s="2">
        <v>0</v>
      </c>
      <c r="M61" s="2">
        <v>0</v>
      </c>
      <c r="N61" s="2">
        <v>0.55000000000000004</v>
      </c>
      <c r="P61" s="2">
        <v>295.38929999999999</v>
      </c>
    </row>
    <row r="62" spans="1:16" x14ac:dyDescent="0.25">
      <c r="A62" s="2">
        <v>100</v>
      </c>
      <c r="B62" s="2">
        <v>22.2</v>
      </c>
      <c r="C62" s="2">
        <v>17.43477</v>
      </c>
      <c r="D62" s="2">
        <v>300</v>
      </c>
      <c r="E62" s="2">
        <v>278.39999999999998</v>
      </c>
      <c r="F62" s="1">
        <v>1.4</v>
      </c>
      <c r="G62" s="1">
        <v>0.3</v>
      </c>
      <c r="H62" s="1">
        <v>0.5</v>
      </c>
      <c r="I62" s="1">
        <v>9.5015675675675695</v>
      </c>
      <c r="J62" s="1">
        <v>0.5</v>
      </c>
      <c r="K62" s="9">
        <v>2.1027</v>
      </c>
      <c r="L62" s="2">
        <v>0</v>
      </c>
      <c r="M62" s="2">
        <v>0</v>
      </c>
      <c r="N62" s="2">
        <v>0.55000000000000004</v>
      </c>
      <c r="P62" s="2">
        <v>297.6053</v>
      </c>
    </row>
    <row r="63" spans="1:16" x14ac:dyDescent="0.25">
      <c r="A63" s="2">
        <v>100</v>
      </c>
      <c r="B63" s="2">
        <v>22.2</v>
      </c>
      <c r="C63" s="2">
        <v>17.43477</v>
      </c>
      <c r="D63" s="2">
        <v>300</v>
      </c>
      <c r="E63" s="2">
        <v>286.39999999999998</v>
      </c>
      <c r="F63" s="1">
        <v>1.4</v>
      </c>
      <c r="G63" s="1">
        <v>0.3</v>
      </c>
      <c r="H63" s="1">
        <v>0.5</v>
      </c>
      <c r="I63" s="1">
        <v>9.5015675675675695</v>
      </c>
      <c r="J63" s="1">
        <v>0.5</v>
      </c>
      <c r="K63" s="9">
        <v>3.9407999999999999</v>
      </c>
      <c r="L63" s="2">
        <v>0</v>
      </c>
      <c r="M63" s="2">
        <v>0</v>
      </c>
      <c r="N63" s="2">
        <v>0.55000000000000004</v>
      </c>
      <c r="P63" s="2">
        <v>299.93529999999998</v>
      </c>
    </row>
    <row r="64" spans="1:16" x14ac:dyDescent="0.25">
      <c r="A64" s="2">
        <v>100</v>
      </c>
      <c r="B64" s="2">
        <v>22.2</v>
      </c>
      <c r="C64" s="2">
        <v>17.43477</v>
      </c>
      <c r="D64" s="2">
        <v>300</v>
      </c>
      <c r="E64" s="2">
        <v>297</v>
      </c>
      <c r="F64" s="1">
        <v>1.4</v>
      </c>
      <c r="G64" s="1">
        <v>0.3</v>
      </c>
      <c r="H64" s="1">
        <v>0.5</v>
      </c>
      <c r="I64" s="1">
        <v>9.5015675675675695</v>
      </c>
      <c r="J64" s="1">
        <v>0.5</v>
      </c>
      <c r="K64" s="9">
        <v>5.3028000000000004</v>
      </c>
      <c r="L64" s="2">
        <v>0</v>
      </c>
      <c r="M64" s="2">
        <v>0</v>
      </c>
      <c r="N64" s="2">
        <v>0.55000000000000004</v>
      </c>
      <c r="P64" s="2">
        <v>278.48200000000003</v>
      </c>
    </row>
    <row r="65" spans="1:16" x14ac:dyDescent="0.25">
      <c r="A65" s="2">
        <v>100</v>
      </c>
      <c r="B65" s="2">
        <v>22.2</v>
      </c>
      <c r="C65" s="2">
        <v>17.43477</v>
      </c>
      <c r="D65" s="2">
        <v>300</v>
      </c>
      <c r="E65" s="2">
        <v>299.89999999999998</v>
      </c>
      <c r="F65" s="1">
        <v>1.4</v>
      </c>
      <c r="G65" s="1">
        <v>0.3</v>
      </c>
      <c r="H65" s="1">
        <v>0.5</v>
      </c>
      <c r="I65" s="1">
        <v>9.5015675675675695</v>
      </c>
      <c r="J65" s="1">
        <v>0.5</v>
      </c>
      <c r="K65" s="10">
        <v>5.4127999999999998</v>
      </c>
      <c r="L65" s="2">
        <v>0</v>
      </c>
      <c r="M65" s="2">
        <v>0</v>
      </c>
      <c r="N65" s="2">
        <v>0.55000000000000004</v>
      </c>
      <c r="P65" s="2">
        <v>286.44060000000002</v>
      </c>
    </row>
    <row r="66" spans="1:16" x14ac:dyDescent="0.25">
      <c r="A66" s="2">
        <v>100</v>
      </c>
      <c r="B66" s="2">
        <v>22.2</v>
      </c>
      <c r="C66" s="2">
        <v>17.43477</v>
      </c>
      <c r="D66" s="2">
        <v>300</v>
      </c>
      <c r="E66" s="2">
        <v>274.60000000000002</v>
      </c>
      <c r="F66" s="1">
        <v>1.4</v>
      </c>
      <c r="G66" s="1">
        <v>0.3</v>
      </c>
      <c r="H66" s="1">
        <v>0.5</v>
      </c>
      <c r="I66" s="1">
        <v>14.1890075675676</v>
      </c>
      <c r="J66" s="1">
        <v>0.5</v>
      </c>
      <c r="K66" s="9">
        <v>2.8393999999999999</v>
      </c>
      <c r="L66" s="2">
        <v>0</v>
      </c>
      <c r="M66" s="2">
        <v>0</v>
      </c>
      <c r="N66" s="2">
        <v>0.55000000000000004</v>
      </c>
      <c r="P66" s="2">
        <v>297.04700000000003</v>
      </c>
    </row>
    <row r="67" spans="1:16" x14ac:dyDescent="0.25">
      <c r="A67" s="2">
        <v>100</v>
      </c>
      <c r="B67" s="2">
        <v>22.2</v>
      </c>
      <c r="C67" s="2">
        <v>17.43477</v>
      </c>
      <c r="D67" s="2">
        <v>300</v>
      </c>
      <c r="E67" s="2">
        <v>280.89999999999998</v>
      </c>
      <c r="F67" s="1">
        <v>1.4</v>
      </c>
      <c r="G67" s="1">
        <v>0.3</v>
      </c>
      <c r="H67" s="1">
        <v>0.5</v>
      </c>
      <c r="I67" s="1">
        <v>14.1890075675676</v>
      </c>
      <c r="J67" s="1">
        <v>0.5</v>
      </c>
      <c r="K67" s="9">
        <v>4.8605</v>
      </c>
      <c r="L67" s="2">
        <v>0</v>
      </c>
      <c r="M67" s="2">
        <v>0</v>
      </c>
      <c r="N67" s="2">
        <v>0.55000000000000004</v>
      </c>
      <c r="P67" s="2">
        <v>299.99299999999999</v>
      </c>
    </row>
    <row r="68" spans="1:16" x14ac:dyDescent="0.25">
      <c r="A68" s="2">
        <v>100</v>
      </c>
      <c r="B68" s="2">
        <v>22.2</v>
      </c>
      <c r="C68" s="2">
        <v>17.43477</v>
      </c>
      <c r="D68" s="2">
        <v>300</v>
      </c>
      <c r="E68" s="2">
        <v>289.3</v>
      </c>
      <c r="F68" s="1">
        <v>1.4</v>
      </c>
      <c r="G68" s="1">
        <v>0.3</v>
      </c>
      <c r="H68" s="1">
        <v>0.5</v>
      </c>
      <c r="I68" s="1">
        <v>14.1890075675676</v>
      </c>
      <c r="J68" s="1">
        <v>0.5</v>
      </c>
      <c r="K68" s="9">
        <v>6.9260000000000002</v>
      </c>
      <c r="L68" s="2">
        <v>0</v>
      </c>
      <c r="M68" s="2">
        <v>0</v>
      </c>
      <c r="N68" s="2">
        <v>0.55000000000000004</v>
      </c>
      <c r="P68" s="2">
        <v>274.64909999999998</v>
      </c>
    </row>
    <row r="69" spans="1:16" x14ac:dyDescent="0.25">
      <c r="A69" s="2">
        <v>100</v>
      </c>
      <c r="B69" s="2">
        <v>22.2</v>
      </c>
      <c r="C69" s="2">
        <v>17.43477</v>
      </c>
      <c r="D69" s="2">
        <v>300</v>
      </c>
      <c r="E69" s="2">
        <v>299.89999999999998</v>
      </c>
      <c r="F69" s="1">
        <v>1.4</v>
      </c>
      <c r="G69" s="1">
        <v>0.3</v>
      </c>
      <c r="H69" s="1">
        <v>0.5</v>
      </c>
      <c r="I69" s="1">
        <v>14.1890075675676</v>
      </c>
      <c r="J69" s="1">
        <v>0.5</v>
      </c>
      <c r="K69" s="9">
        <v>8.2445000000000004</v>
      </c>
      <c r="L69" s="2">
        <v>0</v>
      </c>
      <c r="M69" s="2">
        <v>0</v>
      </c>
      <c r="N69" s="2">
        <v>0.55000000000000004</v>
      </c>
      <c r="P69" s="2">
        <v>280.9289</v>
      </c>
    </row>
    <row r="70" spans="1:16" x14ac:dyDescent="0.25">
      <c r="A70" s="2">
        <v>100</v>
      </c>
      <c r="B70" s="2">
        <v>22.2</v>
      </c>
      <c r="C70" s="2">
        <v>17.43477</v>
      </c>
      <c r="D70" s="2">
        <v>300</v>
      </c>
      <c r="E70" s="2">
        <v>272.10000000000002</v>
      </c>
      <c r="F70" s="1">
        <v>1.4</v>
      </c>
      <c r="G70" s="1">
        <v>0.3</v>
      </c>
      <c r="H70" s="1">
        <v>0.5</v>
      </c>
      <c r="I70" s="1">
        <v>18.939791351351399</v>
      </c>
      <c r="J70" s="1">
        <v>0.5</v>
      </c>
      <c r="K70" s="9">
        <v>2.7117</v>
      </c>
      <c r="L70" s="2">
        <v>0</v>
      </c>
      <c r="M70" s="2">
        <v>0</v>
      </c>
      <c r="N70" s="2">
        <v>0.55000000000000004</v>
      </c>
      <c r="P70" s="2">
        <v>289.33319999999998</v>
      </c>
    </row>
    <row r="71" spans="1:16" x14ac:dyDescent="0.25">
      <c r="A71" s="2">
        <v>100</v>
      </c>
      <c r="B71" s="2">
        <v>22.2</v>
      </c>
      <c r="C71" s="2">
        <v>17.43477</v>
      </c>
      <c r="D71" s="2">
        <v>300</v>
      </c>
      <c r="E71" s="2">
        <v>277.39999999999998</v>
      </c>
      <c r="F71" s="1">
        <v>1.4</v>
      </c>
      <c r="G71" s="1">
        <v>0.3</v>
      </c>
      <c r="H71" s="1">
        <v>0.5</v>
      </c>
      <c r="I71" s="1">
        <v>18.939791351351399</v>
      </c>
      <c r="J71" s="1">
        <v>0.5</v>
      </c>
      <c r="K71" s="9">
        <v>4.9856999999999996</v>
      </c>
      <c r="L71" s="2">
        <v>0</v>
      </c>
      <c r="M71" s="2">
        <v>0</v>
      </c>
      <c r="N71" s="2">
        <v>0.55000000000000004</v>
      </c>
      <c r="P71" s="2">
        <v>299.93009999999998</v>
      </c>
    </row>
    <row r="72" spans="1:16" x14ac:dyDescent="0.25">
      <c r="A72" s="2">
        <v>100</v>
      </c>
      <c r="B72" s="2">
        <v>22.2</v>
      </c>
      <c r="C72" s="2">
        <v>17.43477</v>
      </c>
      <c r="D72" s="2">
        <v>300</v>
      </c>
      <c r="E72" s="2">
        <v>284.8</v>
      </c>
      <c r="F72" s="1">
        <v>1.4</v>
      </c>
      <c r="G72" s="1">
        <v>0.3</v>
      </c>
      <c r="H72" s="1">
        <v>0.5</v>
      </c>
      <c r="I72" s="1">
        <v>18.939791351351399</v>
      </c>
      <c r="J72" s="1">
        <v>0.5</v>
      </c>
      <c r="K72" s="9">
        <v>7.6535000000000002</v>
      </c>
      <c r="L72" s="2">
        <v>0</v>
      </c>
      <c r="M72" s="2">
        <v>0</v>
      </c>
      <c r="N72" s="2">
        <v>0.55000000000000004</v>
      </c>
      <c r="P72" s="2">
        <v>272.1936</v>
      </c>
    </row>
    <row r="73" spans="1:16" x14ac:dyDescent="0.25">
      <c r="A73" s="2">
        <v>100</v>
      </c>
      <c r="B73" s="2">
        <v>22.2</v>
      </c>
      <c r="C73" s="2">
        <v>17.43477</v>
      </c>
      <c r="D73" s="2">
        <v>300</v>
      </c>
      <c r="E73" s="2">
        <v>293.89999999999998</v>
      </c>
      <c r="F73" s="1">
        <v>1.4</v>
      </c>
      <c r="G73" s="1">
        <v>0.3</v>
      </c>
      <c r="H73" s="1">
        <v>0.5</v>
      </c>
      <c r="I73" s="1">
        <v>18.939791351351399</v>
      </c>
      <c r="J73" s="1">
        <v>0.5</v>
      </c>
      <c r="K73" s="9">
        <v>9.3312000000000008</v>
      </c>
      <c r="L73" s="2">
        <v>0</v>
      </c>
      <c r="M73" s="2">
        <v>0</v>
      </c>
      <c r="N73" s="2">
        <v>0.55000000000000004</v>
      </c>
      <c r="P73" s="2">
        <v>277.44400000000002</v>
      </c>
    </row>
    <row r="74" spans="1:16" x14ac:dyDescent="0.25">
      <c r="A74" s="2">
        <v>100</v>
      </c>
      <c r="B74" s="2">
        <v>22.2</v>
      </c>
      <c r="C74" s="2">
        <v>17.43477</v>
      </c>
      <c r="D74" s="2">
        <v>300</v>
      </c>
      <c r="E74" s="2">
        <v>299.89999999999998</v>
      </c>
      <c r="F74" s="1">
        <v>1.4</v>
      </c>
      <c r="G74" s="1">
        <v>0.3</v>
      </c>
      <c r="H74" s="1">
        <v>0.5</v>
      </c>
      <c r="I74" s="1">
        <v>18.939791351351399</v>
      </c>
      <c r="J74" s="1">
        <v>0.5</v>
      </c>
      <c r="K74" s="9">
        <v>10.6244</v>
      </c>
      <c r="L74" s="2">
        <v>0</v>
      </c>
      <c r="M74" s="2">
        <v>0</v>
      </c>
      <c r="N74" s="2">
        <v>0.55000000000000004</v>
      </c>
      <c r="P74" s="2">
        <v>284.82</v>
      </c>
    </row>
    <row r="75" spans="1:16" x14ac:dyDescent="0.25">
      <c r="A75" s="2">
        <v>100</v>
      </c>
      <c r="B75" s="2">
        <v>22.2</v>
      </c>
      <c r="C75" s="2">
        <v>17.43477</v>
      </c>
      <c r="D75" s="2">
        <v>300</v>
      </c>
      <c r="E75" s="2">
        <v>272</v>
      </c>
      <c r="F75" s="1">
        <v>1.4</v>
      </c>
      <c r="G75" s="1">
        <v>0.3</v>
      </c>
      <c r="H75" s="1">
        <v>0.5</v>
      </c>
      <c r="I75" s="1">
        <v>25.970951351351399</v>
      </c>
      <c r="J75" s="1">
        <v>0.5</v>
      </c>
      <c r="K75" s="9">
        <v>3.6078000000000001</v>
      </c>
      <c r="L75" s="2">
        <v>0</v>
      </c>
      <c r="M75" s="2">
        <v>0</v>
      </c>
      <c r="N75" s="2">
        <v>0.55000000000000004</v>
      </c>
      <c r="P75" s="2">
        <v>293.9513</v>
      </c>
    </row>
    <row r="76" spans="1:16" x14ac:dyDescent="0.25">
      <c r="A76" s="2">
        <v>100</v>
      </c>
      <c r="B76" s="2">
        <v>22.2</v>
      </c>
      <c r="C76" s="2">
        <v>17.43477</v>
      </c>
      <c r="D76" s="2">
        <v>300</v>
      </c>
      <c r="E76" s="2">
        <v>275.89999999999998</v>
      </c>
      <c r="F76" s="1">
        <v>1.4</v>
      </c>
      <c r="G76" s="1">
        <v>0.3</v>
      </c>
      <c r="H76" s="1">
        <v>0.5</v>
      </c>
      <c r="I76" s="1">
        <v>25.970951351351399</v>
      </c>
      <c r="J76" s="1">
        <v>0.5</v>
      </c>
      <c r="K76" s="9">
        <v>5.6952999999999996</v>
      </c>
      <c r="L76" s="2">
        <v>0</v>
      </c>
      <c r="M76" s="2">
        <v>0</v>
      </c>
      <c r="N76" s="2">
        <v>0.55000000000000004</v>
      </c>
      <c r="P76" s="2">
        <v>299.99149999999997</v>
      </c>
    </row>
    <row r="77" spans="1:16" x14ac:dyDescent="0.25">
      <c r="A77" s="2">
        <v>100</v>
      </c>
      <c r="B77" s="2">
        <v>22.2</v>
      </c>
      <c r="C77" s="2">
        <v>17.43477</v>
      </c>
      <c r="D77" s="2">
        <v>300</v>
      </c>
      <c r="E77" s="2">
        <v>280.89999999999998</v>
      </c>
      <c r="F77" s="1">
        <v>1.4</v>
      </c>
      <c r="G77" s="1">
        <v>0.3</v>
      </c>
      <c r="H77" s="1">
        <v>0.5</v>
      </c>
      <c r="I77" s="1">
        <v>25.970951351351399</v>
      </c>
      <c r="J77" s="1">
        <v>0.5</v>
      </c>
      <c r="K77" s="10">
        <v>8.4574999999999996</v>
      </c>
      <c r="L77" s="2">
        <v>0</v>
      </c>
      <c r="M77" s="2">
        <v>0</v>
      </c>
      <c r="N77" s="2">
        <v>0.55000000000000004</v>
      </c>
      <c r="P77" s="2">
        <v>272.02879999999999</v>
      </c>
    </row>
    <row r="78" spans="1:16" x14ac:dyDescent="0.25">
      <c r="A78" s="2">
        <v>100</v>
      </c>
      <c r="B78" s="2">
        <v>22.2</v>
      </c>
      <c r="C78" s="2">
        <v>17.43477</v>
      </c>
      <c r="D78" s="2">
        <v>300</v>
      </c>
      <c r="E78" s="2">
        <v>287.5</v>
      </c>
      <c r="F78" s="1">
        <v>1.4</v>
      </c>
      <c r="G78" s="1">
        <v>0.3</v>
      </c>
      <c r="H78" s="1">
        <v>0.5</v>
      </c>
      <c r="I78" s="1">
        <v>25.970951351351399</v>
      </c>
      <c r="J78" s="1">
        <v>0.5</v>
      </c>
      <c r="K78" s="10">
        <v>10.8734</v>
      </c>
      <c r="L78" s="2">
        <v>0</v>
      </c>
      <c r="M78" s="2">
        <v>0</v>
      </c>
      <c r="N78" s="2">
        <v>0.55000000000000004</v>
      </c>
      <c r="P78" s="2">
        <v>275.91640000000001</v>
      </c>
    </row>
    <row r="79" spans="1:16" x14ac:dyDescent="0.25">
      <c r="A79" s="2">
        <v>100</v>
      </c>
      <c r="B79" s="2">
        <v>22.2</v>
      </c>
      <c r="C79" s="2">
        <v>17.43477</v>
      </c>
      <c r="D79" s="2">
        <v>300</v>
      </c>
      <c r="E79" s="2">
        <v>295.5</v>
      </c>
      <c r="F79" s="1">
        <v>1.4</v>
      </c>
      <c r="G79" s="1">
        <v>0.3</v>
      </c>
      <c r="H79" s="1">
        <v>0.5</v>
      </c>
      <c r="I79" s="1">
        <v>25.970951351351399</v>
      </c>
      <c r="J79" s="1">
        <v>0.5</v>
      </c>
      <c r="K79" s="10">
        <v>12.852600000000001</v>
      </c>
      <c r="L79" s="2">
        <v>0</v>
      </c>
      <c r="M79" s="2">
        <v>0</v>
      </c>
      <c r="N79" s="2">
        <v>0.55000000000000004</v>
      </c>
      <c r="P79" s="2">
        <v>280.93990000000002</v>
      </c>
    </row>
    <row r="80" spans="1:16" x14ac:dyDescent="0.25">
      <c r="A80" s="2">
        <v>100</v>
      </c>
      <c r="B80" s="2">
        <v>22.2</v>
      </c>
      <c r="C80" s="2">
        <v>17.43477</v>
      </c>
      <c r="D80" s="2">
        <v>300</v>
      </c>
      <c r="E80" s="2">
        <v>299.89999999999998</v>
      </c>
      <c r="F80" s="1">
        <v>1.4</v>
      </c>
      <c r="G80" s="1">
        <v>0.3</v>
      </c>
      <c r="H80" s="1">
        <v>0.5</v>
      </c>
      <c r="I80" s="1">
        <v>25.970951351351399</v>
      </c>
      <c r="J80" s="1">
        <v>0.5</v>
      </c>
      <c r="K80" s="9">
        <v>13.930199999999999</v>
      </c>
      <c r="L80" s="2">
        <v>0</v>
      </c>
      <c r="M80" s="2">
        <v>0</v>
      </c>
      <c r="N80" s="2">
        <v>0.55000000000000004</v>
      </c>
      <c r="P80" s="2">
        <v>287.58859999999999</v>
      </c>
    </row>
    <row r="81" spans="1:16" x14ac:dyDescent="0.25">
      <c r="A81" s="2">
        <v>100</v>
      </c>
      <c r="B81" s="2">
        <v>22.2</v>
      </c>
      <c r="C81" s="2">
        <v>17.43477</v>
      </c>
      <c r="D81" s="2">
        <v>300</v>
      </c>
      <c r="E81" s="2">
        <v>273.89999999999998</v>
      </c>
      <c r="F81" s="1">
        <v>1.4</v>
      </c>
      <c r="G81" s="1">
        <v>0.3</v>
      </c>
      <c r="H81" s="1">
        <v>0.5</v>
      </c>
      <c r="I81" s="1">
        <v>38.956427027026997</v>
      </c>
      <c r="J81" s="1">
        <v>0.5</v>
      </c>
      <c r="K81" s="9">
        <v>4.8232999999999997</v>
      </c>
      <c r="L81" s="2">
        <v>0</v>
      </c>
      <c r="M81" s="2">
        <v>0</v>
      </c>
      <c r="N81" s="2">
        <v>0.55000000000000004</v>
      </c>
      <c r="P81" s="2">
        <v>295.52969999999999</v>
      </c>
    </row>
    <row r="82" spans="1:16" x14ac:dyDescent="0.25">
      <c r="A82" s="2">
        <v>100</v>
      </c>
      <c r="B82" s="2">
        <v>22.2</v>
      </c>
      <c r="C82" s="2">
        <v>17.43477</v>
      </c>
      <c r="D82" s="2">
        <v>300</v>
      </c>
      <c r="E82" s="2">
        <v>276.89999999999998</v>
      </c>
      <c r="F82" s="1">
        <v>1.4</v>
      </c>
      <c r="G82" s="1">
        <v>0.3</v>
      </c>
      <c r="H82" s="1">
        <v>0.5</v>
      </c>
      <c r="I82" s="1">
        <v>38.956427027026997</v>
      </c>
      <c r="J82" s="1">
        <v>0.5</v>
      </c>
      <c r="K82" s="9">
        <v>7.4673999999999996</v>
      </c>
      <c r="L82" s="2">
        <v>0</v>
      </c>
      <c r="M82" s="2">
        <v>0</v>
      </c>
      <c r="N82" s="2">
        <v>0.55000000000000004</v>
      </c>
      <c r="P82" s="2">
        <v>299.959</v>
      </c>
    </row>
    <row r="83" spans="1:16" x14ac:dyDescent="0.25">
      <c r="A83" s="2">
        <v>100</v>
      </c>
      <c r="B83" s="2">
        <v>22.2</v>
      </c>
      <c r="C83" s="2">
        <v>17.43477</v>
      </c>
      <c r="D83" s="2">
        <v>300</v>
      </c>
      <c r="E83" s="2">
        <v>280.8</v>
      </c>
      <c r="F83" s="1">
        <v>1.4</v>
      </c>
      <c r="G83" s="1">
        <v>0.3</v>
      </c>
      <c r="H83" s="1">
        <v>0.5</v>
      </c>
      <c r="I83" s="1">
        <v>38.956427027026997</v>
      </c>
      <c r="J83" s="1">
        <v>0.5</v>
      </c>
      <c r="K83" s="10">
        <v>10.8378</v>
      </c>
      <c r="L83" s="2">
        <v>0</v>
      </c>
      <c r="M83" s="2">
        <v>0</v>
      </c>
      <c r="N83" s="2">
        <v>0.55000000000000004</v>
      </c>
      <c r="P83" s="2">
        <v>273.91039999999998</v>
      </c>
    </row>
    <row r="84" spans="1:16" x14ac:dyDescent="0.25">
      <c r="A84" s="2">
        <v>100</v>
      </c>
      <c r="B84" s="2">
        <v>22.2</v>
      </c>
      <c r="C84" s="2">
        <v>17.43477</v>
      </c>
      <c r="D84" s="2">
        <v>300</v>
      </c>
      <c r="E84" s="2">
        <v>291.60000000000002</v>
      </c>
      <c r="F84" s="1">
        <v>1.4</v>
      </c>
      <c r="G84" s="1">
        <v>0.3</v>
      </c>
      <c r="H84" s="1">
        <v>0.5</v>
      </c>
      <c r="I84" s="1">
        <v>38.956427027026997</v>
      </c>
      <c r="J84" s="1">
        <v>0.5</v>
      </c>
      <c r="K84" s="9">
        <v>15.546099999999999</v>
      </c>
      <c r="L84" s="2">
        <v>0</v>
      </c>
      <c r="M84" s="2">
        <v>0</v>
      </c>
      <c r="N84" s="2">
        <v>0.55000000000000004</v>
      </c>
      <c r="P84" s="2">
        <v>276.97199999999998</v>
      </c>
    </row>
    <row r="85" spans="1:16" x14ac:dyDescent="0.25">
      <c r="A85" s="2">
        <v>100</v>
      </c>
      <c r="B85" s="2">
        <v>22.2</v>
      </c>
      <c r="C85" s="2">
        <v>17.43477</v>
      </c>
      <c r="D85" s="2">
        <v>300</v>
      </c>
      <c r="E85" s="2">
        <v>299.89999999999998</v>
      </c>
      <c r="F85" s="1">
        <v>1.4</v>
      </c>
      <c r="G85" s="1">
        <v>0.3</v>
      </c>
      <c r="H85" s="1">
        <v>0.5</v>
      </c>
      <c r="I85" s="1">
        <v>38.956427027026997</v>
      </c>
      <c r="J85" s="1">
        <v>0.5</v>
      </c>
      <c r="K85" s="9">
        <v>21.057600000000001</v>
      </c>
      <c r="L85" s="2">
        <v>0</v>
      </c>
      <c r="M85" s="2">
        <v>0</v>
      </c>
      <c r="N85" s="2">
        <v>0.55000000000000004</v>
      </c>
      <c r="P85" s="2">
        <v>280.89440000000002</v>
      </c>
    </row>
    <row r="86" spans="1:16" x14ac:dyDescent="0.25">
      <c r="A86" s="2">
        <v>100</v>
      </c>
      <c r="B86" s="2">
        <v>22.2</v>
      </c>
      <c r="C86" s="2">
        <v>17.43477</v>
      </c>
      <c r="D86" s="2">
        <v>300</v>
      </c>
      <c r="E86" s="2">
        <v>278</v>
      </c>
      <c r="F86" s="1">
        <v>1.4</v>
      </c>
      <c r="G86" s="1">
        <v>0.3</v>
      </c>
      <c r="H86" s="1">
        <v>0.5</v>
      </c>
      <c r="I86" s="1">
        <v>51.941902702702698</v>
      </c>
      <c r="J86" s="1">
        <v>0.5</v>
      </c>
      <c r="K86" s="9">
        <v>5.7041000000000004</v>
      </c>
      <c r="L86" s="2">
        <v>0</v>
      </c>
      <c r="M86" s="2">
        <v>0</v>
      </c>
      <c r="N86" s="2">
        <v>0.55000000000000004</v>
      </c>
      <c r="P86" s="2">
        <v>291.60050000000001</v>
      </c>
    </row>
    <row r="87" spans="1:16" x14ac:dyDescent="0.25">
      <c r="A87" s="2">
        <v>100</v>
      </c>
      <c r="B87" s="2">
        <v>22.2</v>
      </c>
      <c r="C87" s="2">
        <v>17.43477</v>
      </c>
      <c r="D87" s="2">
        <v>300</v>
      </c>
      <c r="E87" s="2">
        <v>280.2</v>
      </c>
      <c r="F87" s="1">
        <v>1.4</v>
      </c>
      <c r="G87" s="1">
        <v>0.3</v>
      </c>
      <c r="H87" s="1">
        <v>0.5</v>
      </c>
      <c r="I87" s="1">
        <v>51.941902702702698</v>
      </c>
      <c r="J87" s="1">
        <v>0.5</v>
      </c>
      <c r="K87" s="9">
        <v>8.3498999999999999</v>
      </c>
      <c r="L87" s="2">
        <v>0</v>
      </c>
      <c r="M87" s="2">
        <v>0</v>
      </c>
      <c r="N87" s="2">
        <v>0.55000000000000004</v>
      </c>
      <c r="P87" s="2">
        <v>299.98059999999998</v>
      </c>
    </row>
    <row r="88" spans="1:16" x14ac:dyDescent="0.25">
      <c r="A88" s="2">
        <v>100</v>
      </c>
      <c r="B88" s="2">
        <v>22.2</v>
      </c>
      <c r="C88" s="2">
        <v>17.43477</v>
      </c>
      <c r="D88" s="2">
        <v>300</v>
      </c>
      <c r="E88" s="2">
        <v>283.39999999999998</v>
      </c>
      <c r="F88" s="1">
        <v>1.4</v>
      </c>
      <c r="G88" s="1">
        <v>0.3</v>
      </c>
      <c r="H88" s="1">
        <v>0.5</v>
      </c>
      <c r="I88" s="1">
        <v>51.941902702702698</v>
      </c>
      <c r="J88" s="1">
        <v>0.5</v>
      </c>
      <c r="K88" s="10">
        <v>11.9247</v>
      </c>
      <c r="L88" s="2">
        <v>0</v>
      </c>
      <c r="M88" s="2">
        <v>0</v>
      </c>
      <c r="N88" s="2">
        <v>0.55000000000000004</v>
      </c>
      <c r="P88" s="2">
        <v>278.01620000000003</v>
      </c>
    </row>
    <row r="89" spans="1:16" x14ac:dyDescent="0.25">
      <c r="A89" s="2">
        <v>100</v>
      </c>
      <c r="B89" s="2">
        <v>22.2</v>
      </c>
      <c r="C89" s="2">
        <v>17.43477</v>
      </c>
      <c r="D89" s="2">
        <v>300</v>
      </c>
      <c r="E89" s="2">
        <v>291.89999999999998</v>
      </c>
      <c r="F89" s="1">
        <v>1.4</v>
      </c>
      <c r="G89" s="1">
        <v>0.3</v>
      </c>
      <c r="H89" s="1">
        <v>0.5</v>
      </c>
      <c r="I89" s="1">
        <v>51.941902702702698</v>
      </c>
      <c r="J89" s="1">
        <v>0.5</v>
      </c>
      <c r="K89" s="9">
        <v>17.965499999999999</v>
      </c>
      <c r="L89" s="2">
        <v>0</v>
      </c>
      <c r="M89" s="2">
        <v>0</v>
      </c>
      <c r="N89" s="2">
        <v>0.55000000000000004</v>
      </c>
      <c r="P89" s="2">
        <v>280.23599999999999</v>
      </c>
    </row>
    <row r="90" spans="1:16" x14ac:dyDescent="0.25">
      <c r="A90" s="2">
        <v>100</v>
      </c>
      <c r="B90" s="2">
        <v>22.2</v>
      </c>
      <c r="C90" s="2">
        <v>17.43477</v>
      </c>
      <c r="D90" s="2">
        <v>300</v>
      </c>
      <c r="E90" s="2">
        <v>296.60000000000002</v>
      </c>
      <c r="F90" s="1">
        <v>1.4</v>
      </c>
      <c r="G90" s="1">
        <v>0.3</v>
      </c>
      <c r="H90" s="1">
        <v>0.5</v>
      </c>
      <c r="I90" s="1">
        <v>51.941902702702698</v>
      </c>
      <c r="J90" s="1">
        <v>0.5</v>
      </c>
      <c r="K90" s="9">
        <v>23.683299999999999</v>
      </c>
      <c r="L90" s="2">
        <v>0</v>
      </c>
      <c r="M90" s="2">
        <v>0</v>
      </c>
      <c r="N90" s="2">
        <v>0.55000000000000004</v>
      </c>
      <c r="P90" s="2">
        <v>283.4282</v>
      </c>
    </row>
    <row r="91" spans="1:16" x14ac:dyDescent="0.25">
      <c r="A91" s="2">
        <v>100</v>
      </c>
      <c r="B91" s="2">
        <v>22.2</v>
      </c>
      <c r="C91" s="2">
        <v>17.43477</v>
      </c>
      <c r="D91" s="2">
        <v>300</v>
      </c>
      <c r="E91" s="2">
        <v>299.89999999999998</v>
      </c>
      <c r="F91" s="1">
        <v>1.4</v>
      </c>
      <c r="G91" s="1">
        <v>0.3</v>
      </c>
      <c r="H91" s="1">
        <v>0.5</v>
      </c>
      <c r="I91" s="1">
        <v>51.941902702702698</v>
      </c>
      <c r="J91" s="1">
        <v>0.5</v>
      </c>
      <c r="K91" s="9">
        <v>27.9985</v>
      </c>
      <c r="L91" s="2">
        <v>0</v>
      </c>
      <c r="M91" s="2">
        <v>0</v>
      </c>
      <c r="N91" s="2">
        <v>0.55000000000000004</v>
      </c>
      <c r="P91" s="2">
        <v>291.96839999999997</v>
      </c>
    </row>
    <row r="92" spans="1:16" x14ac:dyDescent="0.25">
      <c r="A92" s="2">
        <v>100</v>
      </c>
      <c r="B92" s="2">
        <v>22.2</v>
      </c>
      <c r="C92" s="2">
        <v>17.43477</v>
      </c>
      <c r="D92" s="2">
        <v>300</v>
      </c>
      <c r="E92" s="2">
        <v>283.10000000000002</v>
      </c>
      <c r="F92" s="1">
        <v>1.4</v>
      </c>
      <c r="G92" s="1">
        <v>0.3</v>
      </c>
      <c r="H92" s="1">
        <v>0.5</v>
      </c>
      <c r="I92" s="1">
        <v>64.927378378378407</v>
      </c>
      <c r="J92" s="1">
        <v>0.5</v>
      </c>
      <c r="K92" s="9">
        <v>6.7176999999999998</v>
      </c>
      <c r="L92" s="2">
        <v>0</v>
      </c>
      <c r="M92" s="2">
        <v>0</v>
      </c>
      <c r="N92" s="2">
        <v>0.55000000000000004</v>
      </c>
      <c r="P92" s="2">
        <v>296.66149999999999</v>
      </c>
    </row>
    <row r="93" spans="1:16" x14ac:dyDescent="0.25">
      <c r="A93" s="2">
        <v>100</v>
      </c>
      <c r="B93" s="2">
        <v>22.2</v>
      </c>
      <c r="C93" s="2">
        <v>17.43477</v>
      </c>
      <c r="D93" s="2">
        <v>300</v>
      </c>
      <c r="E93" s="2">
        <v>284.89999999999998</v>
      </c>
      <c r="F93" s="1">
        <v>1.4</v>
      </c>
      <c r="G93" s="1">
        <v>0.3</v>
      </c>
      <c r="H93" s="1">
        <v>0.5</v>
      </c>
      <c r="I93" s="1">
        <v>64.927378378378407</v>
      </c>
      <c r="J93" s="1">
        <v>0.5</v>
      </c>
      <c r="K93" s="9">
        <v>9.5751000000000008</v>
      </c>
      <c r="L93" s="2">
        <v>0</v>
      </c>
      <c r="M93" s="2">
        <v>0</v>
      </c>
      <c r="N93" s="2">
        <v>0.55000000000000004</v>
      </c>
      <c r="P93" s="2">
        <v>299.9665</v>
      </c>
    </row>
    <row r="94" spans="1:16" x14ac:dyDescent="0.25">
      <c r="A94" s="2">
        <v>100</v>
      </c>
      <c r="B94" s="2">
        <v>22.2</v>
      </c>
      <c r="C94" s="2">
        <v>17.43477</v>
      </c>
      <c r="D94" s="2">
        <v>300</v>
      </c>
      <c r="E94" s="2">
        <v>288.8</v>
      </c>
      <c r="F94" s="1">
        <v>1.4</v>
      </c>
      <c r="G94" s="1">
        <v>0.3</v>
      </c>
      <c r="H94" s="1">
        <v>0.5</v>
      </c>
      <c r="I94" s="1">
        <v>64.927378378378407</v>
      </c>
      <c r="J94" s="1">
        <v>0.5</v>
      </c>
      <c r="K94" s="9">
        <v>13.8223</v>
      </c>
      <c r="L94" s="2">
        <v>0</v>
      </c>
      <c r="M94" s="2">
        <v>0</v>
      </c>
      <c r="N94" s="2">
        <v>0.55000000000000004</v>
      </c>
      <c r="P94" s="2">
        <v>283.1001</v>
      </c>
    </row>
    <row r="95" spans="1:16" x14ac:dyDescent="0.25">
      <c r="A95" s="2">
        <v>100</v>
      </c>
      <c r="B95" s="2">
        <v>22.2</v>
      </c>
      <c r="C95" s="2">
        <v>17.43477</v>
      </c>
      <c r="D95" s="2">
        <v>300</v>
      </c>
      <c r="E95" s="2">
        <v>293.60000000000002</v>
      </c>
      <c r="F95" s="1">
        <v>1.4</v>
      </c>
      <c r="G95" s="1">
        <v>0.3</v>
      </c>
      <c r="H95" s="1">
        <v>0.5</v>
      </c>
      <c r="I95" s="1">
        <v>64.927378378378407</v>
      </c>
      <c r="J95" s="1">
        <v>0.5</v>
      </c>
      <c r="K95" s="9">
        <v>20.760100000000001</v>
      </c>
      <c r="L95" s="2">
        <v>0</v>
      </c>
      <c r="M95" s="2">
        <v>0</v>
      </c>
      <c r="N95" s="2">
        <v>0.55000000000000004</v>
      </c>
      <c r="P95" s="2">
        <v>284.99340000000001</v>
      </c>
    </row>
    <row r="96" spans="1:16" x14ac:dyDescent="0.25">
      <c r="A96" s="2">
        <v>100</v>
      </c>
      <c r="B96" s="2">
        <v>22.2</v>
      </c>
      <c r="C96" s="2">
        <v>17.43477</v>
      </c>
      <c r="D96" s="2">
        <v>300</v>
      </c>
      <c r="E96" s="2">
        <v>296.5</v>
      </c>
      <c r="F96" s="1">
        <v>1.4</v>
      </c>
      <c r="G96" s="1">
        <v>0.3</v>
      </c>
      <c r="H96" s="1">
        <v>0.5</v>
      </c>
      <c r="I96" s="1">
        <v>64.927378378378407</v>
      </c>
      <c r="J96" s="1">
        <v>0.5</v>
      </c>
      <c r="K96" s="9">
        <v>25.807300000000001</v>
      </c>
      <c r="L96" s="2">
        <v>0</v>
      </c>
      <c r="M96" s="2">
        <v>0</v>
      </c>
      <c r="N96" s="2">
        <v>0.55000000000000004</v>
      </c>
      <c r="P96" s="2">
        <v>288.803</v>
      </c>
    </row>
    <row r="97" spans="1:16" x14ac:dyDescent="0.25">
      <c r="A97" s="2">
        <v>100</v>
      </c>
      <c r="B97" s="2">
        <v>22.2</v>
      </c>
      <c r="C97" s="2">
        <v>17.43477</v>
      </c>
      <c r="D97" s="2">
        <v>300</v>
      </c>
      <c r="E97" s="2">
        <v>299.89999999999998</v>
      </c>
      <c r="F97" s="1">
        <v>1.4</v>
      </c>
      <c r="G97" s="1">
        <v>0.3</v>
      </c>
      <c r="H97" s="1">
        <v>0.5</v>
      </c>
      <c r="I97" s="1">
        <v>64.927378378378407</v>
      </c>
      <c r="J97" s="1">
        <v>0.5</v>
      </c>
      <c r="K97" s="9">
        <v>33.169400000000003</v>
      </c>
      <c r="L97" s="2">
        <v>0</v>
      </c>
      <c r="M97" s="2">
        <v>0</v>
      </c>
      <c r="N97" s="2">
        <v>0.55000000000000004</v>
      </c>
      <c r="P97" s="2">
        <v>293.68439999999998</v>
      </c>
    </row>
    <row r="98" spans="1:16" x14ac:dyDescent="0.25">
      <c r="A98" s="2">
        <v>100</v>
      </c>
      <c r="B98" s="2">
        <v>22.2</v>
      </c>
      <c r="C98" s="2">
        <v>17.43477</v>
      </c>
      <c r="D98" s="2">
        <v>300</v>
      </c>
      <c r="E98" s="2">
        <v>288.39999999999998</v>
      </c>
      <c r="F98" s="1">
        <v>1.4</v>
      </c>
      <c r="G98" s="1">
        <v>0.3</v>
      </c>
      <c r="H98" s="1">
        <v>0.5</v>
      </c>
      <c r="I98" s="1">
        <v>77.912854054054094</v>
      </c>
      <c r="J98" s="1">
        <v>0.5</v>
      </c>
      <c r="K98" s="9">
        <v>6.5536000000000003</v>
      </c>
      <c r="L98" s="2">
        <v>0</v>
      </c>
      <c r="M98" s="2">
        <v>0</v>
      </c>
      <c r="N98" s="2">
        <v>0.55000000000000004</v>
      </c>
      <c r="P98" s="2">
        <v>296.54320000000001</v>
      </c>
    </row>
    <row r="99" spans="1:16" x14ac:dyDescent="0.25">
      <c r="A99" s="2">
        <v>100</v>
      </c>
      <c r="B99" s="2">
        <v>22.2</v>
      </c>
      <c r="C99" s="2">
        <v>17.43477</v>
      </c>
      <c r="D99" s="2">
        <v>300</v>
      </c>
      <c r="E99" s="2">
        <v>290.60000000000002</v>
      </c>
      <c r="F99" s="1">
        <v>1.4</v>
      </c>
      <c r="G99" s="1">
        <v>0.3</v>
      </c>
      <c r="H99" s="1">
        <v>0.5</v>
      </c>
      <c r="I99" s="1">
        <v>77.912854054054094</v>
      </c>
      <c r="J99" s="1">
        <v>0.5</v>
      </c>
      <c r="K99" s="1">
        <v>12.159599999999999</v>
      </c>
      <c r="L99" s="2">
        <v>0</v>
      </c>
      <c r="M99" s="2">
        <v>0</v>
      </c>
      <c r="N99" s="2">
        <v>0.55000000000000004</v>
      </c>
      <c r="P99" s="2">
        <v>299.93779999999998</v>
      </c>
    </row>
    <row r="100" spans="1:16" x14ac:dyDescent="0.25">
      <c r="A100" s="2">
        <v>100</v>
      </c>
      <c r="B100" s="2">
        <v>22.2</v>
      </c>
      <c r="C100" s="2">
        <v>17.43477</v>
      </c>
      <c r="D100" s="2">
        <v>300</v>
      </c>
      <c r="E100" s="2">
        <v>292.39999999999998</v>
      </c>
      <c r="F100" s="1">
        <v>1.4</v>
      </c>
      <c r="G100" s="1">
        <v>0.3</v>
      </c>
      <c r="H100" s="1">
        <v>0.5</v>
      </c>
      <c r="I100" s="1">
        <v>77.912854054054094</v>
      </c>
      <c r="J100" s="1">
        <v>0.5</v>
      </c>
      <c r="K100" s="1">
        <v>15.947699999999999</v>
      </c>
      <c r="L100" s="2">
        <v>0</v>
      </c>
      <c r="M100" s="2">
        <v>0</v>
      </c>
      <c r="N100" s="2">
        <v>0.55000000000000004</v>
      </c>
      <c r="P100" s="2">
        <v>288.4744</v>
      </c>
    </row>
    <row r="101" spans="1:16" x14ac:dyDescent="0.25">
      <c r="A101" s="2">
        <v>100</v>
      </c>
      <c r="B101" s="2">
        <v>22.2</v>
      </c>
      <c r="C101" s="2">
        <v>17.43477</v>
      </c>
      <c r="D101" s="2">
        <v>300</v>
      </c>
      <c r="E101" s="2">
        <v>295</v>
      </c>
      <c r="F101" s="1">
        <v>1.4</v>
      </c>
      <c r="G101" s="1">
        <v>0.3</v>
      </c>
      <c r="H101" s="1">
        <v>0.5</v>
      </c>
      <c r="I101" s="1">
        <v>77.912854054054094</v>
      </c>
      <c r="J101" s="1">
        <v>0.5</v>
      </c>
      <c r="K101" s="1">
        <v>22.996400000000001</v>
      </c>
      <c r="L101" s="2">
        <v>0</v>
      </c>
      <c r="M101" s="2">
        <v>0</v>
      </c>
      <c r="N101" s="2">
        <v>0.55000000000000004</v>
      </c>
      <c r="P101" s="2">
        <v>290.64640000000003</v>
      </c>
    </row>
    <row r="102" spans="1:16" x14ac:dyDescent="0.25">
      <c r="A102" s="2">
        <v>100</v>
      </c>
      <c r="B102" s="2">
        <v>22.2</v>
      </c>
      <c r="C102" s="2">
        <v>17.43477</v>
      </c>
      <c r="D102" s="2">
        <v>300</v>
      </c>
      <c r="E102" s="2">
        <v>297.2</v>
      </c>
      <c r="F102" s="1">
        <v>1.4</v>
      </c>
      <c r="G102" s="1">
        <v>0.3</v>
      </c>
      <c r="H102" s="1">
        <v>0.5</v>
      </c>
      <c r="I102" s="1">
        <v>77.912854054054094</v>
      </c>
      <c r="J102" s="1">
        <v>0.5</v>
      </c>
      <c r="K102" s="1">
        <v>29.1859</v>
      </c>
      <c r="L102" s="2">
        <v>0</v>
      </c>
      <c r="M102" s="2">
        <v>0</v>
      </c>
      <c r="N102" s="2">
        <v>0.55000000000000004</v>
      </c>
      <c r="P102" s="2">
        <v>292.43459999999999</v>
      </c>
    </row>
    <row r="103" spans="1:16" x14ac:dyDescent="0.25">
      <c r="A103" s="2">
        <v>100</v>
      </c>
      <c r="B103" s="2">
        <v>22.2</v>
      </c>
      <c r="C103" s="2">
        <v>17.43477</v>
      </c>
      <c r="D103" s="2">
        <v>300</v>
      </c>
      <c r="E103" s="2">
        <v>298.8</v>
      </c>
      <c r="F103" s="1">
        <v>1.4</v>
      </c>
      <c r="G103" s="1">
        <v>0.3</v>
      </c>
      <c r="H103" s="1">
        <v>0.5</v>
      </c>
      <c r="I103" s="1">
        <v>77.912854054054094</v>
      </c>
      <c r="J103" s="1">
        <v>0.5</v>
      </c>
      <c r="K103" s="1">
        <v>34.5884</v>
      </c>
      <c r="L103" s="2">
        <v>0</v>
      </c>
      <c r="M103" s="2">
        <v>0</v>
      </c>
      <c r="N103" s="2">
        <v>0.55000000000000004</v>
      </c>
      <c r="P103" s="2">
        <v>295.00310000000002</v>
      </c>
    </row>
    <row r="104" spans="1:16" x14ac:dyDescent="0.25">
      <c r="A104" s="2">
        <v>100</v>
      </c>
      <c r="B104" s="2">
        <v>22.2</v>
      </c>
      <c r="C104" s="2">
        <v>17.43477</v>
      </c>
      <c r="D104" s="2">
        <v>300</v>
      </c>
      <c r="E104" s="2">
        <v>299.89999999999998</v>
      </c>
      <c r="F104" s="1">
        <v>1.4</v>
      </c>
      <c r="G104" s="1">
        <v>0.3</v>
      </c>
      <c r="H104" s="1">
        <v>0.5</v>
      </c>
      <c r="I104" s="1">
        <v>77.912854054054094</v>
      </c>
      <c r="J104" s="1">
        <v>0.5</v>
      </c>
      <c r="K104" s="1">
        <v>38.758400000000002</v>
      </c>
      <c r="L104" s="2">
        <v>0</v>
      </c>
      <c r="M104" s="2">
        <v>0</v>
      </c>
      <c r="N104" s="2">
        <v>0.55000000000000004</v>
      </c>
      <c r="P104" s="2">
        <v>297.20190000000002</v>
      </c>
    </row>
    <row r="105" spans="1:16" x14ac:dyDescent="0.25">
      <c r="A105" s="2">
        <v>100</v>
      </c>
      <c r="B105" s="2">
        <v>22.2</v>
      </c>
      <c r="C105" s="2">
        <v>17.43477</v>
      </c>
      <c r="D105" s="2">
        <v>300</v>
      </c>
      <c r="E105" s="2">
        <v>284.5</v>
      </c>
      <c r="F105" s="1">
        <v>1.4</v>
      </c>
      <c r="G105" s="1">
        <v>0.3</v>
      </c>
      <c r="H105" s="1">
        <v>0.25</v>
      </c>
      <c r="I105" s="1">
        <v>4.71911189189189</v>
      </c>
      <c r="J105" s="1">
        <v>0.5</v>
      </c>
      <c r="K105" s="1">
        <v>1.4930000000000001</v>
      </c>
      <c r="L105" s="2">
        <v>0</v>
      </c>
      <c r="M105" s="2">
        <v>0</v>
      </c>
      <c r="N105" s="2">
        <v>0.55000000000000004</v>
      </c>
      <c r="P105" s="2">
        <v>298.82150000000001</v>
      </c>
    </row>
    <row r="106" spans="1:16" x14ac:dyDescent="0.25">
      <c r="A106" s="2">
        <v>100</v>
      </c>
      <c r="B106" s="2">
        <v>22.2</v>
      </c>
      <c r="C106" s="2">
        <v>17.43477</v>
      </c>
      <c r="D106" s="2">
        <v>300</v>
      </c>
      <c r="E106" s="2">
        <v>299.89999999999998</v>
      </c>
      <c r="F106" s="1">
        <v>1.4</v>
      </c>
      <c r="G106" s="1">
        <v>0.3</v>
      </c>
      <c r="H106" s="1">
        <v>0.25</v>
      </c>
      <c r="I106" s="1">
        <v>4.71911189189189</v>
      </c>
      <c r="J106" s="1">
        <v>0.5</v>
      </c>
      <c r="K106" s="1">
        <v>2.9887000000000001</v>
      </c>
      <c r="L106" s="2">
        <v>0</v>
      </c>
      <c r="M106" s="2">
        <v>0</v>
      </c>
      <c r="N106" s="2">
        <v>0.55000000000000004</v>
      </c>
      <c r="P106" s="2">
        <v>299.93299999999999</v>
      </c>
    </row>
    <row r="107" spans="1:16" x14ac:dyDescent="0.25">
      <c r="A107" s="2">
        <v>100</v>
      </c>
      <c r="B107" s="2">
        <v>22.2</v>
      </c>
      <c r="C107" s="2">
        <v>17.43477</v>
      </c>
      <c r="D107" s="2">
        <v>300</v>
      </c>
      <c r="E107" s="2">
        <v>281.2</v>
      </c>
      <c r="F107" s="1">
        <v>1.4</v>
      </c>
      <c r="G107" s="1">
        <v>0.3</v>
      </c>
      <c r="H107" s="1">
        <v>0.25</v>
      </c>
      <c r="I107" s="1">
        <v>7.0945037837837797</v>
      </c>
      <c r="J107" s="1">
        <v>0.5</v>
      </c>
      <c r="K107" s="1">
        <v>2</v>
      </c>
      <c r="L107" s="2">
        <v>0</v>
      </c>
      <c r="M107" s="2">
        <v>0</v>
      </c>
      <c r="N107" s="2">
        <v>0.55000000000000004</v>
      </c>
      <c r="P107" s="2">
        <v>284.54559999999998</v>
      </c>
    </row>
    <row r="108" spans="1:16" x14ac:dyDescent="0.25">
      <c r="A108" s="2">
        <v>100</v>
      </c>
      <c r="B108" s="2">
        <v>22.2</v>
      </c>
      <c r="C108" s="2">
        <v>17.43477</v>
      </c>
      <c r="D108" s="2">
        <v>300</v>
      </c>
      <c r="E108" s="2">
        <v>299.89999999999998</v>
      </c>
      <c r="F108" s="1">
        <v>1.4</v>
      </c>
      <c r="G108" s="1">
        <v>0.3</v>
      </c>
      <c r="H108" s="1">
        <v>0.25</v>
      </c>
      <c r="I108" s="1">
        <v>7.0945037837837797</v>
      </c>
      <c r="J108" s="1">
        <v>0.5</v>
      </c>
      <c r="K108" s="1">
        <v>4.6181999999999999</v>
      </c>
      <c r="L108" s="2">
        <v>0</v>
      </c>
      <c r="M108" s="2">
        <v>0</v>
      </c>
      <c r="N108" s="2">
        <v>0.55000000000000004</v>
      </c>
      <c r="P108" s="2">
        <v>299.95920000000001</v>
      </c>
    </row>
    <row r="109" spans="1:16" x14ac:dyDescent="0.25">
      <c r="A109" s="2">
        <v>100</v>
      </c>
      <c r="B109" s="2">
        <v>22.2</v>
      </c>
      <c r="C109" s="2">
        <v>17.43477</v>
      </c>
      <c r="D109" s="2">
        <v>300</v>
      </c>
      <c r="E109" s="2">
        <v>278.10000000000002</v>
      </c>
      <c r="F109" s="1">
        <v>1.4</v>
      </c>
      <c r="G109" s="1">
        <v>0.3</v>
      </c>
      <c r="H109" s="1">
        <v>0.25</v>
      </c>
      <c r="I109" s="1">
        <v>9.46989567567568</v>
      </c>
      <c r="J109" s="1">
        <v>0.5</v>
      </c>
      <c r="K109" s="1">
        <v>2.0366</v>
      </c>
      <c r="L109" s="2">
        <v>0</v>
      </c>
      <c r="M109" s="2">
        <v>0</v>
      </c>
      <c r="N109" s="2">
        <v>0.55000000000000004</v>
      </c>
      <c r="P109" s="2">
        <v>281.2183</v>
      </c>
    </row>
    <row r="110" spans="1:16" x14ac:dyDescent="0.25">
      <c r="A110" s="2">
        <v>100</v>
      </c>
      <c r="B110" s="2">
        <v>22.2</v>
      </c>
      <c r="C110" s="2">
        <v>17.43477</v>
      </c>
      <c r="D110" s="2">
        <v>300</v>
      </c>
      <c r="E110" s="2">
        <v>286.89999999999998</v>
      </c>
      <c r="F110" s="1">
        <v>1.4</v>
      </c>
      <c r="G110" s="1">
        <v>0.3</v>
      </c>
      <c r="H110" s="1">
        <v>0.25</v>
      </c>
      <c r="I110" s="1">
        <v>9.46989567567568</v>
      </c>
      <c r="J110" s="1">
        <v>0.5</v>
      </c>
      <c r="K110" s="1">
        <v>4.0423999999999998</v>
      </c>
      <c r="L110" s="2">
        <v>0</v>
      </c>
      <c r="M110" s="2">
        <v>0</v>
      </c>
      <c r="N110" s="2">
        <v>0.55000000000000004</v>
      </c>
      <c r="P110" s="2">
        <v>299.94389999999999</v>
      </c>
    </row>
    <row r="111" spans="1:16" x14ac:dyDescent="0.25">
      <c r="A111" s="2">
        <v>100</v>
      </c>
      <c r="B111" s="2">
        <v>22.2</v>
      </c>
      <c r="C111" s="2">
        <v>17.43477</v>
      </c>
      <c r="D111" s="2">
        <v>300</v>
      </c>
      <c r="E111" s="2">
        <v>299.89999999999998</v>
      </c>
      <c r="F111" s="1">
        <v>1.4</v>
      </c>
      <c r="G111" s="1">
        <v>0.3</v>
      </c>
      <c r="H111" s="1">
        <v>0.25</v>
      </c>
      <c r="I111" s="1">
        <v>9.46989567567568</v>
      </c>
      <c r="J111" s="1">
        <v>0.5</v>
      </c>
      <c r="K111" s="1">
        <v>5.7461000000000002</v>
      </c>
      <c r="L111" s="2">
        <v>0</v>
      </c>
      <c r="M111" s="2">
        <v>0</v>
      </c>
      <c r="N111" s="2">
        <v>0.55000000000000004</v>
      </c>
      <c r="P111" s="2">
        <v>278.17660000000001</v>
      </c>
    </row>
    <row r="112" spans="1:16" x14ac:dyDescent="0.25">
      <c r="A112" s="2">
        <v>100</v>
      </c>
      <c r="B112" s="2">
        <v>22.2</v>
      </c>
      <c r="C112" s="2">
        <v>17.43477</v>
      </c>
      <c r="D112" s="2">
        <v>300</v>
      </c>
      <c r="E112" s="2">
        <v>277</v>
      </c>
      <c r="F112" s="1">
        <v>1.4</v>
      </c>
      <c r="G112" s="1">
        <v>0.3</v>
      </c>
      <c r="H112" s="1">
        <v>0.25</v>
      </c>
      <c r="I112" s="1">
        <v>12.985475675675699</v>
      </c>
      <c r="J112" s="1">
        <v>0.5</v>
      </c>
      <c r="K112" s="1">
        <v>2.6143999999999998</v>
      </c>
      <c r="L112" s="2">
        <v>0</v>
      </c>
      <c r="M112" s="2">
        <v>0</v>
      </c>
      <c r="N112" s="2">
        <v>0.55000000000000004</v>
      </c>
      <c r="P112" s="2">
        <v>286.96300000000002</v>
      </c>
    </row>
    <row r="113" spans="1:16" x14ac:dyDescent="0.25">
      <c r="A113" s="2">
        <v>100</v>
      </c>
      <c r="B113" s="2">
        <v>22.2</v>
      </c>
      <c r="C113" s="2">
        <v>17.43477</v>
      </c>
      <c r="D113" s="2">
        <v>300</v>
      </c>
      <c r="E113" s="2">
        <v>283.5</v>
      </c>
      <c r="F113" s="1">
        <v>1.4</v>
      </c>
      <c r="G113" s="1">
        <v>0.3</v>
      </c>
      <c r="H113" s="1">
        <v>0.25</v>
      </c>
      <c r="I113" s="1">
        <v>12.985475675675699</v>
      </c>
      <c r="J113" s="1">
        <v>0.5</v>
      </c>
      <c r="K113" s="1">
        <v>4.5034000000000001</v>
      </c>
      <c r="L113" s="2">
        <v>0</v>
      </c>
      <c r="M113" s="2">
        <v>0</v>
      </c>
      <c r="N113" s="2">
        <v>0.55000000000000004</v>
      </c>
      <c r="P113" s="2">
        <v>299.93560000000002</v>
      </c>
    </row>
    <row r="114" spans="1:16" x14ac:dyDescent="0.25">
      <c r="A114" s="2">
        <v>100</v>
      </c>
      <c r="B114" s="2">
        <v>22.2</v>
      </c>
      <c r="C114" s="2">
        <v>17.43477</v>
      </c>
      <c r="D114" s="2">
        <v>300</v>
      </c>
      <c r="E114" s="2">
        <v>294.5</v>
      </c>
      <c r="F114" s="1">
        <v>1.4</v>
      </c>
      <c r="G114" s="1">
        <v>0.3</v>
      </c>
      <c r="H114" s="1">
        <v>0.25</v>
      </c>
      <c r="I114" s="1">
        <v>12.985475675675699</v>
      </c>
      <c r="J114" s="1">
        <v>0.5</v>
      </c>
      <c r="K114" s="1">
        <v>6.4069000000000003</v>
      </c>
      <c r="L114" s="2">
        <v>0</v>
      </c>
      <c r="M114" s="2">
        <v>0</v>
      </c>
      <c r="N114" s="2">
        <v>0.55000000000000004</v>
      </c>
      <c r="P114" s="2">
        <v>277.07069999999999</v>
      </c>
    </row>
    <row r="115" spans="1:16" x14ac:dyDescent="0.25">
      <c r="A115" s="2">
        <v>100</v>
      </c>
      <c r="B115" s="2">
        <v>22.2</v>
      </c>
      <c r="C115" s="2">
        <v>17.43477</v>
      </c>
      <c r="D115" s="2">
        <v>300</v>
      </c>
      <c r="E115" s="2">
        <v>299.89999999999998</v>
      </c>
      <c r="F115" s="1">
        <v>1.4</v>
      </c>
      <c r="G115" s="1">
        <v>0.3</v>
      </c>
      <c r="H115" s="1">
        <v>0.25</v>
      </c>
      <c r="I115" s="1">
        <v>12.985475675675699</v>
      </c>
      <c r="J115" s="1">
        <v>0.5</v>
      </c>
      <c r="K115" s="1">
        <v>7.4457000000000004</v>
      </c>
      <c r="L115" s="2">
        <v>0</v>
      </c>
      <c r="M115" s="2">
        <v>0</v>
      </c>
      <c r="N115" s="2">
        <v>0.55000000000000004</v>
      </c>
      <c r="P115" s="2">
        <v>283.55110000000002</v>
      </c>
    </row>
    <row r="116" spans="1:16" x14ac:dyDescent="0.25">
      <c r="A116" s="2">
        <v>100</v>
      </c>
      <c r="B116" s="2">
        <v>22.2</v>
      </c>
      <c r="C116" s="2">
        <v>17.43477</v>
      </c>
      <c r="D116" s="2">
        <v>300</v>
      </c>
      <c r="E116" s="2">
        <v>276</v>
      </c>
      <c r="F116" s="1">
        <v>1.4</v>
      </c>
      <c r="G116" s="1">
        <v>0.3</v>
      </c>
      <c r="H116" s="1">
        <v>0.25</v>
      </c>
      <c r="I116" s="1">
        <v>19.478213513513499</v>
      </c>
      <c r="J116" s="1">
        <v>0.5</v>
      </c>
      <c r="K116" s="1">
        <v>3.1905000000000001</v>
      </c>
      <c r="L116" s="2">
        <v>0</v>
      </c>
      <c r="M116" s="2">
        <v>0</v>
      </c>
      <c r="N116" s="2">
        <v>0.55000000000000004</v>
      </c>
      <c r="P116" s="2">
        <v>294.56810000000002</v>
      </c>
    </row>
    <row r="117" spans="1:16" x14ac:dyDescent="0.25">
      <c r="A117" s="2">
        <v>100</v>
      </c>
      <c r="B117" s="2">
        <v>22.2</v>
      </c>
      <c r="C117" s="2">
        <v>17.43477</v>
      </c>
      <c r="D117" s="2">
        <v>300</v>
      </c>
      <c r="E117" s="2">
        <v>281.10000000000002</v>
      </c>
      <c r="F117" s="1">
        <v>1.4</v>
      </c>
      <c r="G117" s="1">
        <v>0.3</v>
      </c>
      <c r="H117" s="1">
        <v>0.25</v>
      </c>
      <c r="I117" s="1">
        <v>19.478213513513499</v>
      </c>
      <c r="J117" s="1">
        <v>0.5</v>
      </c>
      <c r="K117" s="1">
        <v>5.5014000000000003</v>
      </c>
      <c r="L117" s="2">
        <v>0</v>
      </c>
      <c r="M117" s="2">
        <v>0</v>
      </c>
      <c r="N117" s="2">
        <v>0.55000000000000004</v>
      </c>
      <c r="P117" s="2">
        <v>299.94040000000001</v>
      </c>
    </row>
    <row r="118" spans="1:16" x14ac:dyDescent="0.25">
      <c r="A118" s="2">
        <v>100</v>
      </c>
      <c r="B118" s="2">
        <v>22.2</v>
      </c>
      <c r="C118" s="2">
        <v>17.43477</v>
      </c>
      <c r="D118" s="2">
        <v>300</v>
      </c>
      <c r="E118" s="2">
        <v>290.2</v>
      </c>
      <c r="F118" s="1">
        <v>1.4</v>
      </c>
      <c r="G118" s="1">
        <v>0.3</v>
      </c>
      <c r="H118" s="1">
        <v>0.25</v>
      </c>
      <c r="I118" s="1">
        <v>19.478213513513499</v>
      </c>
      <c r="J118" s="1">
        <v>0.5</v>
      </c>
      <c r="K118" s="1">
        <v>7.7045000000000003</v>
      </c>
      <c r="L118" s="2">
        <v>0</v>
      </c>
      <c r="M118" s="2">
        <v>0</v>
      </c>
      <c r="N118" s="2">
        <v>0.55000000000000004</v>
      </c>
      <c r="P118" s="2">
        <v>276.06909999999999</v>
      </c>
    </row>
    <row r="119" spans="1:16" x14ac:dyDescent="0.25">
      <c r="A119" s="2">
        <v>100</v>
      </c>
      <c r="B119" s="2">
        <v>22.2</v>
      </c>
      <c r="C119" s="2">
        <v>17.43477</v>
      </c>
      <c r="D119" s="2">
        <v>300</v>
      </c>
      <c r="E119" s="2">
        <v>296.8</v>
      </c>
      <c r="F119" s="1">
        <v>1.4</v>
      </c>
      <c r="G119" s="1">
        <v>0.3</v>
      </c>
      <c r="H119" s="1">
        <v>0.25</v>
      </c>
      <c r="I119" s="1">
        <v>19.478213513513499</v>
      </c>
      <c r="J119" s="1">
        <v>0.5</v>
      </c>
      <c r="K119" s="1">
        <v>9.5132999999999992</v>
      </c>
      <c r="L119" s="2">
        <v>0</v>
      </c>
      <c r="M119" s="2">
        <v>0</v>
      </c>
      <c r="N119" s="2">
        <v>0.55000000000000004</v>
      </c>
      <c r="P119" s="2">
        <v>281.12209999999999</v>
      </c>
    </row>
    <row r="120" spans="1:16" x14ac:dyDescent="0.25">
      <c r="A120" s="2">
        <v>100</v>
      </c>
      <c r="B120" s="2">
        <v>22.2</v>
      </c>
      <c r="C120" s="2">
        <v>17.43477</v>
      </c>
      <c r="D120" s="2">
        <v>300</v>
      </c>
      <c r="E120" s="2">
        <v>299.89999999999998</v>
      </c>
      <c r="F120" s="1">
        <v>1.4</v>
      </c>
      <c r="G120" s="1">
        <v>0.3</v>
      </c>
      <c r="H120" s="1">
        <v>0.25</v>
      </c>
      <c r="I120" s="1">
        <v>19.478213513513499</v>
      </c>
      <c r="J120" s="1">
        <v>0.5</v>
      </c>
      <c r="K120" s="1">
        <v>10.667299999999999</v>
      </c>
      <c r="L120" s="2">
        <v>0</v>
      </c>
      <c r="M120" s="2">
        <v>0</v>
      </c>
      <c r="N120" s="2">
        <v>0.55000000000000004</v>
      </c>
      <c r="P120" s="2">
        <v>290.24459999999999</v>
      </c>
    </row>
    <row r="121" spans="1:16" x14ac:dyDescent="0.25">
      <c r="A121" s="2">
        <v>100</v>
      </c>
      <c r="B121" s="2">
        <v>22.2</v>
      </c>
      <c r="C121" s="2">
        <v>17.43477</v>
      </c>
      <c r="D121" s="2">
        <v>300</v>
      </c>
      <c r="E121" s="2">
        <v>277.3</v>
      </c>
      <c r="F121" s="1">
        <v>1.4</v>
      </c>
      <c r="G121" s="1">
        <v>0.3</v>
      </c>
      <c r="H121" s="1">
        <v>0.25</v>
      </c>
      <c r="I121" s="1">
        <v>25.970951351351399</v>
      </c>
      <c r="J121" s="1">
        <v>0.5</v>
      </c>
      <c r="K121" s="1">
        <v>3.8426999999999998</v>
      </c>
      <c r="L121" s="2">
        <v>0</v>
      </c>
      <c r="M121" s="2">
        <v>0</v>
      </c>
      <c r="N121" s="2">
        <v>0.55000000000000004</v>
      </c>
      <c r="P121" s="2">
        <v>296.89240000000001</v>
      </c>
    </row>
    <row r="122" spans="1:16" x14ac:dyDescent="0.25">
      <c r="A122" s="2">
        <v>100</v>
      </c>
      <c r="B122" s="2">
        <v>22.2</v>
      </c>
      <c r="C122" s="2">
        <v>17.43477</v>
      </c>
      <c r="D122" s="2">
        <v>300</v>
      </c>
      <c r="E122" s="2">
        <v>281.7</v>
      </c>
      <c r="F122" s="1">
        <v>1.4</v>
      </c>
      <c r="G122" s="1">
        <v>0.3</v>
      </c>
      <c r="H122" s="1">
        <v>0.25</v>
      </c>
      <c r="I122" s="1">
        <v>25.970951351351399</v>
      </c>
      <c r="J122" s="1">
        <v>0.5</v>
      </c>
      <c r="K122" s="1">
        <v>6.3910999999999998</v>
      </c>
      <c r="L122" s="2">
        <v>0</v>
      </c>
      <c r="M122" s="2">
        <v>0</v>
      </c>
      <c r="N122" s="2">
        <v>0.55000000000000004</v>
      </c>
      <c r="P122" s="2">
        <v>299.99990000000003</v>
      </c>
    </row>
    <row r="123" spans="1:16" x14ac:dyDescent="0.25">
      <c r="A123" s="2">
        <v>100</v>
      </c>
      <c r="B123" s="2">
        <v>22.2</v>
      </c>
      <c r="C123" s="2">
        <v>17.43477</v>
      </c>
      <c r="D123" s="2">
        <v>300</v>
      </c>
      <c r="E123" s="2">
        <v>288.8</v>
      </c>
      <c r="F123" s="1">
        <v>1.4</v>
      </c>
      <c r="G123" s="1">
        <v>0.3</v>
      </c>
      <c r="H123" s="1">
        <v>0.25</v>
      </c>
      <c r="I123" s="1">
        <v>25.970951351351399</v>
      </c>
      <c r="J123" s="1">
        <v>0.5</v>
      </c>
      <c r="K123" s="1">
        <v>9.0152000000000001</v>
      </c>
      <c r="L123" s="2">
        <v>0</v>
      </c>
      <c r="M123" s="2">
        <v>0</v>
      </c>
      <c r="N123" s="2">
        <v>0.55000000000000004</v>
      </c>
      <c r="P123" s="2">
        <v>277.37299999999999</v>
      </c>
    </row>
    <row r="124" spans="1:16" x14ac:dyDescent="0.25">
      <c r="A124" s="2">
        <v>100</v>
      </c>
      <c r="B124" s="2">
        <v>22.2</v>
      </c>
      <c r="C124" s="2">
        <v>17.43477</v>
      </c>
      <c r="D124" s="2">
        <v>300</v>
      </c>
      <c r="E124" s="2">
        <v>294.39999999999998</v>
      </c>
      <c r="F124" s="1">
        <v>1.4</v>
      </c>
      <c r="G124" s="1">
        <v>0.3</v>
      </c>
      <c r="H124" s="1">
        <v>0.25</v>
      </c>
      <c r="I124" s="1">
        <v>25.970951351351399</v>
      </c>
      <c r="J124" s="1">
        <v>0.5</v>
      </c>
      <c r="K124" s="1">
        <v>10.9689</v>
      </c>
      <c r="L124" s="2">
        <v>0</v>
      </c>
      <c r="M124" s="2">
        <v>0</v>
      </c>
      <c r="N124" s="2">
        <v>0.55000000000000004</v>
      </c>
      <c r="P124" s="2">
        <v>281.79250000000002</v>
      </c>
    </row>
    <row r="125" spans="1:16" x14ac:dyDescent="0.25">
      <c r="A125" s="2">
        <v>100</v>
      </c>
      <c r="B125" s="2">
        <v>22.2</v>
      </c>
      <c r="C125" s="2">
        <v>17.43477</v>
      </c>
      <c r="D125" s="2">
        <v>300</v>
      </c>
      <c r="E125" s="2">
        <v>299.8</v>
      </c>
      <c r="F125" s="1">
        <v>1.4</v>
      </c>
      <c r="G125" s="1">
        <v>0.3</v>
      </c>
      <c r="H125" s="1">
        <v>0.25</v>
      </c>
      <c r="I125" s="1">
        <v>25.970951351351399</v>
      </c>
      <c r="J125" s="1">
        <v>0.5</v>
      </c>
      <c r="K125" s="1">
        <v>14.4765</v>
      </c>
      <c r="L125" s="2">
        <v>0</v>
      </c>
      <c r="M125" s="2">
        <v>0</v>
      </c>
      <c r="N125" s="2">
        <v>0.55000000000000004</v>
      </c>
      <c r="P125" s="2">
        <v>288.81830000000002</v>
      </c>
    </row>
    <row r="126" spans="1:16" x14ac:dyDescent="0.25">
      <c r="A126" s="2">
        <v>100</v>
      </c>
      <c r="B126" s="2">
        <v>22.2</v>
      </c>
      <c r="C126" s="2">
        <v>17.43477</v>
      </c>
      <c r="D126" s="2">
        <v>300</v>
      </c>
      <c r="E126" s="2">
        <v>280.60000000000002</v>
      </c>
      <c r="F126" s="1">
        <v>1.4</v>
      </c>
      <c r="G126" s="1">
        <v>0.3</v>
      </c>
      <c r="H126" s="1">
        <v>0.25</v>
      </c>
      <c r="I126" s="1">
        <v>32.463689189189203</v>
      </c>
      <c r="J126" s="1">
        <v>0.5</v>
      </c>
      <c r="K126" s="1">
        <v>4.7423000000000002</v>
      </c>
      <c r="L126" s="2">
        <v>0</v>
      </c>
      <c r="M126" s="2">
        <v>0</v>
      </c>
      <c r="N126" s="2">
        <v>0.55000000000000004</v>
      </c>
      <c r="P126" s="2">
        <v>294.44409999999999</v>
      </c>
    </row>
    <row r="127" spans="1:16" x14ac:dyDescent="0.25">
      <c r="A127" s="2">
        <v>100</v>
      </c>
      <c r="B127" s="2">
        <v>22.2</v>
      </c>
      <c r="C127" s="2">
        <v>17.43477</v>
      </c>
      <c r="D127" s="2">
        <v>300</v>
      </c>
      <c r="E127" s="2">
        <v>284.60000000000002</v>
      </c>
      <c r="F127" s="1">
        <v>1.4</v>
      </c>
      <c r="G127" s="1">
        <v>0.3</v>
      </c>
      <c r="H127" s="1">
        <v>0.25</v>
      </c>
      <c r="I127" s="1">
        <v>32.463689189189203</v>
      </c>
      <c r="J127" s="1">
        <v>0.5</v>
      </c>
      <c r="K127" s="1">
        <v>7.0471000000000004</v>
      </c>
      <c r="L127" s="2">
        <v>0</v>
      </c>
      <c r="M127" s="2">
        <v>0</v>
      </c>
      <c r="N127" s="2">
        <v>0.55000000000000004</v>
      </c>
      <c r="P127" s="2">
        <v>299.89859999999999</v>
      </c>
    </row>
    <row r="128" spans="1:16" x14ac:dyDescent="0.25">
      <c r="A128" s="2">
        <v>100</v>
      </c>
      <c r="B128" s="2">
        <v>22.2</v>
      </c>
      <c r="C128" s="2">
        <v>17.43477</v>
      </c>
      <c r="D128" s="2">
        <v>300</v>
      </c>
      <c r="E128" s="2">
        <v>292</v>
      </c>
      <c r="F128" s="1">
        <v>1.4</v>
      </c>
      <c r="G128" s="1">
        <v>0.3</v>
      </c>
      <c r="H128" s="1">
        <v>0.25</v>
      </c>
      <c r="I128" s="1">
        <v>32.463689189189203</v>
      </c>
      <c r="J128" s="1">
        <v>0.5</v>
      </c>
      <c r="K128" s="1">
        <v>10.353999999999999</v>
      </c>
      <c r="L128" s="2">
        <v>0</v>
      </c>
      <c r="M128" s="2">
        <v>0</v>
      </c>
      <c r="N128" s="2">
        <v>0.55000000000000004</v>
      </c>
      <c r="P128" s="2">
        <v>280.6585</v>
      </c>
    </row>
    <row r="129" spans="1:16" x14ac:dyDescent="0.25">
      <c r="A129" s="2">
        <v>100</v>
      </c>
      <c r="B129" s="2">
        <v>22.2</v>
      </c>
      <c r="C129" s="2">
        <v>17.43477</v>
      </c>
      <c r="D129" s="2">
        <v>300</v>
      </c>
      <c r="E129" s="2">
        <v>297.39999999999998</v>
      </c>
      <c r="F129" s="1">
        <v>1.4</v>
      </c>
      <c r="G129" s="1">
        <v>0.3</v>
      </c>
      <c r="H129" s="1">
        <v>0.25</v>
      </c>
      <c r="I129" s="1">
        <v>32.463689189189203</v>
      </c>
      <c r="J129" s="1">
        <v>0.5</v>
      </c>
      <c r="K129" s="1">
        <v>14.473599999999999</v>
      </c>
      <c r="L129" s="2">
        <v>0</v>
      </c>
      <c r="M129" s="2">
        <v>0</v>
      </c>
      <c r="N129" s="2">
        <v>0.55000000000000004</v>
      </c>
      <c r="P129" s="2">
        <v>284.64710000000002</v>
      </c>
    </row>
    <row r="130" spans="1:16" x14ac:dyDescent="0.25">
      <c r="A130" s="2">
        <v>100</v>
      </c>
      <c r="B130" s="2">
        <v>22.2</v>
      </c>
      <c r="C130" s="2">
        <v>17.43477</v>
      </c>
      <c r="D130" s="2">
        <v>300</v>
      </c>
      <c r="E130" s="2">
        <v>299.89999999999998</v>
      </c>
      <c r="F130" s="1">
        <v>1.4</v>
      </c>
      <c r="G130" s="1">
        <v>0.3</v>
      </c>
      <c r="H130" s="1">
        <v>0.25</v>
      </c>
      <c r="I130" s="1">
        <v>32.463689189189203</v>
      </c>
      <c r="J130" s="1">
        <v>0.5</v>
      </c>
      <c r="K130" s="1">
        <v>16.835999999999999</v>
      </c>
      <c r="L130" s="2">
        <v>0</v>
      </c>
      <c r="M130" s="2">
        <v>0</v>
      </c>
      <c r="N130" s="2">
        <v>0.55000000000000004</v>
      </c>
      <c r="P130" s="2">
        <v>292.0813</v>
      </c>
    </row>
    <row r="131" spans="1:16" x14ac:dyDescent="0.25">
      <c r="A131" s="2">
        <v>100</v>
      </c>
      <c r="B131" s="2">
        <v>22.2</v>
      </c>
      <c r="C131" s="2">
        <v>17.43477</v>
      </c>
      <c r="D131" s="2">
        <v>300</v>
      </c>
      <c r="E131" s="2">
        <v>284.60000000000002</v>
      </c>
      <c r="F131" s="1">
        <v>1.4</v>
      </c>
      <c r="G131" s="1">
        <v>0.3</v>
      </c>
      <c r="H131" s="1">
        <v>0.25</v>
      </c>
      <c r="I131" s="1">
        <v>38.956427027026997</v>
      </c>
      <c r="J131" s="1">
        <v>0.5</v>
      </c>
      <c r="K131" s="1">
        <v>5.2477999999999998</v>
      </c>
      <c r="L131" s="2">
        <v>0</v>
      </c>
      <c r="M131" s="2">
        <v>0</v>
      </c>
      <c r="N131" s="2">
        <v>0.55000000000000004</v>
      </c>
      <c r="P131" s="2">
        <v>297.49099999999999</v>
      </c>
    </row>
    <row r="132" spans="1:16" x14ac:dyDescent="0.25">
      <c r="A132" s="2">
        <v>100</v>
      </c>
      <c r="B132" s="2">
        <v>22.2</v>
      </c>
      <c r="C132" s="2">
        <v>17.43477</v>
      </c>
      <c r="D132" s="2">
        <v>300</v>
      </c>
      <c r="E132" s="2">
        <v>290.60000000000002</v>
      </c>
      <c r="F132" s="1">
        <v>1.4</v>
      </c>
      <c r="G132" s="1">
        <v>0.3</v>
      </c>
      <c r="H132" s="1">
        <v>0.25</v>
      </c>
      <c r="I132" s="1">
        <v>38.956427027026997</v>
      </c>
      <c r="J132" s="1">
        <v>0.5</v>
      </c>
      <c r="K132" s="1">
        <v>8.7861999999999991</v>
      </c>
      <c r="L132" s="2">
        <v>0</v>
      </c>
      <c r="M132" s="2">
        <v>0</v>
      </c>
      <c r="N132" s="2">
        <v>0.55000000000000004</v>
      </c>
      <c r="P132" s="2">
        <v>299.9932</v>
      </c>
    </row>
    <row r="133" spans="1:16" x14ac:dyDescent="0.25">
      <c r="A133" s="2">
        <v>100</v>
      </c>
      <c r="B133" s="2">
        <v>22.2</v>
      </c>
      <c r="C133" s="2">
        <v>17.43477</v>
      </c>
      <c r="D133" s="2">
        <v>300</v>
      </c>
      <c r="E133" s="2">
        <v>293.5</v>
      </c>
      <c r="F133" s="1">
        <v>1.4</v>
      </c>
      <c r="G133" s="1">
        <v>0.3</v>
      </c>
      <c r="H133" s="1">
        <v>0.25</v>
      </c>
      <c r="I133" s="1">
        <v>38.956427027026997</v>
      </c>
      <c r="J133" s="1">
        <v>0.5</v>
      </c>
      <c r="K133" s="1">
        <v>11.554399999999999</v>
      </c>
      <c r="L133" s="2">
        <v>0</v>
      </c>
      <c r="M133" s="2">
        <v>0</v>
      </c>
      <c r="N133" s="2">
        <v>0.55000000000000004</v>
      </c>
      <c r="P133" s="2">
        <v>284.69630000000001</v>
      </c>
    </row>
    <row r="134" spans="1:16" x14ac:dyDescent="0.25">
      <c r="A134" s="2">
        <v>100</v>
      </c>
      <c r="B134" s="2">
        <v>22.2</v>
      </c>
      <c r="C134" s="2">
        <v>17.43477</v>
      </c>
      <c r="D134" s="2">
        <v>300</v>
      </c>
      <c r="E134" s="2">
        <v>297.39999999999998</v>
      </c>
      <c r="F134" s="1">
        <v>1.4</v>
      </c>
      <c r="G134" s="1">
        <v>0.3</v>
      </c>
      <c r="H134" s="1">
        <v>0.25</v>
      </c>
      <c r="I134" s="1">
        <v>38.956427027026997</v>
      </c>
      <c r="J134" s="1">
        <v>0.5</v>
      </c>
      <c r="K134" s="1">
        <v>16.422499999999999</v>
      </c>
      <c r="L134" s="2">
        <v>0</v>
      </c>
      <c r="M134" s="2">
        <v>0</v>
      </c>
      <c r="N134" s="2">
        <v>0.55000000000000004</v>
      </c>
      <c r="P134" s="2">
        <v>290.60270000000003</v>
      </c>
    </row>
    <row r="135" spans="1:16" x14ac:dyDescent="0.25">
      <c r="A135" s="2">
        <v>100</v>
      </c>
      <c r="B135" s="2">
        <v>22.2</v>
      </c>
      <c r="C135" s="2">
        <v>17.43477</v>
      </c>
      <c r="D135" s="2">
        <v>300</v>
      </c>
      <c r="E135" s="2">
        <v>299.89999999999998</v>
      </c>
      <c r="F135" s="1">
        <v>1.4</v>
      </c>
      <c r="G135" s="1">
        <v>0.3</v>
      </c>
      <c r="H135" s="1">
        <v>0.25</v>
      </c>
      <c r="I135" s="1">
        <v>38.956427027026997</v>
      </c>
      <c r="J135" s="1">
        <v>0.5</v>
      </c>
      <c r="K135" s="1">
        <v>20.143899999999999</v>
      </c>
      <c r="L135" s="2">
        <v>0</v>
      </c>
      <c r="M135" s="2">
        <v>0</v>
      </c>
      <c r="N135" s="2">
        <v>0.55000000000000004</v>
      </c>
      <c r="P135" s="2">
        <v>293.5582</v>
      </c>
    </row>
    <row r="136" spans="1:16" x14ac:dyDescent="0.25">
      <c r="A136" s="2">
        <v>100</v>
      </c>
      <c r="B136" s="2">
        <v>22.2</v>
      </c>
      <c r="C136" s="2">
        <f>22.2*3.1414/4</f>
        <v>17.43477</v>
      </c>
      <c r="D136" s="2">
        <v>300</v>
      </c>
      <c r="E136" s="2">
        <f>ROUNDDOWN(P136,1)</f>
        <v>297.39999999999998</v>
      </c>
      <c r="F136" s="1">
        <v>1.69</v>
      </c>
      <c r="G136" s="1">
        <v>0.3</v>
      </c>
      <c r="H136" s="1">
        <v>0.25</v>
      </c>
      <c r="I136" s="1">
        <v>38.956427027026997</v>
      </c>
      <c r="J136" s="1">
        <v>0.5</v>
      </c>
      <c r="K136" s="1">
        <v>16.422499999999999</v>
      </c>
      <c r="L136" s="2">
        <v>0</v>
      </c>
      <c r="M136" s="2">
        <v>0</v>
      </c>
      <c r="N136" s="2">
        <v>0.55000000000000004</v>
      </c>
      <c r="P136" s="2">
        <v>297.4203</v>
      </c>
    </row>
    <row r="137" spans="1:16" x14ac:dyDescent="0.25">
      <c r="A137" s="2">
        <v>100</v>
      </c>
      <c r="B137" s="2">
        <v>22.2</v>
      </c>
      <c r="C137" s="2">
        <f>22.2*3.1414/4</f>
        <v>17.43477</v>
      </c>
      <c r="D137" s="2">
        <v>300</v>
      </c>
      <c r="E137" s="2">
        <f>ROUNDDOWN(P137,1)</f>
        <v>299.89999999999998</v>
      </c>
      <c r="F137" s="1">
        <v>1.69</v>
      </c>
      <c r="G137" s="1">
        <v>0.3</v>
      </c>
      <c r="H137" s="1">
        <v>0.25</v>
      </c>
      <c r="I137" s="1">
        <v>38.956427027026997</v>
      </c>
      <c r="J137" s="1">
        <v>0.5</v>
      </c>
      <c r="K137" s="1">
        <v>20.143899999999999</v>
      </c>
      <c r="L137" s="2">
        <v>0</v>
      </c>
      <c r="M137" s="2">
        <v>0</v>
      </c>
      <c r="N137" s="2">
        <v>0.55000000000000004</v>
      </c>
      <c r="P137" s="2">
        <v>299.93520000000001</v>
      </c>
    </row>
    <row r="138" spans="1:16" x14ac:dyDescent="0.25">
      <c r="H138" s="6"/>
    </row>
    <row r="139" spans="1:16" x14ac:dyDescent="0.25">
      <c r="H139"/>
    </row>
    <row r="140" spans="1:16" x14ac:dyDescent="0.25">
      <c r="H140"/>
    </row>
    <row r="141" spans="1:16" x14ac:dyDescent="0.25">
      <c r="H141"/>
    </row>
    <row r="142" spans="1:16" x14ac:dyDescent="0.25">
      <c r="H142"/>
    </row>
    <row r="143" spans="1:16" x14ac:dyDescent="0.25">
      <c r="H143"/>
    </row>
    <row r="144" spans="1:16" x14ac:dyDescent="0.25">
      <c r="H144"/>
    </row>
    <row r="145" spans="8:8" x14ac:dyDescent="0.25">
      <c r="H145"/>
    </row>
    <row r="146" spans="8:8" x14ac:dyDescent="0.25">
      <c r="H146"/>
    </row>
    <row r="147" spans="8:8" x14ac:dyDescent="0.25">
      <c r="H147"/>
    </row>
    <row r="148" spans="8:8" x14ac:dyDescent="0.25">
      <c r="H148"/>
    </row>
    <row r="149" spans="8:8" x14ac:dyDescent="0.25">
      <c r="H149"/>
    </row>
    <row r="150" spans="8:8" x14ac:dyDescent="0.25">
      <c r="H150"/>
    </row>
    <row r="151" spans="8:8" x14ac:dyDescent="0.25">
      <c r="H151"/>
    </row>
    <row r="152" spans="8:8" x14ac:dyDescent="0.25">
      <c r="H152"/>
    </row>
    <row r="153" spans="8:8" x14ac:dyDescent="0.25">
      <c r="H153"/>
    </row>
    <row r="154" spans="8:8" x14ac:dyDescent="0.25">
      <c r="H154"/>
    </row>
    <row r="155" spans="8:8" x14ac:dyDescent="0.25">
      <c r="H155"/>
    </row>
    <row r="156" spans="8:8" x14ac:dyDescent="0.25">
      <c r="H156"/>
    </row>
    <row r="157" spans="8:8" x14ac:dyDescent="0.25">
      <c r="H157"/>
    </row>
    <row r="158" spans="8:8" x14ac:dyDescent="0.25">
      <c r="H158"/>
    </row>
    <row r="159" spans="8:8" x14ac:dyDescent="0.25">
      <c r="H159"/>
    </row>
    <row r="160" spans="8:8" x14ac:dyDescent="0.25">
      <c r="H160"/>
    </row>
    <row r="161" spans="8:8" x14ac:dyDescent="0.25">
      <c r="H161"/>
    </row>
    <row r="162" spans="8:8" x14ac:dyDescent="0.25">
      <c r="H162"/>
    </row>
    <row r="163" spans="8:8" x14ac:dyDescent="0.25">
      <c r="H163"/>
    </row>
    <row r="164" spans="8:8" x14ac:dyDescent="0.25">
      <c r="H164"/>
    </row>
    <row r="165" spans="8:8" x14ac:dyDescent="0.25">
      <c r="H165"/>
    </row>
    <row r="166" spans="8:8" x14ac:dyDescent="0.25">
      <c r="H166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Normal="100" workbookViewId="0">
      <selection activeCell="H15" sqref="H15"/>
    </sheetView>
  </sheetViews>
  <sheetFormatPr defaultRowHeight="15" x14ac:dyDescent="0.25"/>
  <cols>
    <col min="1" max="1025" width="8.5703125" customWidth="1"/>
  </cols>
  <sheetData>
    <row r="1" spans="1:11" x14ac:dyDescent="0.25">
      <c r="A1">
        <v>0.96030000000000004</v>
      </c>
      <c r="B1">
        <v>0.97940000000000005</v>
      </c>
      <c r="C1">
        <v>0.98609999999999998</v>
      </c>
      <c r="D1">
        <v>0.98939999999999995</v>
      </c>
      <c r="E1">
        <v>0.99119999999999997</v>
      </c>
      <c r="F1">
        <v>0.9929</v>
      </c>
      <c r="G1">
        <v>0.99350000000000005</v>
      </c>
      <c r="J1">
        <v>0.1</v>
      </c>
      <c r="K1">
        <v>50</v>
      </c>
    </row>
    <row r="2" spans="1:11" x14ac:dyDescent="0.25">
      <c r="A2">
        <v>0.95789999999999997</v>
      </c>
      <c r="B2">
        <v>0.97789999999999999</v>
      </c>
      <c r="C2">
        <v>0.98480000000000001</v>
      </c>
      <c r="D2">
        <v>0.98839999999999995</v>
      </c>
      <c r="E2">
        <v>0.99029999999999996</v>
      </c>
      <c r="F2">
        <v>0.99209999999999998</v>
      </c>
      <c r="G2">
        <v>0.99270000000000003</v>
      </c>
      <c r="J2">
        <f t="shared" ref="J2:J20" si="0">J1+0.1</f>
        <v>0.2</v>
      </c>
      <c r="K2">
        <f t="shared" ref="K2:K7" si="1">K1+50</f>
        <v>100</v>
      </c>
    </row>
    <row r="3" spans="1:11" x14ac:dyDescent="0.25">
      <c r="A3">
        <v>0.9546</v>
      </c>
      <c r="B3">
        <v>0.97570000000000001</v>
      </c>
      <c r="C3">
        <v>0.98309999999999997</v>
      </c>
      <c r="D3">
        <v>0.98699999999999999</v>
      </c>
      <c r="E3">
        <v>0.98909999999999998</v>
      </c>
      <c r="F3">
        <v>0.99109999999999998</v>
      </c>
      <c r="G3">
        <v>0.99180000000000001</v>
      </c>
      <c r="J3">
        <f t="shared" si="0"/>
        <v>0.30000000000000004</v>
      </c>
      <c r="K3">
        <f t="shared" si="1"/>
        <v>150</v>
      </c>
    </row>
    <row r="4" spans="1:11" x14ac:dyDescent="0.25">
      <c r="A4">
        <v>0.9506</v>
      </c>
      <c r="B4">
        <v>0.97309999999999997</v>
      </c>
      <c r="C4">
        <v>0.98129999999999995</v>
      </c>
      <c r="D4">
        <v>0.98560000000000003</v>
      </c>
      <c r="E4">
        <v>0.98780000000000001</v>
      </c>
      <c r="F4">
        <v>0.99</v>
      </c>
      <c r="G4">
        <v>0.99080000000000001</v>
      </c>
      <c r="J4">
        <f t="shared" si="0"/>
        <v>0.4</v>
      </c>
      <c r="K4">
        <f t="shared" si="1"/>
        <v>200</v>
      </c>
    </row>
    <row r="5" spans="1:11" x14ac:dyDescent="0.25">
      <c r="A5">
        <v>0.9456</v>
      </c>
      <c r="B5">
        <v>0.9698</v>
      </c>
      <c r="C5">
        <v>0.9788</v>
      </c>
      <c r="D5">
        <v>0.98350000000000004</v>
      </c>
      <c r="E5">
        <v>0.98599999999999999</v>
      </c>
      <c r="F5">
        <v>0.98839999999999995</v>
      </c>
      <c r="G5">
        <v>0.98929999999999996</v>
      </c>
      <c r="J5">
        <f t="shared" si="0"/>
        <v>0.5</v>
      </c>
      <c r="K5">
        <f t="shared" si="1"/>
        <v>250</v>
      </c>
    </row>
    <row r="6" spans="1:11" x14ac:dyDescent="0.25">
      <c r="A6">
        <v>0.93910000000000005</v>
      </c>
      <c r="B6">
        <v>0.96540000000000004</v>
      </c>
      <c r="C6">
        <v>0.97540000000000004</v>
      </c>
      <c r="D6">
        <v>0.98080000000000001</v>
      </c>
      <c r="E6">
        <v>0.98370000000000002</v>
      </c>
      <c r="F6">
        <v>0.98650000000000004</v>
      </c>
      <c r="G6">
        <v>0.98750000000000004</v>
      </c>
      <c r="J6">
        <f t="shared" si="0"/>
        <v>0.6</v>
      </c>
      <c r="K6">
        <f t="shared" si="1"/>
        <v>300</v>
      </c>
    </row>
    <row r="7" spans="1:11" x14ac:dyDescent="0.25">
      <c r="A7">
        <v>0.93069999999999997</v>
      </c>
      <c r="B7">
        <v>0.95960000000000001</v>
      </c>
      <c r="C7">
        <v>0.97089999999999999</v>
      </c>
      <c r="D7">
        <v>0.97699999999999998</v>
      </c>
      <c r="E7">
        <v>0.98029999999999995</v>
      </c>
      <c r="F7">
        <v>0.98360000000000003</v>
      </c>
      <c r="G7">
        <v>0.98480000000000001</v>
      </c>
      <c r="J7">
        <f t="shared" si="0"/>
        <v>0.7</v>
      </c>
      <c r="K7">
        <f t="shared" si="1"/>
        <v>350</v>
      </c>
    </row>
    <row r="8" spans="1:11" x14ac:dyDescent="0.25">
      <c r="A8">
        <v>0.91930000000000001</v>
      </c>
      <c r="B8">
        <v>0.95099999999999996</v>
      </c>
      <c r="C8">
        <v>0.96379999999999999</v>
      </c>
      <c r="D8">
        <v>0.9708</v>
      </c>
      <c r="E8">
        <v>0.97470000000000001</v>
      </c>
      <c r="F8">
        <v>0.97850000000000004</v>
      </c>
      <c r="G8">
        <v>0.97989999999999999</v>
      </c>
      <c r="J8">
        <f t="shared" si="0"/>
        <v>0.79999999999999993</v>
      </c>
    </row>
    <row r="9" spans="1:11" x14ac:dyDescent="0.25">
      <c r="A9">
        <v>0.90290000000000004</v>
      </c>
      <c r="B9">
        <v>0.93740000000000001</v>
      </c>
      <c r="C9">
        <v>0.95220000000000005</v>
      </c>
      <c r="D9">
        <v>0.9607</v>
      </c>
      <c r="E9">
        <v>0.96560000000000001</v>
      </c>
      <c r="F9">
        <v>0.97040000000000004</v>
      </c>
      <c r="G9">
        <v>0.97240000000000004</v>
      </c>
      <c r="J9">
        <f t="shared" si="0"/>
        <v>0.89999999999999991</v>
      </c>
    </row>
    <row r="10" spans="1:11" x14ac:dyDescent="0.25">
      <c r="A10">
        <v>0.87919999999999998</v>
      </c>
      <c r="B10">
        <v>0.91410000000000002</v>
      </c>
      <c r="C10">
        <v>0.92969999999999997</v>
      </c>
      <c r="D10">
        <v>0.93899999999999995</v>
      </c>
      <c r="E10">
        <v>0.94450000000000001</v>
      </c>
      <c r="F10">
        <v>0.95</v>
      </c>
      <c r="G10">
        <v>0.95240000000000002</v>
      </c>
      <c r="J10">
        <f t="shared" si="0"/>
        <v>0.99999999999999989</v>
      </c>
    </row>
    <row r="11" spans="1:11" x14ac:dyDescent="0.25">
      <c r="A11">
        <v>0.84630000000000005</v>
      </c>
      <c r="B11">
        <v>0.87570000000000003</v>
      </c>
      <c r="C11">
        <v>0.88770000000000004</v>
      </c>
      <c r="D11">
        <v>0.89429999999999998</v>
      </c>
      <c r="E11">
        <v>0.89770000000000005</v>
      </c>
      <c r="F11">
        <v>0.90100000000000002</v>
      </c>
      <c r="G11">
        <v>0.90200000000000002</v>
      </c>
      <c r="J11">
        <f t="shared" si="0"/>
        <v>1.0999999999999999</v>
      </c>
    </row>
    <row r="12" spans="1:11" x14ac:dyDescent="0.25">
      <c r="A12">
        <v>0.80469999999999997</v>
      </c>
      <c r="B12">
        <v>0.82369999999999999</v>
      </c>
      <c r="C12">
        <v>0.82930000000000004</v>
      </c>
      <c r="D12">
        <v>0.83150000000000002</v>
      </c>
      <c r="E12">
        <v>0.83220000000000005</v>
      </c>
      <c r="F12">
        <v>0.83289999999999997</v>
      </c>
      <c r="G12">
        <v>0.83299999999999996</v>
      </c>
      <c r="J12">
        <f t="shared" si="0"/>
        <v>1.2</v>
      </c>
    </row>
    <row r="13" spans="1:11" x14ac:dyDescent="0.25">
      <c r="A13">
        <v>0.75780000000000003</v>
      </c>
      <c r="B13">
        <v>0.76719999999999999</v>
      </c>
      <c r="C13">
        <v>0.76880000000000004</v>
      </c>
      <c r="D13">
        <v>0.76910000000000001</v>
      </c>
      <c r="E13">
        <v>0.76919999999999999</v>
      </c>
      <c r="F13">
        <v>0.76919999999999999</v>
      </c>
      <c r="G13">
        <v>0.76919999999999999</v>
      </c>
      <c r="J13">
        <f t="shared" si="0"/>
        <v>1.3</v>
      </c>
    </row>
    <row r="14" spans="1:11" x14ac:dyDescent="0.25">
      <c r="A14">
        <v>0.71030000000000004</v>
      </c>
      <c r="B14">
        <v>0.71399999999999997</v>
      </c>
      <c r="C14">
        <v>0.71419999999999995</v>
      </c>
      <c r="D14">
        <v>0.71430000000000005</v>
      </c>
      <c r="E14">
        <v>0.71430000000000005</v>
      </c>
      <c r="F14">
        <v>0.71430000000000005</v>
      </c>
      <c r="G14">
        <v>0.71430000000000005</v>
      </c>
      <c r="J14">
        <f t="shared" si="0"/>
        <v>1.4000000000000001</v>
      </c>
    </row>
    <row r="15" spans="1:11" x14ac:dyDescent="0.25">
      <c r="A15">
        <v>0.66539999999999999</v>
      </c>
      <c r="B15">
        <v>0.66659999999999997</v>
      </c>
      <c r="C15">
        <v>0.66669999999999996</v>
      </c>
      <c r="D15">
        <v>0.66669999999999996</v>
      </c>
      <c r="E15">
        <v>0.66669999999999996</v>
      </c>
      <c r="F15">
        <v>0.66669999999999996</v>
      </c>
      <c r="G15">
        <v>0.66669999999999996</v>
      </c>
      <c r="J15">
        <f t="shared" si="0"/>
        <v>1.5000000000000002</v>
      </c>
    </row>
    <row r="16" spans="1:11" x14ac:dyDescent="0.25">
      <c r="A16">
        <v>0.62470000000000003</v>
      </c>
      <c r="B16">
        <v>0.625</v>
      </c>
      <c r="C16">
        <v>0.625</v>
      </c>
      <c r="D16">
        <v>0.625</v>
      </c>
      <c r="E16">
        <v>0.625</v>
      </c>
      <c r="F16">
        <v>0.625</v>
      </c>
      <c r="G16">
        <v>0.625</v>
      </c>
      <c r="J16">
        <f t="shared" si="0"/>
        <v>1.6000000000000003</v>
      </c>
    </row>
    <row r="17" spans="1:10" x14ac:dyDescent="0.25">
      <c r="A17">
        <v>0.58809999999999996</v>
      </c>
      <c r="B17">
        <v>0.58819999999999995</v>
      </c>
      <c r="C17">
        <v>0.58819999999999995</v>
      </c>
      <c r="D17">
        <v>0.58819999999999995</v>
      </c>
      <c r="E17">
        <v>0.58819999999999995</v>
      </c>
      <c r="F17">
        <v>0.58819999999999995</v>
      </c>
      <c r="G17">
        <v>0.58819999999999995</v>
      </c>
      <c r="J17">
        <f t="shared" si="0"/>
        <v>1.7000000000000004</v>
      </c>
    </row>
    <row r="18" spans="1:10" x14ac:dyDescent="0.25">
      <c r="A18">
        <v>0.55549999999999999</v>
      </c>
      <c r="B18">
        <v>0.55559999999999998</v>
      </c>
      <c r="C18">
        <v>0.55559999999999998</v>
      </c>
      <c r="D18">
        <v>0.55559999999999998</v>
      </c>
      <c r="E18">
        <v>0.55559999999999998</v>
      </c>
      <c r="F18">
        <v>0.55559999999999998</v>
      </c>
      <c r="G18">
        <v>0.55559999999999998</v>
      </c>
      <c r="J18">
        <f t="shared" si="0"/>
        <v>1.8000000000000005</v>
      </c>
    </row>
    <row r="19" spans="1:10" x14ac:dyDescent="0.25">
      <c r="A19">
        <v>0.52629999999999999</v>
      </c>
      <c r="B19">
        <v>0.52629999999999999</v>
      </c>
      <c r="C19">
        <v>0.52629999999999999</v>
      </c>
      <c r="D19">
        <v>0.52629999999999999</v>
      </c>
      <c r="E19">
        <v>0.52629999999999999</v>
      </c>
      <c r="F19">
        <v>0.52629999999999999</v>
      </c>
      <c r="G19">
        <v>0.52629999999999999</v>
      </c>
      <c r="J19">
        <f t="shared" si="0"/>
        <v>1.9000000000000006</v>
      </c>
    </row>
    <row r="20" spans="1:10" x14ac:dyDescent="0.25">
      <c r="A20">
        <v>0.5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J20">
        <f t="shared" si="0"/>
        <v>2.0000000000000004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5"/>
  <sheetViews>
    <sheetView tabSelected="1" zoomScaleNormal="100" workbookViewId="0">
      <selection activeCell="O12" sqref="O12"/>
    </sheetView>
  </sheetViews>
  <sheetFormatPr defaultRowHeight="15" x14ac:dyDescent="0.25"/>
  <cols>
    <col min="1" max="16384" width="9.140625" style="11"/>
  </cols>
  <sheetData>
    <row r="1" spans="1:17" x14ac:dyDescent="0.25">
      <c r="A1" s="1">
        <v>80</v>
      </c>
      <c r="B1" s="2">
        <v>28</v>
      </c>
      <c r="C1" s="2">
        <v>10</v>
      </c>
      <c r="D1" s="2">
        <v>298.14999999999998</v>
      </c>
      <c r="E1" s="2">
        <v>289.10000000000002</v>
      </c>
      <c r="F1">
        <v>0.85</v>
      </c>
      <c r="G1">
        <v>0</v>
      </c>
      <c r="H1" s="2">
        <v>0.8</v>
      </c>
      <c r="I1" s="2">
        <v>50</v>
      </c>
      <c r="J1" s="2">
        <v>0.25</v>
      </c>
      <c r="K1" s="2">
        <v>2.6002240052083301</v>
      </c>
      <c r="L1" s="2">
        <v>0</v>
      </c>
      <c r="M1" s="3">
        <v>1.75</v>
      </c>
      <c r="N1" s="2">
        <v>0.51249999999999996</v>
      </c>
      <c r="Q1" s="7"/>
    </row>
    <row r="2" spans="1:17" x14ac:dyDescent="0.25">
      <c r="A2" s="1">
        <v>80</v>
      </c>
      <c r="B2" s="2">
        <v>28</v>
      </c>
      <c r="C2" s="2">
        <v>10</v>
      </c>
      <c r="D2" s="2">
        <v>298.14999999999998</v>
      </c>
      <c r="E2" s="2">
        <v>291.89999999999998</v>
      </c>
      <c r="F2">
        <v>0.85</v>
      </c>
      <c r="G2">
        <v>0</v>
      </c>
      <c r="H2" s="2">
        <v>0.4</v>
      </c>
      <c r="I2" s="2">
        <v>25</v>
      </c>
      <c r="J2" s="2">
        <v>0.25</v>
      </c>
      <c r="K2" s="2">
        <v>1.23650854095563</v>
      </c>
      <c r="L2" s="2">
        <v>0</v>
      </c>
      <c r="M2" s="3">
        <v>0.37</v>
      </c>
      <c r="N2" s="2">
        <v>0.51249999999999996</v>
      </c>
      <c r="Q2" s="7"/>
    </row>
    <row r="3" spans="1:17" x14ac:dyDescent="0.25">
      <c r="A3" s="1">
        <v>80</v>
      </c>
      <c r="B3" s="2">
        <v>28</v>
      </c>
      <c r="C3" s="2">
        <v>10</v>
      </c>
      <c r="D3" s="2">
        <v>298.14999999999998</v>
      </c>
      <c r="E3" s="2">
        <v>290.7</v>
      </c>
      <c r="F3">
        <v>0.85</v>
      </c>
      <c r="G3">
        <v>0</v>
      </c>
      <c r="H3" s="2">
        <v>0.4</v>
      </c>
      <c r="I3" s="2">
        <v>31.25</v>
      </c>
      <c r="J3" s="2">
        <v>0.25</v>
      </c>
      <c r="K3" s="2">
        <v>1.2824786944980699</v>
      </c>
      <c r="L3" s="2">
        <v>0</v>
      </c>
      <c r="M3" s="3">
        <v>0.6</v>
      </c>
      <c r="N3" s="2">
        <v>0.51249999999999996</v>
      </c>
      <c r="Q3" s="7"/>
    </row>
    <row r="4" spans="1:17" x14ac:dyDescent="0.25">
      <c r="A4" s="1">
        <v>80</v>
      </c>
      <c r="B4" s="2">
        <v>28</v>
      </c>
      <c r="C4" s="2">
        <v>10</v>
      </c>
      <c r="D4" s="2">
        <v>298.14999999999998</v>
      </c>
      <c r="E4" s="2">
        <v>290</v>
      </c>
      <c r="F4">
        <v>0.85</v>
      </c>
      <c r="G4">
        <v>0</v>
      </c>
      <c r="H4" s="2">
        <v>0.4</v>
      </c>
      <c r="I4" s="2">
        <v>37.5</v>
      </c>
      <c r="J4" s="2">
        <v>0.25</v>
      </c>
      <c r="K4" s="2">
        <v>1.2942054662698399</v>
      </c>
      <c r="L4" s="2">
        <v>0</v>
      </c>
      <c r="M4" s="3">
        <v>0.9</v>
      </c>
      <c r="N4" s="2">
        <v>0.51249999999999996</v>
      </c>
      <c r="Q4" s="7"/>
    </row>
    <row r="5" spans="1:17" x14ac:dyDescent="0.25">
      <c r="A5" s="1">
        <v>80</v>
      </c>
      <c r="B5" s="2">
        <v>28</v>
      </c>
      <c r="C5" s="2">
        <v>10</v>
      </c>
      <c r="D5" s="2">
        <v>298.14999999999998</v>
      </c>
      <c r="E5" s="2">
        <v>289.2</v>
      </c>
      <c r="F5">
        <v>0.85</v>
      </c>
      <c r="G5">
        <v>0</v>
      </c>
      <c r="H5" s="2">
        <v>0.8</v>
      </c>
      <c r="I5" s="2">
        <v>37.5</v>
      </c>
      <c r="J5" s="2">
        <v>0.25</v>
      </c>
      <c r="K5" s="2">
        <v>1.3002085307459701</v>
      </c>
      <c r="L5" s="2">
        <v>0</v>
      </c>
      <c r="M5" s="1">
        <v>0.92</v>
      </c>
      <c r="N5" s="2">
        <v>0.51249999999999996</v>
      </c>
      <c r="Q5" s="7"/>
    </row>
    <row r="6" spans="1:17" x14ac:dyDescent="0.25">
      <c r="A6" s="2">
        <v>100</v>
      </c>
      <c r="B6" s="2">
        <v>22.2</v>
      </c>
      <c r="C6" s="2">
        <v>17.43477</v>
      </c>
      <c r="D6" s="2">
        <v>300</v>
      </c>
      <c r="E6" s="2">
        <v>284.5</v>
      </c>
      <c r="F6">
        <v>1.4</v>
      </c>
      <c r="G6">
        <v>0.3</v>
      </c>
      <c r="H6" s="2">
        <v>0.25</v>
      </c>
      <c r="I6" s="2">
        <v>4.71911189189189</v>
      </c>
      <c r="J6" s="2">
        <v>0.5</v>
      </c>
      <c r="K6" s="2">
        <v>1.4930000000000001</v>
      </c>
      <c r="L6" s="2">
        <v>0</v>
      </c>
      <c r="M6" s="2">
        <v>0</v>
      </c>
      <c r="N6" s="2">
        <v>0.55000000000000004</v>
      </c>
      <c r="Q6" s="7"/>
    </row>
    <row r="7" spans="1:17" x14ac:dyDescent="0.25">
      <c r="A7" s="2">
        <v>100</v>
      </c>
      <c r="B7" s="2">
        <v>22.2</v>
      </c>
      <c r="C7" s="2">
        <v>17.43477</v>
      </c>
      <c r="D7" s="2">
        <v>300</v>
      </c>
      <c r="E7" s="2">
        <v>281.2</v>
      </c>
      <c r="F7">
        <v>1.4</v>
      </c>
      <c r="G7">
        <v>0.3</v>
      </c>
      <c r="H7" s="2">
        <v>0.25</v>
      </c>
      <c r="I7" s="2">
        <v>7.0945037837837797</v>
      </c>
      <c r="J7" s="2">
        <v>0.5</v>
      </c>
      <c r="K7" s="2">
        <v>2</v>
      </c>
      <c r="L7" s="2">
        <v>0</v>
      </c>
      <c r="M7" s="2">
        <v>0</v>
      </c>
      <c r="N7" s="2">
        <v>0.55000000000000004</v>
      </c>
      <c r="Q7" s="7"/>
    </row>
    <row r="8" spans="1:17" x14ac:dyDescent="0.25">
      <c r="A8" s="2">
        <v>100</v>
      </c>
      <c r="B8" s="2">
        <v>22.2</v>
      </c>
      <c r="C8" s="2">
        <v>17.43477</v>
      </c>
      <c r="D8" s="2">
        <v>300</v>
      </c>
      <c r="E8" s="2">
        <v>278.10000000000002</v>
      </c>
      <c r="F8">
        <v>1.4</v>
      </c>
      <c r="G8">
        <v>0.3</v>
      </c>
      <c r="H8" s="2">
        <v>0.25</v>
      </c>
      <c r="I8" s="2">
        <v>9.46989567567568</v>
      </c>
      <c r="J8" s="2">
        <v>0.5</v>
      </c>
      <c r="K8" s="2">
        <v>2.0366</v>
      </c>
      <c r="L8" s="2">
        <v>0</v>
      </c>
      <c r="M8" s="2">
        <v>0</v>
      </c>
      <c r="N8" s="2">
        <v>0.55000000000000004</v>
      </c>
      <c r="Q8" s="7"/>
    </row>
    <row r="9" spans="1:17" x14ac:dyDescent="0.25">
      <c r="A9" s="2">
        <v>100</v>
      </c>
      <c r="B9" s="2">
        <v>22.2</v>
      </c>
      <c r="C9" s="2">
        <v>17.43477</v>
      </c>
      <c r="D9" s="2">
        <v>300</v>
      </c>
      <c r="E9" s="2">
        <v>278.39999999999998</v>
      </c>
      <c r="F9">
        <v>1.4</v>
      </c>
      <c r="G9">
        <v>0.3</v>
      </c>
      <c r="H9" s="2">
        <v>0.5</v>
      </c>
      <c r="I9" s="2">
        <v>9.5015675675675695</v>
      </c>
      <c r="J9" s="2">
        <v>0.5</v>
      </c>
      <c r="K9" s="2">
        <v>2.1027</v>
      </c>
      <c r="L9" s="2">
        <v>0</v>
      </c>
      <c r="M9" s="2">
        <v>0</v>
      </c>
      <c r="N9" s="2">
        <v>0.55000000000000004</v>
      </c>
      <c r="Q9" s="7"/>
    </row>
    <row r="10" spans="1:17" x14ac:dyDescent="0.25">
      <c r="A10" s="1">
        <v>80</v>
      </c>
      <c r="B10" s="2">
        <v>28</v>
      </c>
      <c r="C10" s="2">
        <v>10</v>
      </c>
      <c r="D10" s="2">
        <v>298.14999999999998</v>
      </c>
      <c r="E10" s="2">
        <v>289.39999999999998</v>
      </c>
      <c r="F10">
        <v>0.85</v>
      </c>
      <c r="G10">
        <v>0</v>
      </c>
      <c r="H10" s="2">
        <v>0.8</v>
      </c>
      <c r="I10" s="2">
        <v>43.75</v>
      </c>
      <c r="J10" s="2">
        <v>0.25</v>
      </c>
      <c r="K10" s="2">
        <v>2.4960016015624999</v>
      </c>
      <c r="L10" s="2">
        <v>0</v>
      </c>
      <c r="M10" s="3">
        <v>1.3</v>
      </c>
      <c r="N10" s="2">
        <v>0.51249999999999996</v>
      </c>
      <c r="Q10" s="7"/>
    </row>
    <row r="11" spans="1:17" x14ac:dyDescent="0.25">
      <c r="A11" s="1">
        <v>80</v>
      </c>
      <c r="B11" s="2">
        <v>28</v>
      </c>
      <c r="C11" s="2">
        <v>10</v>
      </c>
      <c r="D11" s="2">
        <v>298.14999999999998</v>
      </c>
      <c r="E11" s="2">
        <v>293.3</v>
      </c>
      <c r="F11">
        <v>0.85</v>
      </c>
      <c r="G11">
        <v>0</v>
      </c>
      <c r="H11" s="2">
        <v>0.4</v>
      </c>
      <c r="I11" s="2">
        <v>25</v>
      </c>
      <c r="J11" s="2">
        <v>0.25</v>
      </c>
      <c r="K11" s="2">
        <v>2.5068010887896799</v>
      </c>
      <c r="L11" s="2">
        <v>0</v>
      </c>
      <c r="M11" s="5">
        <v>0.37</v>
      </c>
      <c r="N11" s="2">
        <v>0.51249999999999996</v>
      </c>
      <c r="Q11" s="7"/>
    </row>
    <row r="12" spans="1:17" x14ac:dyDescent="0.25">
      <c r="A12" s="1">
        <v>80</v>
      </c>
      <c r="B12" s="2">
        <v>28</v>
      </c>
      <c r="C12" s="2">
        <v>10</v>
      </c>
      <c r="D12" s="2">
        <v>298.14999999999998</v>
      </c>
      <c r="E12" s="2">
        <v>291.3</v>
      </c>
      <c r="F12">
        <v>0.85</v>
      </c>
      <c r="G12">
        <v>0</v>
      </c>
      <c r="H12" s="2">
        <v>0.4</v>
      </c>
      <c r="I12" s="2">
        <v>37.5</v>
      </c>
      <c r="J12" s="2">
        <v>0.25</v>
      </c>
      <c r="K12" s="2">
        <v>2.52493495553359</v>
      </c>
      <c r="L12" s="2">
        <v>0</v>
      </c>
      <c r="M12" s="5">
        <v>0.9</v>
      </c>
      <c r="N12" s="2">
        <v>0.51249999999999996</v>
      </c>
      <c r="Q12" s="7"/>
    </row>
    <row r="13" spans="1:17" x14ac:dyDescent="0.25">
      <c r="A13" s="2">
        <v>100</v>
      </c>
      <c r="B13" s="2">
        <v>22.2</v>
      </c>
      <c r="C13" s="2">
        <v>17.43477</v>
      </c>
      <c r="D13" s="2">
        <v>300</v>
      </c>
      <c r="E13" s="2">
        <v>277</v>
      </c>
      <c r="F13">
        <v>1.4</v>
      </c>
      <c r="G13">
        <v>0.3</v>
      </c>
      <c r="H13" s="2">
        <v>0.25</v>
      </c>
      <c r="I13" s="2">
        <v>12.985475675675699</v>
      </c>
      <c r="J13" s="2">
        <v>0.5</v>
      </c>
      <c r="K13" s="2">
        <v>2.6143999999999998</v>
      </c>
      <c r="L13" s="2">
        <v>0</v>
      </c>
      <c r="M13" s="2">
        <v>0</v>
      </c>
      <c r="N13" s="2">
        <v>0.55000000000000004</v>
      </c>
    </row>
    <row r="14" spans="1:17" x14ac:dyDescent="0.25">
      <c r="A14" s="1">
        <v>80</v>
      </c>
      <c r="B14" s="2">
        <v>28</v>
      </c>
      <c r="C14" s="2">
        <v>10</v>
      </c>
      <c r="D14" s="2">
        <v>298.14999999999998</v>
      </c>
      <c r="E14" s="2">
        <v>290.8</v>
      </c>
      <c r="F14">
        <v>0.85</v>
      </c>
      <c r="G14">
        <v>0</v>
      </c>
      <c r="H14" s="2">
        <v>0.8</v>
      </c>
      <c r="I14" s="2">
        <v>37.5</v>
      </c>
      <c r="J14" s="2">
        <v>0.25</v>
      </c>
      <c r="K14" s="2">
        <v>2.6748013963700199</v>
      </c>
      <c r="L14" s="2">
        <v>0</v>
      </c>
      <c r="M14" s="1">
        <v>0.92</v>
      </c>
      <c r="N14" s="2">
        <v>0.51249999999999996</v>
      </c>
    </row>
    <row r="15" spans="1:17" x14ac:dyDescent="0.25">
      <c r="A15" s="1">
        <v>80</v>
      </c>
      <c r="B15" s="2">
        <v>28</v>
      </c>
      <c r="C15" s="2">
        <v>10</v>
      </c>
      <c r="D15" s="2">
        <v>298.14999999999998</v>
      </c>
      <c r="E15" s="2">
        <v>292.7</v>
      </c>
      <c r="F15">
        <v>0.85</v>
      </c>
      <c r="G15">
        <v>0</v>
      </c>
      <c r="H15" s="2">
        <v>0.4</v>
      </c>
      <c r="I15" s="2">
        <v>31.25</v>
      </c>
      <c r="J15" s="2">
        <v>0.25</v>
      </c>
      <c r="K15" s="2">
        <v>2.6749201585820899</v>
      </c>
      <c r="L15" s="2">
        <v>0</v>
      </c>
      <c r="M15" s="2">
        <v>0.6</v>
      </c>
      <c r="N15" s="2">
        <v>0.51249999999999996</v>
      </c>
    </row>
    <row r="16" spans="1:17" x14ac:dyDescent="0.25">
      <c r="A16" s="2">
        <v>100</v>
      </c>
      <c r="B16" s="2">
        <v>22.2</v>
      </c>
      <c r="C16" s="2">
        <v>17.43477</v>
      </c>
      <c r="D16" s="2">
        <v>300</v>
      </c>
      <c r="E16" s="2">
        <v>272.10000000000002</v>
      </c>
      <c r="F16">
        <v>1.4</v>
      </c>
      <c r="G16">
        <v>0.3</v>
      </c>
      <c r="H16" s="2">
        <v>0.5</v>
      </c>
      <c r="I16" s="2">
        <v>18.939791351351399</v>
      </c>
      <c r="J16" s="2">
        <v>0.5</v>
      </c>
      <c r="K16" s="2">
        <v>2.7117</v>
      </c>
      <c r="L16" s="2">
        <v>0</v>
      </c>
      <c r="M16" s="2">
        <v>0</v>
      </c>
      <c r="N16" s="2">
        <v>0.55000000000000004</v>
      </c>
    </row>
    <row r="17" spans="1:14" x14ac:dyDescent="0.25">
      <c r="A17" s="2">
        <v>100</v>
      </c>
      <c r="B17" s="2">
        <v>22.2</v>
      </c>
      <c r="C17" s="2">
        <v>17.43477</v>
      </c>
      <c r="D17" s="2">
        <v>300</v>
      </c>
      <c r="E17" s="2">
        <v>274.60000000000002</v>
      </c>
      <c r="F17">
        <v>1.4</v>
      </c>
      <c r="G17">
        <v>0.3</v>
      </c>
      <c r="H17" s="2">
        <v>0.5</v>
      </c>
      <c r="I17" s="2">
        <v>14.1890075675676</v>
      </c>
      <c r="J17" s="2">
        <v>0.5</v>
      </c>
      <c r="K17" s="2">
        <v>2.8393999999999999</v>
      </c>
      <c r="L17" s="2">
        <v>0</v>
      </c>
      <c r="M17" s="2">
        <v>0</v>
      </c>
      <c r="N17" s="2">
        <v>0.55000000000000004</v>
      </c>
    </row>
    <row r="18" spans="1:14" x14ac:dyDescent="0.25">
      <c r="A18" s="2">
        <v>100</v>
      </c>
      <c r="B18" s="2">
        <v>22.2</v>
      </c>
      <c r="C18" s="2">
        <v>17.43477</v>
      </c>
      <c r="D18" s="2">
        <v>300</v>
      </c>
      <c r="E18" s="2">
        <v>269</v>
      </c>
      <c r="F18">
        <v>1.4</v>
      </c>
      <c r="G18">
        <v>0.3</v>
      </c>
      <c r="H18" s="2">
        <v>1</v>
      </c>
      <c r="I18" s="2">
        <v>28.378015135135101</v>
      </c>
      <c r="J18" s="2">
        <v>0.5</v>
      </c>
      <c r="K18" s="2">
        <v>2.9786999999999999</v>
      </c>
      <c r="L18" s="2">
        <v>0</v>
      </c>
      <c r="M18" s="2">
        <v>0</v>
      </c>
      <c r="N18" s="2">
        <v>0.55000000000000004</v>
      </c>
    </row>
    <row r="19" spans="1:14" x14ac:dyDescent="0.25">
      <c r="A19" s="2">
        <v>100</v>
      </c>
      <c r="B19" s="2">
        <v>22.2</v>
      </c>
      <c r="C19" s="2">
        <v>17.43477</v>
      </c>
      <c r="D19" s="2">
        <v>300</v>
      </c>
      <c r="E19" s="2">
        <v>299.89999999999998</v>
      </c>
      <c r="F19">
        <v>1.4</v>
      </c>
      <c r="G19">
        <v>0.3</v>
      </c>
      <c r="H19" s="2">
        <v>0.25</v>
      </c>
      <c r="I19" s="2">
        <v>4.71911189189189</v>
      </c>
      <c r="J19" s="2">
        <v>0.5</v>
      </c>
      <c r="K19" s="2">
        <v>2.9887000000000001</v>
      </c>
      <c r="L19" s="2">
        <v>0</v>
      </c>
      <c r="M19" s="2">
        <v>0</v>
      </c>
      <c r="N19" s="2">
        <v>0.55000000000000004</v>
      </c>
    </row>
    <row r="20" spans="1:14" x14ac:dyDescent="0.25">
      <c r="A20" s="2">
        <v>100</v>
      </c>
      <c r="B20" s="2">
        <v>22.2</v>
      </c>
      <c r="C20" s="2">
        <v>17.43477</v>
      </c>
      <c r="D20" s="2">
        <v>300</v>
      </c>
      <c r="E20" s="2">
        <v>271.39999999999998</v>
      </c>
      <c r="F20">
        <v>1.4</v>
      </c>
      <c r="G20">
        <v>0.3</v>
      </c>
      <c r="H20" s="2">
        <v>1</v>
      </c>
      <c r="I20" s="2">
        <v>19.0031351351351</v>
      </c>
      <c r="J20" s="2">
        <v>0.5</v>
      </c>
      <c r="K20" s="2">
        <v>2.9948000000000001</v>
      </c>
      <c r="L20" s="2">
        <v>0</v>
      </c>
      <c r="M20" s="2">
        <v>0</v>
      </c>
      <c r="N20" s="2">
        <v>0.55000000000000004</v>
      </c>
    </row>
    <row r="21" spans="1:14" x14ac:dyDescent="0.25">
      <c r="A21" s="2">
        <v>100</v>
      </c>
      <c r="B21" s="2">
        <v>22.2</v>
      </c>
      <c r="C21" s="2">
        <v>17.43477</v>
      </c>
      <c r="D21" s="2">
        <v>300</v>
      </c>
      <c r="E21" s="2">
        <v>276</v>
      </c>
      <c r="F21">
        <v>1.4</v>
      </c>
      <c r="G21">
        <v>0.3</v>
      </c>
      <c r="H21" s="2">
        <v>0.25</v>
      </c>
      <c r="I21" s="2">
        <v>19.478213513513499</v>
      </c>
      <c r="J21" s="2">
        <v>0.5</v>
      </c>
      <c r="K21" s="2">
        <v>3.1905000000000001</v>
      </c>
      <c r="L21" s="2">
        <v>0</v>
      </c>
      <c r="M21" s="2">
        <v>0</v>
      </c>
      <c r="N21" s="2">
        <v>0.55000000000000004</v>
      </c>
    </row>
    <row r="22" spans="1:14" x14ac:dyDescent="0.25">
      <c r="A22" s="2">
        <v>100</v>
      </c>
      <c r="B22" s="2">
        <v>22.2</v>
      </c>
      <c r="C22" s="2">
        <v>17.43477</v>
      </c>
      <c r="D22" s="2">
        <v>300</v>
      </c>
      <c r="E22" s="2">
        <v>269.7</v>
      </c>
      <c r="F22">
        <v>1.4</v>
      </c>
      <c r="G22">
        <v>0.3</v>
      </c>
      <c r="H22" s="2">
        <v>1</v>
      </c>
      <c r="I22" s="2">
        <v>37.879582702702699</v>
      </c>
      <c r="J22" s="2">
        <v>0.5</v>
      </c>
      <c r="K22" s="2">
        <v>3.5430999999999999</v>
      </c>
      <c r="L22" s="2">
        <v>0</v>
      </c>
      <c r="M22" s="2">
        <v>0</v>
      </c>
      <c r="N22" s="2">
        <v>0.55000000000000004</v>
      </c>
    </row>
    <row r="23" spans="1:14" x14ac:dyDescent="0.25">
      <c r="A23" s="2">
        <v>100</v>
      </c>
      <c r="B23" s="2">
        <v>22.2</v>
      </c>
      <c r="C23" s="2">
        <v>17.43477</v>
      </c>
      <c r="D23" s="2">
        <v>300</v>
      </c>
      <c r="E23" s="2">
        <v>272</v>
      </c>
      <c r="F23">
        <v>1.4</v>
      </c>
      <c r="G23">
        <v>0.3</v>
      </c>
      <c r="H23" s="2">
        <v>0.5</v>
      </c>
      <c r="I23" s="2">
        <v>25.970951351351399</v>
      </c>
      <c r="J23" s="2">
        <v>0.5</v>
      </c>
      <c r="K23" s="2">
        <v>3.6078000000000001</v>
      </c>
      <c r="L23" s="2">
        <v>0</v>
      </c>
      <c r="M23" s="2">
        <v>0</v>
      </c>
      <c r="N23" s="2">
        <v>0.55000000000000004</v>
      </c>
    </row>
    <row r="24" spans="1:14" x14ac:dyDescent="0.25">
      <c r="A24" s="1">
        <v>80</v>
      </c>
      <c r="B24" s="2">
        <v>28</v>
      </c>
      <c r="C24" s="2">
        <v>10</v>
      </c>
      <c r="D24" s="2">
        <v>298.14999999999998</v>
      </c>
      <c r="E24" s="2">
        <v>292.10000000000002</v>
      </c>
      <c r="F24">
        <v>0.85</v>
      </c>
      <c r="G24">
        <v>0</v>
      </c>
      <c r="H24" s="2">
        <v>0.8</v>
      </c>
      <c r="I24" s="2">
        <v>37.5</v>
      </c>
      <c r="J24" s="2">
        <v>0.25</v>
      </c>
      <c r="K24" s="2">
        <v>3.6885809808394199</v>
      </c>
      <c r="L24" s="2">
        <v>0</v>
      </c>
      <c r="M24" s="5">
        <v>0.92</v>
      </c>
      <c r="N24" s="2">
        <v>0.51249999999999996</v>
      </c>
    </row>
    <row r="25" spans="1:14" x14ac:dyDescent="0.25">
      <c r="A25" s="1">
        <v>80</v>
      </c>
      <c r="B25" s="2">
        <v>28</v>
      </c>
      <c r="C25" s="2">
        <v>10</v>
      </c>
      <c r="D25" s="2">
        <v>298.14999999999998</v>
      </c>
      <c r="E25" s="2">
        <v>295.3</v>
      </c>
      <c r="F25">
        <v>0.85</v>
      </c>
      <c r="G25">
        <v>0</v>
      </c>
      <c r="H25" s="2">
        <v>0.4</v>
      </c>
      <c r="I25" s="2">
        <v>25</v>
      </c>
      <c r="J25" s="2">
        <v>0.25</v>
      </c>
      <c r="K25" s="2">
        <v>3.78633313653846</v>
      </c>
      <c r="L25" s="2">
        <v>0</v>
      </c>
      <c r="M25" s="3">
        <v>0.37</v>
      </c>
      <c r="N25" s="2">
        <v>0.51249999999999996</v>
      </c>
    </row>
    <row r="26" spans="1:14" x14ac:dyDescent="0.25">
      <c r="A26" s="2">
        <v>100</v>
      </c>
      <c r="B26" s="2">
        <v>22.2</v>
      </c>
      <c r="C26" s="2">
        <v>17.43477</v>
      </c>
      <c r="D26" s="2">
        <v>300</v>
      </c>
      <c r="E26" s="2">
        <v>277.3</v>
      </c>
      <c r="F26">
        <v>1.4</v>
      </c>
      <c r="G26">
        <v>0.3</v>
      </c>
      <c r="H26" s="2">
        <v>0.25</v>
      </c>
      <c r="I26" s="2">
        <v>25.970951351351399</v>
      </c>
      <c r="J26" s="2">
        <v>0.5</v>
      </c>
      <c r="K26" s="2">
        <v>3.8426999999999998</v>
      </c>
      <c r="L26" s="2">
        <v>0</v>
      </c>
      <c r="M26" s="2">
        <v>0</v>
      </c>
      <c r="N26" s="2">
        <v>0.55000000000000004</v>
      </c>
    </row>
    <row r="27" spans="1:14" x14ac:dyDescent="0.25">
      <c r="A27" s="1">
        <v>80</v>
      </c>
      <c r="B27" s="2">
        <v>28</v>
      </c>
      <c r="C27" s="2">
        <v>10</v>
      </c>
      <c r="D27" s="2">
        <v>298.14999999999998</v>
      </c>
      <c r="E27" s="2">
        <v>294.3</v>
      </c>
      <c r="F27">
        <v>0.85</v>
      </c>
      <c r="G27">
        <v>0</v>
      </c>
      <c r="H27" s="2">
        <v>0.4</v>
      </c>
      <c r="I27" s="2">
        <v>31.25</v>
      </c>
      <c r="J27" s="2">
        <v>0.25</v>
      </c>
      <c r="K27" s="2">
        <v>3.8574799509803901</v>
      </c>
      <c r="L27" s="2">
        <v>0</v>
      </c>
      <c r="M27" s="3">
        <v>0.6</v>
      </c>
      <c r="N27" s="2">
        <v>0.51249999999999996</v>
      </c>
    </row>
    <row r="28" spans="1:14" x14ac:dyDescent="0.25">
      <c r="A28" s="1">
        <v>80</v>
      </c>
      <c r="B28" s="2">
        <v>28</v>
      </c>
      <c r="C28" s="2">
        <v>10</v>
      </c>
      <c r="D28" s="2">
        <v>298.14999999999998</v>
      </c>
      <c r="E28" s="2">
        <v>292.7</v>
      </c>
      <c r="F28">
        <v>0.85</v>
      </c>
      <c r="G28">
        <v>0</v>
      </c>
      <c r="H28" s="2">
        <v>0.4</v>
      </c>
      <c r="I28" s="2">
        <v>37.5</v>
      </c>
      <c r="J28" s="2">
        <v>0.25</v>
      </c>
      <c r="K28" s="2">
        <v>3.9052039173228299</v>
      </c>
      <c r="L28" s="2">
        <v>0</v>
      </c>
      <c r="M28" s="3">
        <v>0.9</v>
      </c>
      <c r="N28" s="2">
        <v>0.51249999999999996</v>
      </c>
    </row>
    <row r="29" spans="1:14" x14ac:dyDescent="0.25">
      <c r="A29" s="2">
        <v>100</v>
      </c>
      <c r="B29" s="2">
        <v>22.2</v>
      </c>
      <c r="C29" s="2">
        <v>17.43477</v>
      </c>
      <c r="D29" s="2">
        <v>300</v>
      </c>
      <c r="E29" s="2">
        <v>286.39999999999998</v>
      </c>
      <c r="F29">
        <v>1.4</v>
      </c>
      <c r="G29">
        <v>0.3</v>
      </c>
      <c r="H29" s="2">
        <v>0.5</v>
      </c>
      <c r="I29" s="2">
        <v>9.5015675675675695</v>
      </c>
      <c r="J29" s="2">
        <v>0.5</v>
      </c>
      <c r="K29" s="2">
        <v>3.9407999999999999</v>
      </c>
      <c r="L29" s="2">
        <v>0</v>
      </c>
      <c r="M29" s="2">
        <v>0</v>
      </c>
      <c r="N29" s="2">
        <v>0.55000000000000004</v>
      </c>
    </row>
    <row r="30" spans="1:14" x14ac:dyDescent="0.25">
      <c r="A30" s="2">
        <v>100</v>
      </c>
      <c r="B30" s="2">
        <v>22.2</v>
      </c>
      <c r="C30" s="2">
        <v>17.43477</v>
      </c>
      <c r="D30" s="2">
        <v>300</v>
      </c>
      <c r="E30" s="2">
        <v>286.89999999999998</v>
      </c>
      <c r="F30">
        <v>1.4</v>
      </c>
      <c r="G30">
        <v>0.3</v>
      </c>
      <c r="H30" s="2">
        <v>0.25</v>
      </c>
      <c r="I30" s="2">
        <v>9.46989567567568</v>
      </c>
      <c r="J30" s="2">
        <v>0.5</v>
      </c>
      <c r="K30" s="2">
        <v>4.0423999999999998</v>
      </c>
      <c r="L30" s="2">
        <v>0</v>
      </c>
      <c r="M30" s="2">
        <v>0</v>
      </c>
      <c r="N30" s="2">
        <v>0.55000000000000004</v>
      </c>
    </row>
    <row r="31" spans="1:14" x14ac:dyDescent="0.25">
      <c r="A31" s="7">
        <v>100</v>
      </c>
      <c r="B31" s="7">
        <v>18.600000000000001</v>
      </c>
      <c r="C31" s="7">
        <v>12.5</v>
      </c>
      <c r="D31" s="6">
        <v>296</v>
      </c>
      <c r="E31" s="7">
        <v>277.48</v>
      </c>
      <c r="F31" s="7">
        <v>0.85</v>
      </c>
      <c r="G31" s="7">
        <v>0</v>
      </c>
      <c r="H31">
        <v>2</v>
      </c>
      <c r="I31" s="7">
        <v>20.8333333333333</v>
      </c>
      <c r="J31">
        <f>1/3</f>
        <v>0.33333333333333331</v>
      </c>
      <c r="K31" s="7">
        <v>4.1666666666666696</v>
      </c>
      <c r="L31" s="7">
        <v>0</v>
      </c>
      <c r="M31" s="7">
        <v>0</v>
      </c>
      <c r="N31">
        <v>0.52500000000000002</v>
      </c>
    </row>
    <row r="32" spans="1:14" x14ac:dyDescent="0.25">
      <c r="A32" s="7">
        <v>100</v>
      </c>
      <c r="B32" s="7">
        <v>18.600000000000001</v>
      </c>
      <c r="C32" s="7">
        <v>12.5</v>
      </c>
      <c r="D32" s="6">
        <v>296</v>
      </c>
      <c r="E32" s="7">
        <v>276.85000000000002</v>
      </c>
      <c r="F32" s="7">
        <v>0.85</v>
      </c>
      <c r="G32" s="7">
        <v>0</v>
      </c>
      <c r="H32">
        <v>4</v>
      </c>
      <c r="I32" s="7">
        <v>20.8333333333333</v>
      </c>
      <c r="J32">
        <f>1/3</f>
        <v>0.33333333333333331</v>
      </c>
      <c r="K32" s="7">
        <v>4.1666666666666696</v>
      </c>
      <c r="L32" s="7">
        <v>0</v>
      </c>
      <c r="M32" s="7">
        <v>0</v>
      </c>
      <c r="N32">
        <v>0.52500000000000002</v>
      </c>
    </row>
    <row r="33" spans="1:14" x14ac:dyDescent="0.25">
      <c r="A33" s="7">
        <v>100</v>
      </c>
      <c r="B33" s="7">
        <v>18.600000000000001</v>
      </c>
      <c r="C33" s="7">
        <v>12.5</v>
      </c>
      <c r="D33" s="6">
        <v>296</v>
      </c>
      <c r="E33" s="7">
        <v>278.69</v>
      </c>
      <c r="F33" s="7">
        <v>0.85</v>
      </c>
      <c r="G33" s="7">
        <v>0</v>
      </c>
      <c r="H33">
        <v>6</v>
      </c>
      <c r="I33" s="7">
        <v>20.8333333333333</v>
      </c>
      <c r="J33">
        <f>1/3</f>
        <v>0.33333333333333331</v>
      </c>
      <c r="K33" s="7">
        <v>4.1666666666666696</v>
      </c>
      <c r="L33" s="7">
        <v>0</v>
      </c>
      <c r="M33" s="7">
        <v>0</v>
      </c>
      <c r="N33">
        <v>0.52500000000000002</v>
      </c>
    </row>
    <row r="34" spans="1:14" x14ac:dyDescent="0.25">
      <c r="A34" s="7">
        <v>100</v>
      </c>
      <c r="B34" s="7">
        <v>18.600000000000001</v>
      </c>
      <c r="C34" s="7">
        <v>12.5</v>
      </c>
      <c r="D34" s="6">
        <v>296</v>
      </c>
      <c r="E34" s="7">
        <v>280.69</v>
      </c>
      <c r="F34" s="7">
        <v>0.85</v>
      </c>
      <c r="G34" s="7">
        <v>0</v>
      </c>
      <c r="H34">
        <v>8</v>
      </c>
      <c r="I34" s="7">
        <v>20.8333333333333</v>
      </c>
      <c r="J34">
        <f>1/3</f>
        <v>0.33333333333333331</v>
      </c>
      <c r="K34" s="7">
        <v>4.1666666666666696</v>
      </c>
      <c r="L34" s="7">
        <v>0</v>
      </c>
      <c r="M34" s="7">
        <v>0</v>
      </c>
      <c r="N34">
        <v>0.52500000000000002</v>
      </c>
    </row>
    <row r="35" spans="1:14" x14ac:dyDescent="0.25">
      <c r="A35" s="7">
        <v>100</v>
      </c>
      <c r="B35" s="7">
        <v>18.600000000000001</v>
      </c>
      <c r="C35" s="7">
        <v>12.5</v>
      </c>
      <c r="D35" s="6">
        <v>296</v>
      </c>
      <c r="E35" s="7">
        <v>281.54000000000002</v>
      </c>
      <c r="F35" s="7">
        <v>0.85</v>
      </c>
      <c r="G35" s="7">
        <v>0</v>
      </c>
      <c r="H35">
        <v>10</v>
      </c>
      <c r="I35" s="7">
        <v>20.8333333333333</v>
      </c>
      <c r="J35">
        <f>1/3</f>
        <v>0.33333333333333331</v>
      </c>
      <c r="K35" s="7">
        <v>4.1666666666666696</v>
      </c>
      <c r="L35" s="7">
        <v>0</v>
      </c>
      <c r="M35" s="7">
        <v>0</v>
      </c>
      <c r="N35">
        <v>0.52500000000000002</v>
      </c>
    </row>
    <row r="36" spans="1:14" x14ac:dyDescent="0.25">
      <c r="A36" s="2">
        <v>100</v>
      </c>
      <c r="B36" s="2">
        <v>22.2</v>
      </c>
      <c r="C36" s="2">
        <v>17.43477</v>
      </c>
      <c r="D36" s="2">
        <v>300</v>
      </c>
      <c r="E36" s="2">
        <v>283.5</v>
      </c>
      <c r="F36">
        <v>1.4</v>
      </c>
      <c r="G36">
        <v>0.3</v>
      </c>
      <c r="H36" s="2">
        <v>0.25</v>
      </c>
      <c r="I36" s="2">
        <v>12.985475675675699</v>
      </c>
      <c r="J36" s="2">
        <v>0.5</v>
      </c>
      <c r="K36" s="2">
        <v>4.5034000000000001</v>
      </c>
      <c r="L36" s="2">
        <v>0</v>
      </c>
      <c r="M36" s="2">
        <v>0</v>
      </c>
      <c r="N36" s="2">
        <v>0.55000000000000004</v>
      </c>
    </row>
    <row r="37" spans="1:14" x14ac:dyDescent="0.25">
      <c r="A37" s="2">
        <v>100</v>
      </c>
      <c r="B37" s="2">
        <v>22.2</v>
      </c>
      <c r="C37" s="2">
        <v>17.43477</v>
      </c>
      <c r="D37" s="2">
        <v>300</v>
      </c>
      <c r="E37" s="2">
        <v>299.89999999999998</v>
      </c>
      <c r="F37">
        <v>1.4</v>
      </c>
      <c r="G37">
        <v>0.3</v>
      </c>
      <c r="H37" s="2">
        <v>0.25</v>
      </c>
      <c r="I37" s="2">
        <v>7.0945037837837797</v>
      </c>
      <c r="J37" s="2">
        <v>0.5</v>
      </c>
      <c r="K37" s="2">
        <v>4.6181999999999999</v>
      </c>
      <c r="L37" s="2">
        <v>0</v>
      </c>
      <c r="M37" s="2">
        <v>0</v>
      </c>
      <c r="N37" s="2">
        <v>0.55000000000000004</v>
      </c>
    </row>
    <row r="38" spans="1:14" x14ac:dyDescent="0.25">
      <c r="A38" s="2">
        <v>100</v>
      </c>
      <c r="B38" s="2">
        <v>22.2</v>
      </c>
      <c r="C38" s="2">
        <v>17.43477</v>
      </c>
      <c r="D38" s="2">
        <v>300</v>
      </c>
      <c r="E38" s="2">
        <v>280.60000000000002</v>
      </c>
      <c r="F38">
        <v>1.4</v>
      </c>
      <c r="G38">
        <v>0.3</v>
      </c>
      <c r="H38" s="2">
        <v>0.25</v>
      </c>
      <c r="I38" s="2">
        <v>32.463689189189203</v>
      </c>
      <c r="J38" s="2">
        <v>0.5</v>
      </c>
      <c r="K38" s="2">
        <v>4.7423000000000002</v>
      </c>
      <c r="L38" s="2">
        <v>0</v>
      </c>
      <c r="M38" s="2">
        <v>0</v>
      </c>
      <c r="N38" s="2">
        <v>0.55000000000000004</v>
      </c>
    </row>
    <row r="39" spans="1:14" x14ac:dyDescent="0.25">
      <c r="A39" s="2">
        <v>100</v>
      </c>
      <c r="B39" s="2">
        <v>22.2</v>
      </c>
      <c r="C39" s="2">
        <v>17.43477</v>
      </c>
      <c r="D39" s="2">
        <v>300</v>
      </c>
      <c r="E39" s="2">
        <v>270.89999999999998</v>
      </c>
      <c r="F39">
        <v>1.4</v>
      </c>
      <c r="G39">
        <v>0.3</v>
      </c>
      <c r="H39" s="2">
        <v>1</v>
      </c>
      <c r="I39" s="2">
        <v>51.941902702702698</v>
      </c>
      <c r="J39" s="2">
        <v>0.5</v>
      </c>
      <c r="K39" s="2">
        <v>4.7930999999999999</v>
      </c>
      <c r="L39" s="2">
        <v>0</v>
      </c>
      <c r="M39" s="2">
        <v>0</v>
      </c>
      <c r="N39" s="2">
        <v>0.55000000000000004</v>
      </c>
    </row>
    <row r="40" spans="1:14" x14ac:dyDescent="0.25">
      <c r="A40" s="2">
        <v>100</v>
      </c>
      <c r="B40" s="2">
        <v>22.2</v>
      </c>
      <c r="C40" s="2">
        <v>17.43477</v>
      </c>
      <c r="D40" s="2">
        <v>300</v>
      </c>
      <c r="E40" s="2">
        <v>276.5</v>
      </c>
      <c r="F40">
        <v>1.4</v>
      </c>
      <c r="G40">
        <v>0.3</v>
      </c>
      <c r="H40" s="2">
        <v>1</v>
      </c>
      <c r="I40" s="2">
        <v>19.0031351351351</v>
      </c>
      <c r="J40" s="2">
        <v>0.5</v>
      </c>
      <c r="K40" s="2">
        <v>4.8076999999999996</v>
      </c>
      <c r="L40" s="2">
        <v>0</v>
      </c>
      <c r="M40" s="2">
        <v>0</v>
      </c>
      <c r="N40" s="2">
        <v>0.55000000000000004</v>
      </c>
    </row>
    <row r="41" spans="1:14" x14ac:dyDescent="0.25">
      <c r="A41" s="2">
        <v>100</v>
      </c>
      <c r="B41" s="2">
        <v>22.2</v>
      </c>
      <c r="C41" s="2">
        <v>17.43477</v>
      </c>
      <c r="D41" s="2">
        <v>300</v>
      </c>
      <c r="E41" s="2">
        <v>273.89999999999998</v>
      </c>
      <c r="F41">
        <v>1.4</v>
      </c>
      <c r="G41">
        <v>0.3</v>
      </c>
      <c r="H41" s="2">
        <v>0.5</v>
      </c>
      <c r="I41" s="2">
        <v>38.956427027026997</v>
      </c>
      <c r="J41" s="2">
        <v>0.5</v>
      </c>
      <c r="K41" s="2">
        <v>4.8232999999999997</v>
      </c>
      <c r="L41" s="2">
        <v>0</v>
      </c>
      <c r="M41" s="2">
        <v>0</v>
      </c>
      <c r="N41" s="2">
        <v>0.55000000000000004</v>
      </c>
    </row>
    <row r="42" spans="1:14" x14ac:dyDescent="0.25">
      <c r="A42" s="2">
        <v>100</v>
      </c>
      <c r="B42" s="2">
        <v>22.2</v>
      </c>
      <c r="C42" s="2">
        <v>17.43477</v>
      </c>
      <c r="D42" s="2">
        <v>300</v>
      </c>
      <c r="E42" s="2">
        <v>280.89999999999998</v>
      </c>
      <c r="F42">
        <v>1.4</v>
      </c>
      <c r="G42">
        <v>0.3</v>
      </c>
      <c r="H42" s="2">
        <v>0.5</v>
      </c>
      <c r="I42" s="2">
        <v>14.1890075675676</v>
      </c>
      <c r="J42" s="2">
        <v>0.5</v>
      </c>
      <c r="K42" s="2">
        <v>4.8605</v>
      </c>
      <c r="L42" s="2">
        <v>0</v>
      </c>
      <c r="M42" s="2">
        <v>0</v>
      </c>
      <c r="N42" s="2">
        <v>0.55000000000000004</v>
      </c>
    </row>
    <row r="43" spans="1:14" x14ac:dyDescent="0.25">
      <c r="A43" s="2">
        <v>100</v>
      </c>
      <c r="B43" s="2">
        <v>22.2</v>
      </c>
      <c r="C43" s="2">
        <v>17.43477</v>
      </c>
      <c r="D43" s="2">
        <v>300</v>
      </c>
      <c r="E43" s="2">
        <v>275.3</v>
      </c>
      <c r="F43">
        <v>1.4</v>
      </c>
      <c r="G43">
        <v>0.3</v>
      </c>
      <c r="H43" s="2">
        <v>1</v>
      </c>
      <c r="I43" s="2">
        <v>77.912854054054094</v>
      </c>
      <c r="J43" s="2">
        <v>0.5</v>
      </c>
      <c r="K43" s="2">
        <v>4.9112</v>
      </c>
      <c r="L43" s="2">
        <v>0</v>
      </c>
      <c r="M43" s="2">
        <v>0</v>
      </c>
      <c r="N43" s="2">
        <v>0.55000000000000004</v>
      </c>
    </row>
    <row r="44" spans="1:14" x14ac:dyDescent="0.25">
      <c r="A44" s="2">
        <v>100</v>
      </c>
      <c r="B44" s="2">
        <v>22.2</v>
      </c>
      <c r="C44" s="2">
        <v>17.43477</v>
      </c>
      <c r="D44" s="2">
        <v>300</v>
      </c>
      <c r="E44" s="2">
        <v>277.39999999999998</v>
      </c>
      <c r="F44">
        <v>1.4</v>
      </c>
      <c r="G44">
        <v>0.3</v>
      </c>
      <c r="H44" s="2">
        <v>0.5</v>
      </c>
      <c r="I44" s="2">
        <v>18.939791351351399</v>
      </c>
      <c r="J44" s="2">
        <v>0.5</v>
      </c>
      <c r="K44" s="2">
        <v>4.9856999999999996</v>
      </c>
      <c r="L44" s="2">
        <v>0</v>
      </c>
      <c r="M44" s="2">
        <v>0</v>
      </c>
      <c r="N44" s="2">
        <v>0.55000000000000004</v>
      </c>
    </row>
    <row r="45" spans="1:14" x14ac:dyDescent="0.25">
      <c r="A45" s="1">
        <v>80</v>
      </c>
      <c r="B45" s="2">
        <v>28</v>
      </c>
      <c r="C45" s="2">
        <v>10</v>
      </c>
      <c r="D45" s="2">
        <v>298.14999999999998</v>
      </c>
      <c r="E45" s="2">
        <v>297.8</v>
      </c>
      <c r="F45">
        <v>0.85</v>
      </c>
      <c r="G45">
        <v>0</v>
      </c>
      <c r="H45" s="2">
        <v>0.4</v>
      </c>
      <c r="I45" s="2">
        <v>25</v>
      </c>
      <c r="J45" s="2">
        <v>0.25</v>
      </c>
      <c r="K45" s="2">
        <v>5.0230129614257804</v>
      </c>
      <c r="L45" s="2">
        <v>0</v>
      </c>
      <c r="M45" s="5">
        <v>0.37</v>
      </c>
      <c r="N45" s="2">
        <v>0.51249999999999996</v>
      </c>
    </row>
    <row r="46" spans="1:14" x14ac:dyDescent="0.25">
      <c r="A46" s="1">
        <v>80</v>
      </c>
      <c r="B46" s="2">
        <v>28</v>
      </c>
      <c r="C46" s="2">
        <v>10</v>
      </c>
      <c r="D46" s="2">
        <v>298.14999999999998</v>
      </c>
      <c r="E46" s="2">
        <v>291</v>
      </c>
      <c r="F46">
        <v>0.85</v>
      </c>
      <c r="G46">
        <v>0</v>
      </c>
      <c r="H46" s="2">
        <v>0.8</v>
      </c>
      <c r="I46" s="2">
        <v>50</v>
      </c>
      <c r="J46" s="2">
        <v>0.25</v>
      </c>
      <c r="K46" s="2">
        <v>5.0254484508547002</v>
      </c>
      <c r="L46" s="2">
        <v>0</v>
      </c>
      <c r="M46" s="5">
        <v>1.75</v>
      </c>
      <c r="N46" s="2">
        <v>0.51249999999999996</v>
      </c>
    </row>
    <row r="47" spans="1:14" x14ac:dyDescent="0.25">
      <c r="A47" s="1">
        <v>80</v>
      </c>
      <c r="B47" s="2">
        <v>28</v>
      </c>
      <c r="C47" s="2">
        <v>10</v>
      </c>
      <c r="D47" s="2">
        <v>298.14999999999998</v>
      </c>
      <c r="E47" s="2">
        <v>295.3</v>
      </c>
      <c r="F47">
        <v>0.85</v>
      </c>
      <c r="G47">
        <v>0</v>
      </c>
      <c r="H47" s="2">
        <v>0.4</v>
      </c>
      <c r="I47" s="2">
        <v>37.5</v>
      </c>
      <c r="J47" s="2">
        <v>0.25</v>
      </c>
      <c r="K47" s="2">
        <v>5.0486269003036499</v>
      </c>
      <c r="L47" s="2">
        <v>0</v>
      </c>
      <c r="M47" s="2">
        <v>0.9</v>
      </c>
      <c r="N47" s="2">
        <v>0.51249999999999996</v>
      </c>
    </row>
    <row r="48" spans="1:14" x14ac:dyDescent="0.25">
      <c r="A48" s="1">
        <v>80</v>
      </c>
      <c r="B48" s="2">
        <v>28</v>
      </c>
      <c r="C48" s="2">
        <v>10</v>
      </c>
      <c r="D48" s="2">
        <v>298.14999999999998</v>
      </c>
      <c r="E48" s="2">
        <v>291.60000000000002</v>
      </c>
      <c r="F48">
        <v>0.85</v>
      </c>
      <c r="G48">
        <v>0</v>
      </c>
      <c r="H48" s="2">
        <v>0.8</v>
      </c>
      <c r="I48" s="2">
        <v>43.75</v>
      </c>
      <c r="J48" s="2">
        <v>0.25</v>
      </c>
      <c r="K48" s="2">
        <v>5.0615735597826097</v>
      </c>
      <c r="L48" s="2">
        <v>0</v>
      </c>
      <c r="M48" s="5">
        <v>1.3</v>
      </c>
      <c r="N48" s="2">
        <v>0.51249999999999996</v>
      </c>
    </row>
    <row r="49" spans="1:14" x14ac:dyDescent="0.25">
      <c r="A49" s="1">
        <v>80</v>
      </c>
      <c r="B49" s="2">
        <v>28</v>
      </c>
      <c r="C49" s="2">
        <v>10</v>
      </c>
      <c r="D49" s="2">
        <v>298.14999999999998</v>
      </c>
      <c r="E49" s="2">
        <v>294.2</v>
      </c>
      <c r="F49">
        <v>0.85</v>
      </c>
      <c r="G49">
        <v>0</v>
      </c>
      <c r="H49" s="2">
        <v>0.8</v>
      </c>
      <c r="I49" s="2">
        <v>37.5</v>
      </c>
      <c r="J49" s="2">
        <v>0.25</v>
      </c>
      <c r="K49" s="2">
        <v>5.0729000969387803</v>
      </c>
      <c r="L49" s="2">
        <v>0</v>
      </c>
      <c r="M49" s="3">
        <v>0.92</v>
      </c>
      <c r="N49" s="2">
        <v>0.51249999999999996</v>
      </c>
    </row>
    <row r="50" spans="1:14" x14ac:dyDescent="0.25">
      <c r="A50" s="1">
        <v>80</v>
      </c>
      <c r="B50" s="2">
        <v>28</v>
      </c>
      <c r="C50" s="2">
        <v>10</v>
      </c>
      <c r="D50" s="2">
        <v>298.14999999999998</v>
      </c>
      <c r="E50" s="2">
        <v>296.8</v>
      </c>
      <c r="F50">
        <v>0.85</v>
      </c>
      <c r="G50">
        <v>0</v>
      </c>
      <c r="H50" s="2">
        <v>0.4</v>
      </c>
      <c r="I50" s="2">
        <v>31.25</v>
      </c>
      <c r="J50" s="2">
        <v>0.25</v>
      </c>
      <c r="K50" s="2">
        <v>5.1786583018410903</v>
      </c>
      <c r="L50" s="2">
        <v>0</v>
      </c>
      <c r="M50" s="3">
        <v>0.6</v>
      </c>
      <c r="N50" s="2">
        <v>0.51249999999999996</v>
      </c>
    </row>
    <row r="51" spans="1:14" x14ac:dyDescent="0.25">
      <c r="A51" s="2">
        <v>100</v>
      </c>
      <c r="B51" s="2">
        <v>22.2</v>
      </c>
      <c r="C51" s="2">
        <v>17.43477</v>
      </c>
      <c r="D51" s="2">
        <v>300</v>
      </c>
      <c r="E51" s="2">
        <v>284.60000000000002</v>
      </c>
      <c r="F51">
        <v>1.4</v>
      </c>
      <c r="G51">
        <v>0.3</v>
      </c>
      <c r="H51" s="2">
        <v>0.25</v>
      </c>
      <c r="I51" s="2">
        <v>38.956427027026997</v>
      </c>
      <c r="J51" s="2">
        <v>0.5</v>
      </c>
      <c r="K51" s="2">
        <v>5.2477999999999998</v>
      </c>
      <c r="L51" s="2">
        <v>0</v>
      </c>
      <c r="M51" s="2">
        <v>0</v>
      </c>
      <c r="N51" s="2">
        <v>0.55000000000000004</v>
      </c>
    </row>
    <row r="52" spans="1:14" x14ac:dyDescent="0.25">
      <c r="A52" s="2">
        <v>100</v>
      </c>
      <c r="B52" s="2">
        <v>22.2</v>
      </c>
      <c r="C52" s="2">
        <v>17.43477</v>
      </c>
      <c r="D52" s="2">
        <v>300</v>
      </c>
      <c r="E52" s="2">
        <v>297</v>
      </c>
      <c r="F52">
        <v>1.4</v>
      </c>
      <c r="G52">
        <v>0.3</v>
      </c>
      <c r="H52" s="2">
        <v>0.5</v>
      </c>
      <c r="I52" s="2">
        <v>9.5015675675675695</v>
      </c>
      <c r="J52" s="2">
        <v>0.5</v>
      </c>
      <c r="K52" s="2">
        <v>5.3028000000000004</v>
      </c>
      <c r="L52" s="2">
        <v>0</v>
      </c>
      <c r="M52" s="2">
        <v>0</v>
      </c>
      <c r="N52" s="2">
        <v>0.55000000000000004</v>
      </c>
    </row>
    <row r="53" spans="1:14" x14ac:dyDescent="0.25">
      <c r="A53" s="2">
        <v>100</v>
      </c>
      <c r="B53" s="2">
        <v>22.2</v>
      </c>
      <c r="C53" s="2">
        <v>17.43477</v>
      </c>
      <c r="D53" s="2">
        <v>300</v>
      </c>
      <c r="E53" s="2">
        <v>299.89999999999998</v>
      </c>
      <c r="F53">
        <v>1.4</v>
      </c>
      <c r="G53">
        <v>0.3</v>
      </c>
      <c r="H53" s="2">
        <v>0.5</v>
      </c>
      <c r="I53" s="2">
        <v>9.5015675675675695</v>
      </c>
      <c r="J53" s="2">
        <v>0.5</v>
      </c>
      <c r="K53" s="2">
        <v>5.4127999999999998</v>
      </c>
      <c r="L53" s="2">
        <v>0</v>
      </c>
      <c r="M53" s="2">
        <v>0</v>
      </c>
      <c r="N53" s="2">
        <v>0.55000000000000004</v>
      </c>
    </row>
    <row r="54" spans="1:14" x14ac:dyDescent="0.25">
      <c r="A54" s="2">
        <v>100</v>
      </c>
      <c r="B54" s="2">
        <v>22.2</v>
      </c>
      <c r="C54" s="2">
        <v>17.43477</v>
      </c>
      <c r="D54" s="2">
        <v>300</v>
      </c>
      <c r="E54" s="2">
        <v>281.10000000000002</v>
      </c>
      <c r="F54">
        <v>1.4</v>
      </c>
      <c r="G54">
        <v>0.3</v>
      </c>
      <c r="H54" s="2">
        <v>0.25</v>
      </c>
      <c r="I54" s="2">
        <v>19.478213513513499</v>
      </c>
      <c r="J54" s="2">
        <v>0.5</v>
      </c>
      <c r="K54" s="2">
        <v>5.5014000000000003</v>
      </c>
      <c r="L54" s="2">
        <v>0</v>
      </c>
      <c r="M54" s="2">
        <v>0</v>
      </c>
      <c r="N54" s="2">
        <v>0.55000000000000004</v>
      </c>
    </row>
    <row r="55" spans="1:14" x14ac:dyDescent="0.25">
      <c r="A55" s="2">
        <v>100</v>
      </c>
      <c r="B55" s="2">
        <v>22.2</v>
      </c>
      <c r="C55" s="2">
        <v>17.43477</v>
      </c>
      <c r="D55" s="2">
        <v>300</v>
      </c>
      <c r="E55" s="2">
        <v>275.89999999999998</v>
      </c>
      <c r="F55">
        <v>1.4</v>
      </c>
      <c r="G55">
        <v>0.3</v>
      </c>
      <c r="H55" s="2">
        <v>0.5</v>
      </c>
      <c r="I55" s="2">
        <v>25.970951351351399</v>
      </c>
      <c r="J55" s="2">
        <v>0.5</v>
      </c>
      <c r="K55" s="2">
        <v>5.6952999999999996</v>
      </c>
      <c r="L55" s="2">
        <v>0</v>
      </c>
      <c r="M55" s="2">
        <v>0</v>
      </c>
      <c r="N55" s="2">
        <v>0.55000000000000004</v>
      </c>
    </row>
    <row r="56" spans="1:14" x14ac:dyDescent="0.25">
      <c r="A56" s="2">
        <v>100</v>
      </c>
      <c r="B56" s="2">
        <v>22.2</v>
      </c>
      <c r="C56" s="2">
        <v>17.43477</v>
      </c>
      <c r="D56" s="2">
        <v>300</v>
      </c>
      <c r="E56" s="2">
        <v>278</v>
      </c>
      <c r="F56">
        <v>1.4</v>
      </c>
      <c r="G56">
        <v>0.3</v>
      </c>
      <c r="H56" s="2">
        <v>0.5</v>
      </c>
      <c r="I56" s="2">
        <v>51.941902702702698</v>
      </c>
      <c r="J56" s="2">
        <v>0.5</v>
      </c>
      <c r="K56" s="2">
        <v>5.7041000000000004</v>
      </c>
      <c r="L56" s="2">
        <v>0</v>
      </c>
      <c r="M56" s="2">
        <v>0</v>
      </c>
      <c r="N56" s="2">
        <v>0.55000000000000004</v>
      </c>
    </row>
    <row r="57" spans="1:14" x14ac:dyDescent="0.25">
      <c r="A57" s="2">
        <v>100</v>
      </c>
      <c r="B57" s="2">
        <v>22.2</v>
      </c>
      <c r="C57" s="2">
        <v>17.43477</v>
      </c>
      <c r="D57" s="2">
        <v>300</v>
      </c>
      <c r="E57" s="2">
        <v>299.89999999999998</v>
      </c>
      <c r="F57">
        <v>1.4</v>
      </c>
      <c r="G57">
        <v>0.3</v>
      </c>
      <c r="H57" s="2">
        <v>0.25</v>
      </c>
      <c r="I57" s="2">
        <v>9.46989567567568</v>
      </c>
      <c r="J57" s="2">
        <v>0.5</v>
      </c>
      <c r="K57" s="2">
        <v>5.7461000000000002</v>
      </c>
      <c r="L57" s="2">
        <v>0</v>
      </c>
      <c r="M57" s="2">
        <v>0</v>
      </c>
      <c r="N57" s="2">
        <v>0.55000000000000004</v>
      </c>
    </row>
    <row r="58" spans="1:14" x14ac:dyDescent="0.25">
      <c r="A58" s="2">
        <v>100</v>
      </c>
      <c r="B58" s="2">
        <v>22.2</v>
      </c>
      <c r="C58" s="2">
        <v>17.43477</v>
      </c>
      <c r="D58" s="2">
        <v>300</v>
      </c>
      <c r="E58" s="2">
        <v>273.89999999999998</v>
      </c>
      <c r="F58">
        <v>1.4</v>
      </c>
      <c r="G58">
        <v>0.3</v>
      </c>
      <c r="H58" s="2">
        <v>1</v>
      </c>
      <c r="I58" s="2">
        <v>28.378015135135101</v>
      </c>
      <c r="J58" s="2">
        <v>0.5</v>
      </c>
      <c r="K58" s="2">
        <v>5.8230000000000004</v>
      </c>
      <c r="L58" s="2">
        <v>0</v>
      </c>
      <c r="M58" s="2">
        <v>0</v>
      </c>
      <c r="N58" s="2">
        <v>0.55000000000000004</v>
      </c>
    </row>
    <row r="59" spans="1:14" x14ac:dyDescent="0.25">
      <c r="A59" s="2">
        <v>100</v>
      </c>
      <c r="B59" s="2">
        <v>22.2</v>
      </c>
      <c r="C59" s="2">
        <v>17.43477</v>
      </c>
      <c r="D59" s="2">
        <v>300</v>
      </c>
      <c r="E59" s="2">
        <v>273</v>
      </c>
      <c r="F59">
        <v>1.4</v>
      </c>
      <c r="G59">
        <v>0.3</v>
      </c>
      <c r="H59" s="2">
        <v>1</v>
      </c>
      <c r="I59" s="2">
        <v>37.879582702702699</v>
      </c>
      <c r="J59" s="2">
        <v>0.5</v>
      </c>
      <c r="K59" s="2">
        <v>6.1271000000000004</v>
      </c>
      <c r="L59" s="2">
        <v>0</v>
      </c>
      <c r="M59" s="2">
        <v>0</v>
      </c>
      <c r="N59" s="2">
        <v>0.55000000000000004</v>
      </c>
    </row>
    <row r="60" spans="1:14" x14ac:dyDescent="0.25">
      <c r="A60" s="1">
        <v>80</v>
      </c>
      <c r="B60" s="2">
        <v>28</v>
      </c>
      <c r="C60" s="2">
        <v>10</v>
      </c>
      <c r="D60" s="2">
        <v>298.14999999999998</v>
      </c>
      <c r="E60" s="2">
        <v>296.3</v>
      </c>
      <c r="F60">
        <v>0.85</v>
      </c>
      <c r="G60">
        <v>0</v>
      </c>
      <c r="H60" s="2">
        <v>0.8</v>
      </c>
      <c r="I60" s="2">
        <v>37.5</v>
      </c>
      <c r="J60" s="2">
        <v>0.25</v>
      </c>
      <c r="K60" s="2">
        <v>6.1989404209183698</v>
      </c>
      <c r="L60" s="2">
        <v>0</v>
      </c>
      <c r="M60" s="5">
        <v>0.92</v>
      </c>
      <c r="N60" s="2">
        <v>0.51249999999999996</v>
      </c>
    </row>
    <row r="61" spans="1:14" x14ac:dyDescent="0.25">
      <c r="A61" s="2">
        <v>100</v>
      </c>
      <c r="B61" s="2">
        <v>22.2</v>
      </c>
      <c r="C61" s="2">
        <v>17.43477</v>
      </c>
      <c r="D61" s="2">
        <v>300</v>
      </c>
      <c r="E61" s="2">
        <v>281.7</v>
      </c>
      <c r="F61">
        <v>1.4</v>
      </c>
      <c r="G61">
        <v>0.3</v>
      </c>
      <c r="H61" s="2">
        <v>0.25</v>
      </c>
      <c r="I61" s="2">
        <v>25.970951351351399</v>
      </c>
      <c r="J61" s="2">
        <v>0.5</v>
      </c>
      <c r="K61" s="2">
        <v>6.3910999999999998</v>
      </c>
      <c r="L61" s="2">
        <v>0</v>
      </c>
      <c r="M61" s="2">
        <v>0</v>
      </c>
      <c r="N61" s="2">
        <v>0.55000000000000004</v>
      </c>
    </row>
    <row r="62" spans="1:14" x14ac:dyDescent="0.25">
      <c r="A62" s="2">
        <v>100</v>
      </c>
      <c r="B62" s="2">
        <v>22.2</v>
      </c>
      <c r="C62" s="2">
        <v>17.43477</v>
      </c>
      <c r="D62" s="2">
        <v>300</v>
      </c>
      <c r="E62" s="2">
        <v>294.5</v>
      </c>
      <c r="F62">
        <v>1.4</v>
      </c>
      <c r="G62">
        <v>0.3</v>
      </c>
      <c r="H62" s="2">
        <v>0.25</v>
      </c>
      <c r="I62" s="2">
        <v>12.985475675675699</v>
      </c>
      <c r="J62" s="2">
        <v>0.5</v>
      </c>
      <c r="K62" s="2">
        <v>6.4069000000000003</v>
      </c>
      <c r="L62" s="2">
        <v>0</v>
      </c>
      <c r="M62" s="2">
        <v>0</v>
      </c>
      <c r="N62" s="2">
        <v>0.55000000000000004</v>
      </c>
    </row>
    <row r="63" spans="1:14" x14ac:dyDescent="0.25">
      <c r="A63" s="2">
        <v>100</v>
      </c>
      <c r="B63" s="2">
        <v>22.2</v>
      </c>
      <c r="C63" s="2">
        <v>17.43477</v>
      </c>
      <c r="D63" s="2">
        <v>300</v>
      </c>
      <c r="E63" s="2">
        <v>281.8</v>
      </c>
      <c r="F63">
        <v>1.4</v>
      </c>
      <c r="G63">
        <v>0.3</v>
      </c>
      <c r="H63" s="2">
        <v>1</v>
      </c>
      <c r="I63" s="2">
        <v>19.0031351351351</v>
      </c>
      <c r="J63" s="2">
        <v>0.5</v>
      </c>
      <c r="K63" s="2">
        <v>6.5509000000000004</v>
      </c>
      <c r="L63" s="2">
        <v>0</v>
      </c>
      <c r="M63" s="2">
        <v>0</v>
      </c>
      <c r="N63" s="2">
        <v>0.55000000000000004</v>
      </c>
    </row>
    <row r="64" spans="1:14" x14ac:dyDescent="0.25">
      <c r="A64" s="2">
        <v>100</v>
      </c>
      <c r="B64" s="2">
        <v>22.2</v>
      </c>
      <c r="C64" s="2">
        <v>17.43477</v>
      </c>
      <c r="D64" s="2">
        <v>300</v>
      </c>
      <c r="E64" s="2">
        <v>288.39999999999998</v>
      </c>
      <c r="F64">
        <v>1.4</v>
      </c>
      <c r="G64">
        <v>0.3</v>
      </c>
      <c r="H64" s="2">
        <v>0.5</v>
      </c>
      <c r="I64" s="2">
        <v>77.912854054054094</v>
      </c>
      <c r="J64" s="2">
        <v>0.5</v>
      </c>
      <c r="K64" s="2">
        <v>6.5536000000000003</v>
      </c>
      <c r="L64" s="2">
        <v>0</v>
      </c>
      <c r="M64" s="2">
        <v>0</v>
      </c>
      <c r="N64" s="2">
        <v>0.55000000000000004</v>
      </c>
    </row>
    <row r="65" spans="1:14" x14ac:dyDescent="0.25">
      <c r="A65" s="2">
        <v>100</v>
      </c>
      <c r="B65" s="2">
        <v>22.2</v>
      </c>
      <c r="C65" s="2">
        <v>17.43477</v>
      </c>
      <c r="D65" s="2">
        <v>300</v>
      </c>
      <c r="E65" s="2">
        <v>283.10000000000002</v>
      </c>
      <c r="F65">
        <v>1.4</v>
      </c>
      <c r="G65">
        <v>0.3</v>
      </c>
      <c r="H65" s="2">
        <v>0.5</v>
      </c>
      <c r="I65" s="2">
        <v>64.927378378378407</v>
      </c>
      <c r="J65" s="2">
        <v>0.5</v>
      </c>
      <c r="K65" s="2">
        <v>6.7176999999999998</v>
      </c>
      <c r="L65" s="2">
        <v>0</v>
      </c>
      <c r="M65" s="2">
        <v>0</v>
      </c>
      <c r="N65" s="2">
        <v>0.55000000000000004</v>
      </c>
    </row>
    <row r="66" spans="1:14" x14ac:dyDescent="0.25">
      <c r="A66" s="2">
        <v>100</v>
      </c>
      <c r="B66" s="2">
        <v>22.2</v>
      </c>
      <c r="C66" s="2">
        <v>17.43477</v>
      </c>
      <c r="D66" s="2">
        <v>300</v>
      </c>
      <c r="E66" s="2">
        <v>289.3</v>
      </c>
      <c r="F66">
        <v>1.4</v>
      </c>
      <c r="G66">
        <v>0.3</v>
      </c>
      <c r="H66" s="2">
        <v>0.5</v>
      </c>
      <c r="I66" s="2">
        <v>14.1890075675676</v>
      </c>
      <c r="J66" s="2">
        <v>0.5</v>
      </c>
      <c r="K66" s="2">
        <v>6.9260000000000002</v>
      </c>
      <c r="L66" s="2">
        <v>0</v>
      </c>
      <c r="M66" s="2">
        <v>0</v>
      </c>
      <c r="N66" s="2">
        <v>0.55000000000000004</v>
      </c>
    </row>
    <row r="67" spans="1:14" x14ac:dyDescent="0.25">
      <c r="A67" s="2">
        <v>100</v>
      </c>
      <c r="B67" s="2">
        <v>22.2</v>
      </c>
      <c r="C67" s="2">
        <v>17.43477</v>
      </c>
      <c r="D67" s="2">
        <v>300</v>
      </c>
      <c r="E67" s="2">
        <v>284.60000000000002</v>
      </c>
      <c r="F67">
        <v>1.4</v>
      </c>
      <c r="G67">
        <v>0.3</v>
      </c>
      <c r="H67" s="2">
        <v>0.25</v>
      </c>
      <c r="I67" s="2">
        <v>32.463689189189203</v>
      </c>
      <c r="J67" s="2">
        <v>0.5</v>
      </c>
      <c r="K67" s="2">
        <v>7.0471000000000004</v>
      </c>
      <c r="L67" s="2">
        <v>0</v>
      </c>
      <c r="M67" s="2">
        <v>0</v>
      </c>
      <c r="N67" s="2">
        <v>0.55000000000000004</v>
      </c>
    </row>
    <row r="68" spans="1:14" x14ac:dyDescent="0.25">
      <c r="A68" s="2">
        <v>100</v>
      </c>
      <c r="B68" s="2">
        <v>22.2</v>
      </c>
      <c r="C68" s="2">
        <v>17.43477</v>
      </c>
      <c r="D68" s="2">
        <v>300</v>
      </c>
      <c r="E68" s="2">
        <v>273.7</v>
      </c>
      <c r="F68">
        <v>1.4</v>
      </c>
      <c r="G68">
        <v>0.3</v>
      </c>
      <c r="H68" s="2">
        <v>1</v>
      </c>
      <c r="I68" s="2">
        <v>51.941902702702698</v>
      </c>
      <c r="J68" s="2">
        <v>0.5</v>
      </c>
      <c r="K68" s="2">
        <v>7.0879000000000003</v>
      </c>
      <c r="L68" s="2">
        <v>0</v>
      </c>
      <c r="M68" s="2">
        <v>0</v>
      </c>
      <c r="N68" s="2">
        <v>0.55000000000000004</v>
      </c>
    </row>
    <row r="69" spans="1:14" x14ac:dyDescent="0.25">
      <c r="A69" s="2">
        <v>100</v>
      </c>
      <c r="B69" s="2">
        <v>22.2</v>
      </c>
      <c r="C69" s="2">
        <v>17.43477</v>
      </c>
      <c r="D69" s="2">
        <v>300</v>
      </c>
      <c r="E69" s="2">
        <v>299.89999999999998</v>
      </c>
      <c r="F69">
        <v>1.4</v>
      </c>
      <c r="G69">
        <v>0.3</v>
      </c>
      <c r="H69" s="2">
        <v>0.25</v>
      </c>
      <c r="I69" s="2">
        <v>12.985475675675699</v>
      </c>
      <c r="J69" s="2">
        <v>0.5</v>
      </c>
      <c r="K69" s="2">
        <v>7.4457000000000004</v>
      </c>
      <c r="L69" s="2">
        <v>0</v>
      </c>
      <c r="M69" s="2">
        <v>0</v>
      </c>
      <c r="N69" s="2">
        <v>0.55000000000000004</v>
      </c>
    </row>
    <row r="70" spans="1:14" x14ac:dyDescent="0.25">
      <c r="A70" s="2">
        <v>100</v>
      </c>
      <c r="B70" s="2">
        <v>22.2</v>
      </c>
      <c r="C70" s="2">
        <v>17.43477</v>
      </c>
      <c r="D70" s="2">
        <v>300</v>
      </c>
      <c r="E70" s="2">
        <v>276.89999999999998</v>
      </c>
      <c r="F70">
        <v>1.4</v>
      </c>
      <c r="G70">
        <v>0.3</v>
      </c>
      <c r="H70" s="2">
        <v>0.5</v>
      </c>
      <c r="I70" s="2">
        <v>38.956427027026997</v>
      </c>
      <c r="J70" s="2">
        <v>0.5</v>
      </c>
      <c r="K70" s="2">
        <v>7.4673999999999996</v>
      </c>
      <c r="L70" s="2">
        <v>0</v>
      </c>
      <c r="M70" s="2">
        <v>0</v>
      </c>
      <c r="N70" s="2">
        <v>0.55000000000000004</v>
      </c>
    </row>
    <row r="71" spans="1:14" x14ac:dyDescent="0.25">
      <c r="A71" s="1">
        <v>80</v>
      </c>
      <c r="B71" s="2">
        <v>28</v>
      </c>
      <c r="C71" s="2">
        <v>10</v>
      </c>
      <c r="D71" s="2">
        <v>298.14999999999998</v>
      </c>
      <c r="E71" s="2">
        <v>296</v>
      </c>
      <c r="F71">
        <v>0.85</v>
      </c>
      <c r="G71">
        <v>0</v>
      </c>
      <c r="H71" s="2">
        <v>0.8</v>
      </c>
      <c r="I71" s="2">
        <v>43.75</v>
      </c>
      <c r="J71" s="2">
        <v>0.25</v>
      </c>
      <c r="K71" s="2">
        <v>7.5104636063508101</v>
      </c>
      <c r="L71" s="2">
        <v>0</v>
      </c>
      <c r="M71" s="5">
        <v>1.3</v>
      </c>
      <c r="N71" s="2">
        <v>0.51249999999999996</v>
      </c>
    </row>
    <row r="72" spans="1:14" x14ac:dyDescent="0.25">
      <c r="A72" s="1">
        <v>80</v>
      </c>
      <c r="B72" s="2">
        <v>28</v>
      </c>
      <c r="C72" s="2">
        <v>10</v>
      </c>
      <c r="D72" s="2">
        <v>298.14999999999998</v>
      </c>
      <c r="E72" s="2">
        <v>294.39999999999998</v>
      </c>
      <c r="F72">
        <v>0.85</v>
      </c>
      <c r="G72">
        <v>0</v>
      </c>
      <c r="H72" s="2">
        <v>0.8</v>
      </c>
      <c r="I72" s="2">
        <v>50</v>
      </c>
      <c r="J72" s="2">
        <v>0.25</v>
      </c>
      <c r="K72" s="2">
        <v>7.5260857120901603</v>
      </c>
      <c r="L72" s="2">
        <v>0</v>
      </c>
      <c r="M72" s="3">
        <v>1.75</v>
      </c>
      <c r="N72" s="2">
        <v>0.51249999999999996</v>
      </c>
    </row>
    <row r="73" spans="1:14" x14ac:dyDescent="0.25">
      <c r="A73" s="2">
        <v>100</v>
      </c>
      <c r="B73" s="2">
        <v>22.2</v>
      </c>
      <c r="C73" s="2">
        <v>17.43477</v>
      </c>
      <c r="D73" s="2">
        <v>300</v>
      </c>
      <c r="E73" s="2">
        <v>284.8</v>
      </c>
      <c r="F73">
        <v>1.4</v>
      </c>
      <c r="G73">
        <v>0.3</v>
      </c>
      <c r="H73" s="2">
        <v>0.5</v>
      </c>
      <c r="I73" s="2">
        <v>18.939791351351399</v>
      </c>
      <c r="J73" s="2">
        <v>0.5</v>
      </c>
      <c r="K73" s="2">
        <v>7.6535000000000002</v>
      </c>
      <c r="L73" s="2">
        <v>0</v>
      </c>
      <c r="M73" s="2">
        <v>0</v>
      </c>
      <c r="N73" s="2">
        <v>0.55000000000000004</v>
      </c>
    </row>
    <row r="74" spans="1:14" x14ac:dyDescent="0.25">
      <c r="A74" s="2">
        <v>100</v>
      </c>
      <c r="B74" s="2">
        <v>22.2</v>
      </c>
      <c r="C74" s="2">
        <v>17.43477</v>
      </c>
      <c r="D74" s="2">
        <v>300</v>
      </c>
      <c r="E74" s="2">
        <v>290.2</v>
      </c>
      <c r="F74">
        <v>1.4</v>
      </c>
      <c r="G74">
        <v>0.3</v>
      </c>
      <c r="H74" s="2">
        <v>0.25</v>
      </c>
      <c r="I74" s="2">
        <v>19.478213513513499</v>
      </c>
      <c r="J74" s="2">
        <v>0.5</v>
      </c>
      <c r="K74" s="2">
        <v>7.7045000000000003</v>
      </c>
      <c r="L74" s="2">
        <v>0</v>
      </c>
      <c r="M74" s="2">
        <v>0</v>
      </c>
      <c r="N74" s="2">
        <v>0.55000000000000004</v>
      </c>
    </row>
    <row r="75" spans="1:14" x14ac:dyDescent="0.25">
      <c r="A75" s="2">
        <v>100</v>
      </c>
      <c r="B75" s="2">
        <v>22.2</v>
      </c>
      <c r="C75" s="2">
        <v>17.43477</v>
      </c>
      <c r="D75" s="2">
        <v>300</v>
      </c>
      <c r="E75" s="2">
        <v>280.8</v>
      </c>
      <c r="F75">
        <v>1.4</v>
      </c>
      <c r="G75">
        <v>0.3</v>
      </c>
      <c r="H75" s="2">
        <v>1</v>
      </c>
      <c r="I75" s="2">
        <v>103.883805405405</v>
      </c>
      <c r="J75" s="2">
        <v>0.5</v>
      </c>
      <c r="K75" s="2">
        <v>7.7797000000000001</v>
      </c>
      <c r="L75" s="2">
        <v>0</v>
      </c>
      <c r="M75" s="2">
        <v>0</v>
      </c>
      <c r="N75" s="2">
        <v>0.55000000000000004</v>
      </c>
    </row>
    <row r="76" spans="1:14" x14ac:dyDescent="0.25">
      <c r="A76" s="2">
        <v>100</v>
      </c>
      <c r="B76" s="2">
        <v>22.2</v>
      </c>
      <c r="C76" s="2">
        <v>17.43477</v>
      </c>
      <c r="D76" s="2">
        <v>300</v>
      </c>
      <c r="E76" s="2">
        <v>277.2</v>
      </c>
      <c r="F76">
        <v>1.4</v>
      </c>
      <c r="G76">
        <v>0.3</v>
      </c>
      <c r="H76" s="2">
        <v>1</v>
      </c>
      <c r="I76" s="2">
        <v>77.912854054054094</v>
      </c>
      <c r="J76" s="2">
        <v>0.5</v>
      </c>
      <c r="K76" s="2">
        <v>7.9278000000000004</v>
      </c>
      <c r="L76" s="2">
        <v>0</v>
      </c>
      <c r="M76" s="2">
        <v>0</v>
      </c>
      <c r="N76" s="2">
        <v>0.55000000000000004</v>
      </c>
    </row>
    <row r="77" spans="1:14" x14ac:dyDescent="0.25">
      <c r="A77" s="2">
        <v>100</v>
      </c>
      <c r="B77" s="2">
        <v>22.2</v>
      </c>
      <c r="C77" s="2">
        <v>17.43477</v>
      </c>
      <c r="D77" s="2">
        <v>300</v>
      </c>
      <c r="E77" s="2">
        <v>299.89999999999998</v>
      </c>
      <c r="F77">
        <v>1.4</v>
      </c>
      <c r="G77">
        <v>0.3</v>
      </c>
      <c r="H77" s="2">
        <v>0.5</v>
      </c>
      <c r="I77" s="2">
        <v>14.1890075675676</v>
      </c>
      <c r="J77" s="2">
        <v>0.5</v>
      </c>
      <c r="K77" s="2">
        <v>8.2445000000000004</v>
      </c>
      <c r="L77" s="2">
        <v>0</v>
      </c>
      <c r="M77" s="2">
        <v>0</v>
      </c>
      <c r="N77" s="2">
        <v>0.55000000000000004</v>
      </c>
    </row>
    <row r="78" spans="1:14" x14ac:dyDescent="0.25">
      <c r="A78" s="2">
        <v>100</v>
      </c>
      <c r="B78" s="2">
        <v>22.2</v>
      </c>
      <c r="C78" s="2">
        <v>17.43477</v>
      </c>
      <c r="D78" s="2">
        <v>300</v>
      </c>
      <c r="E78" s="2">
        <v>277.8</v>
      </c>
      <c r="F78">
        <v>1.4</v>
      </c>
      <c r="G78">
        <v>0.3</v>
      </c>
      <c r="H78" s="2">
        <v>1</v>
      </c>
      <c r="I78" s="2">
        <v>28.378015135135101</v>
      </c>
      <c r="J78" s="2">
        <v>0.5</v>
      </c>
      <c r="K78" s="2">
        <v>8.2523999999999997</v>
      </c>
      <c r="L78" s="2">
        <v>0</v>
      </c>
      <c r="M78" s="2">
        <v>0</v>
      </c>
      <c r="N78" s="2">
        <v>0.55000000000000004</v>
      </c>
    </row>
    <row r="79" spans="1:14" x14ac:dyDescent="0.25">
      <c r="A79" s="7">
        <v>100</v>
      </c>
      <c r="B79" s="7">
        <v>18.600000000000001</v>
      </c>
      <c r="C79" s="7">
        <v>12.5</v>
      </c>
      <c r="D79" s="6">
        <v>298</v>
      </c>
      <c r="E79" s="7">
        <v>295.58</v>
      </c>
      <c r="F79" s="7">
        <v>0.85</v>
      </c>
      <c r="G79" s="7">
        <v>0</v>
      </c>
      <c r="H79" s="6">
        <v>0.25</v>
      </c>
      <c r="I79" s="7">
        <v>20.8333333333333</v>
      </c>
      <c r="J79" s="6">
        <f>1/3</f>
        <v>0.33333333333333331</v>
      </c>
      <c r="K79" s="7">
        <v>8.3333333333333304</v>
      </c>
      <c r="L79" s="7">
        <v>0</v>
      </c>
      <c r="M79" s="7">
        <v>0</v>
      </c>
      <c r="N79">
        <v>0.52500000000000002</v>
      </c>
    </row>
    <row r="80" spans="1:14" x14ac:dyDescent="0.25">
      <c r="A80" s="7">
        <v>100</v>
      </c>
      <c r="B80" s="7">
        <v>18.600000000000001</v>
      </c>
      <c r="C80" s="7">
        <v>12.5</v>
      </c>
      <c r="D80" s="6">
        <v>298</v>
      </c>
      <c r="E80" s="7">
        <v>288.16000000000003</v>
      </c>
      <c r="F80" s="7">
        <v>0.85</v>
      </c>
      <c r="G80" s="7">
        <v>0</v>
      </c>
      <c r="H80">
        <v>0.5</v>
      </c>
      <c r="I80" s="7">
        <v>20.8333333333333</v>
      </c>
      <c r="J80">
        <f>1/3</f>
        <v>0.33333333333333331</v>
      </c>
      <c r="K80" s="7">
        <v>8.3333333333333304</v>
      </c>
      <c r="L80" s="7">
        <v>0</v>
      </c>
      <c r="M80" s="7">
        <v>0</v>
      </c>
      <c r="N80">
        <v>0.52500000000000002</v>
      </c>
    </row>
    <row r="81" spans="1:14" x14ac:dyDescent="0.25">
      <c r="A81" s="7">
        <v>100</v>
      </c>
      <c r="B81" s="7">
        <v>18.600000000000001</v>
      </c>
      <c r="C81" s="7">
        <v>12.5</v>
      </c>
      <c r="D81" s="6">
        <v>298</v>
      </c>
      <c r="E81" s="7">
        <v>282.22000000000003</v>
      </c>
      <c r="F81" s="7">
        <v>0.85</v>
      </c>
      <c r="G81" s="7">
        <v>0</v>
      </c>
      <c r="H81">
        <v>1</v>
      </c>
      <c r="I81" s="7">
        <v>20.8333333333333</v>
      </c>
      <c r="J81">
        <f>1/3</f>
        <v>0.33333333333333331</v>
      </c>
      <c r="K81" s="7">
        <v>8.3333333333333304</v>
      </c>
      <c r="L81" s="7">
        <v>0</v>
      </c>
      <c r="M81" s="7">
        <v>0</v>
      </c>
      <c r="N81">
        <v>0.52500000000000002</v>
      </c>
    </row>
    <row r="82" spans="1:14" x14ac:dyDescent="0.25">
      <c r="A82" s="7">
        <v>100</v>
      </c>
      <c r="B82" s="7">
        <v>18.600000000000001</v>
      </c>
      <c r="C82" s="7">
        <v>12.5</v>
      </c>
      <c r="D82" s="6">
        <v>298</v>
      </c>
      <c r="E82" s="7">
        <v>280.48</v>
      </c>
      <c r="F82" s="7">
        <v>0.85</v>
      </c>
      <c r="G82" s="7">
        <v>0</v>
      </c>
      <c r="H82">
        <v>1.5</v>
      </c>
      <c r="I82" s="7">
        <v>20.8333333333333</v>
      </c>
      <c r="J82">
        <f>1/3</f>
        <v>0.33333333333333331</v>
      </c>
      <c r="K82" s="7">
        <v>8.3333333333333304</v>
      </c>
      <c r="L82" s="7">
        <v>0</v>
      </c>
      <c r="M82" s="7">
        <v>0</v>
      </c>
      <c r="N82">
        <v>0.52500000000000002</v>
      </c>
    </row>
    <row r="83" spans="1:14" x14ac:dyDescent="0.25">
      <c r="A83" s="7">
        <v>100</v>
      </c>
      <c r="B83" s="7">
        <v>18.600000000000001</v>
      </c>
      <c r="C83" s="7">
        <v>12.5</v>
      </c>
      <c r="D83" s="6">
        <v>298</v>
      </c>
      <c r="E83" s="7">
        <v>279.10000000000002</v>
      </c>
      <c r="F83" s="7">
        <v>0.85</v>
      </c>
      <c r="G83" s="7">
        <v>0</v>
      </c>
      <c r="H83">
        <v>2.25</v>
      </c>
      <c r="I83" s="7">
        <v>20.8333333333333</v>
      </c>
      <c r="J83">
        <f>1/3</f>
        <v>0.33333333333333331</v>
      </c>
      <c r="K83" s="7">
        <v>8.3333333333333304</v>
      </c>
      <c r="L83" s="7">
        <v>0</v>
      </c>
      <c r="M83" s="7">
        <v>0</v>
      </c>
      <c r="N83">
        <v>0.52500000000000002</v>
      </c>
    </row>
    <row r="84" spans="1:14" x14ac:dyDescent="0.25">
      <c r="A84" s="7">
        <v>100</v>
      </c>
      <c r="B84" s="7">
        <v>18.600000000000001</v>
      </c>
      <c r="C84" s="7">
        <v>12.5</v>
      </c>
      <c r="D84" s="6">
        <v>298</v>
      </c>
      <c r="E84" s="7">
        <v>279.26</v>
      </c>
      <c r="F84" s="7">
        <v>0.85</v>
      </c>
      <c r="G84" s="7">
        <v>0</v>
      </c>
      <c r="H84">
        <v>3</v>
      </c>
      <c r="I84" s="7">
        <v>20.8333333333333</v>
      </c>
      <c r="J84">
        <f>1/3</f>
        <v>0.33333333333333331</v>
      </c>
      <c r="K84" s="7">
        <v>8.3333333333333304</v>
      </c>
      <c r="L84" s="7">
        <v>0</v>
      </c>
      <c r="M84" s="7">
        <v>0</v>
      </c>
      <c r="N84">
        <v>0.52500000000000002</v>
      </c>
    </row>
    <row r="85" spans="1:14" x14ac:dyDescent="0.25">
      <c r="A85" s="7">
        <v>100</v>
      </c>
      <c r="B85" s="7">
        <v>18.600000000000001</v>
      </c>
      <c r="C85" s="7">
        <v>12.5</v>
      </c>
      <c r="D85" s="6">
        <v>298</v>
      </c>
      <c r="E85" s="7">
        <v>279.66000000000003</v>
      </c>
      <c r="F85" s="7">
        <v>0.85</v>
      </c>
      <c r="G85" s="7">
        <v>0</v>
      </c>
      <c r="H85">
        <v>4</v>
      </c>
      <c r="I85" s="7">
        <v>20.8333333333333</v>
      </c>
      <c r="J85">
        <f>1/3</f>
        <v>0.33333333333333331</v>
      </c>
      <c r="K85" s="7">
        <v>8.3333333333333304</v>
      </c>
      <c r="L85" s="7">
        <v>0</v>
      </c>
      <c r="M85" s="7">
        <v>0</v>
      </c>
      <c r="N85">
        <v>0.52500000000000002</v>
      </c>
    </row>
    <row r="86" spans="1:14" x14ac:dyDescent="0.25">
      <c r="A86" s="7">
        <v>100</v>
      </c>
      <c r="B86" s="7">
        <v>18.600000000000001</v>
      </c>
      <c r="C86" s="7">
        <v>12.5</v>
      </c>
      <c r="D86" s="6">
        <v>298</v>
      </c>
      <c r="E86" s="7">
        <v>280.31</v>
      </c>
      <c r="F86" s="7">
        <v>0.85</v>
      </c>
      <c r="G86" s="7">
        <v>0</v>
      </c>
      <c r="H86">
        <v>5</v>
      </c>
      <c r="I86" s="7">
        <v>20.8333333333333</v>
      </c>
      <c r="J86">
        <f>1/3</f>
        <v>0.33333333333333331</v>
      </c>
      <c r="K86" s="7">
        <v>8.3333333333333304</v>
      </c>
      <c r="L86" s="7">
        <v>0</v>
      </c>
      <c r="M86" s="7">
        <v>0</v>
      </c>
      <c r="N86">
        <v>0.52500000000000002</v>
      </c>
    </row>
    <row r="87" spans="1:14" x14ac:dyDescent="0.25">
      <c r="A87" s="7">
        <v>100</v>
      </c>
      <c r="B87" s="7">
        <v>18.600000000000001</v>
      </c>
      <c r="C87" s="7">
        <v>12.5</v>
      </c>
      <c r="D87" s="6">
        <v>298</v>
      </c>
      <c r="E87" s="7">
        <v>281.24</v>
      </c>
      <c r="F87" s="7">
        <v>0.85</v>
      </c>
      <c r="G87" s="7">
        <v>0</v>
      </c>
      <c r="H87">
        <v>6</v>
      </c>
      <c r="I87" s="7">
        <v>20.8333333333333</v>
      </c>
      <c r="J87">
        <f>1/3</f>
        <v>0.33333333333333331</v>
      </c>
      <c r="K87" s="7">
        <v>8.3333333333333304</v>
      </c>
      <c r="L87" s="7">
        <v>0</v>
      </c>
      <c r="M87" s="7">
        <v>0</v>
      </c>
      <c r="N87">
        <v>0.52500000000000002</v>
      </c>
    </row>
    <row r="88" spans="1:14" x14ac:dyDescent="0.25">
      <c r="A88" s="7">
        <v>100</v>
      </c>
      <c r="B88" s="7">
        <v>18.600000000000001</v>
      </c>
      <c r="C88" s="7">
        <v>12.5</v>
      </c>
      <c r="D88" s="6">
        <v>298</v>
      </c>
      <c r="E88" s="7">
        <v>282.07</v>
      </c>
      <c r="F88" s="7">
        <v>0.85</v>
      </c>
      <c r="G88" s="7">
        <v>0</v>
      </c>
      <c r="H88">
        <v>7</v>
      </c>
      <c r="I88" s="7">
        <v>20.8333333333333</v>
      </c>
      <c r="J88">
        <f>1/3</f>
        <v>0.33333333333333331</v>
      </c>
      <c r="K88" s="7">
        <v>8.3333333333333304</v>
      </c>
      <c r="L88" s="7">
        <v>0</v>
      </c>
      <c r="M88" s="7">
        <v>0</v>
      </c>
      <c r="N88">
        <v>0.52500000000000002</v>
      </c>
    </row>
    <row r="89" spans="1:14" x14ac:dyDescent="0.25">
      <c r="A89" s="7">
        <v>100</v>
      </c>
      <c r="B89" s="7">
        <v>18.600000000000001</v>
      </c>
      <c r="C89" s="7">
        <v>12.5</v>
      </c>
      <c r="D89" s="6">
        <v>298</v>
      </c>
      <c r="E89" s="7">
        <v>283.02999999999997</v>
      </c>
      <c r="F89" s="7">
        <v>0.85</v>
      </c>
      <c r="G89" s="7">
        <v>0</v>
      </c>
      <c r="H89">
        <v>8</v>
      </c>
      <c r="I89" s="7">
        <v>20.8333333333333</v>
      </c>
      <c r="J89">
        <f>1/3</f>
        <v>0.33333333333333331</v>
      </c>
      <c r="K89" s="7">
        <v>8.3333333333333304</v>
      </c>
      <c r="L89" s="7">
        <v>0</v>
      </c>
      <c r="M89" s="7">
        <v>0</v>
      </c>
      <c r="N89">
        <v>0.52500000000000002</v>
      </c>
    </row>
    <row r="90" spans="1:14" x14ac:dyDescent="0.25">
      <c r="A90" s="7">
        <v>100</v>
      </c>
      <c r="B90" s="7">
        <v>18.600000000000001</v>
      </c>
      <c r="C90" s="7">
        <v>12.5</v>
      </c>
      <c r="D90" s="6">
        <v>296</v>
      </c>
      <c r="E90" s="7">
        <v>280.14</v>
      </c>
      <c r="F90" s="7">
        <v>0.85</v>
      </c>
      <c r="G90" s="7">
        <v>0</v>
      </c>
      <c r="H90">
        <v>2</v>
      </c>
      <c r="I90" s="7">
        <v>20.8333333333333</v>
      </c>
      <c r="J90">
        <f>1/3</f>
        <v>0.33333333333333331</v>
      </c>
      <c r="K90" s="7">
        <v>8.3333333333333304</v>
      </c>
      <c r="L90" s="7">
        <v>0</v>
      </c>
      <c r="M90" s="7">
        <v>0</v>
      </c>
      <c r="N90">
        <v>0.52500000000000002</v>
      </c>
    </row>
    <row r="91" spans="1:14" x14ac:dyDescent="0.25">
      <c r="A91" s="7">
        <v>100</v>
      </c>
      <c r="B91" s="7">
        <v>18.600000000000001</v>
      </c>
      <c r="C91" s="7">
        <v>12.5</v>
      </c>
      <c r="D91" s="6">
        <v>296</v>
      </c>
      <c r="E91" s="7">
        <v>279.95</v>
      </c>
      <c r="F91" s="7">
        <v>0.85</v>
      </c>
      <c r="G91" s="7">
        <v>0</v>
      </c>
      <c r="H91">
        <v>4</v>
      </c>
      <c r="I91" s="7">
        <v>20.8333333333333</v>
      </c>
      <c r="J91">
        <f>1/3</f>
        <v>0.33333333333333331</v>
      </c>
      <c r="K91" s="7">
        <v>8.3333333333333304</v>
      </c>
      <c r="L91" s="7">
        <v>0</v>
      </c>
      <c r="M91" s="7">
        <v>0</v>
      </c>
      <c r="N91">
        <v>0.52500000000000002</v>
      </c>
    </row>
    <row r="92" spans="1:14" x14ac:dyDescent="0.25">
      <c r="A92" s="7">
        <v>100</v>
      </c>
      <c r="B92" s="7">
        <v>18.600000000000001</v>
      </c>
      <c r="C92" s="7">
        <v>12.5</v>
      </c>
      <c r="D92" s="6">
        <v>296</v>
      </c>
      <c r="E92" s="7">
        <v>281.73</v>
      </c>
      <c r="F92" s="7">
        <v>0.85</v>
      </c>
      <c r="G92" s="7">
        <v>0</v>
      </c>
      <c r="H92">
        <v>6</v>
      </c>
      <c r="I92" s="7">
        <v>20.8333333333333</v>
      </c>
      <c r="J92">
        <f>1/3</f>
        <v>0.33333333333333331</v>
      </c>
      <c r="K92" s="7">
        <v>8.3333333333333304</v>
      </c>
      <c r="L92" s="7">
        <v>0</v>
      </c>
      <c r="M92" s="7">
        <v>0</v>
      </c>
      <c r="N92">
        <v>0.52500000000000002</v>
      </c>
    </row>
    <row r="93" spans="1:14" x14ac:dyDescent="0.25">
      <c r="A93" s="7">
        <v>100</v>
      </c>
      <c r="B93" s="7">
        <v>18.600000000000001</v>
      </c>
      <c r="C93" s="7">
        <v>12.5</v>
      </c>
      <c r="D93" s="6">
        <v>296</v>
      </c>
      <c r="E93" s="7">
        <v>283.37</v>
      </c>
      <c r="F93" s="7">
        <v>0.85</v>
      </c>
      <c r="G93" s="7">
        <v>0</v>
      </c>
      <c r="H93">
        <v>8</v>
      </c>
      <c r="I93" s="7">
        <v>20.8333333333333</v>
      </c>
      <c r="J93">
        <f>1/3</f>
        <v>0.33333333333333331</v>
      </c>
      <c r="K93" s="7">
        <v>8.3333333333333304</v>
      </c>
      <c r="L93" s="7">
        <v>0</v>
      </c>
      <c r="M93" s="7">
        <v>0</v>
      </c>
      <c r="N93">
        <v>0.52500000000000002</v>
      </c>
    </row>
    <row r="94" spans="1:14" x14ac:dyDescent="0.25">
      <c r="A94" s="7">
        <v>100</v>
      </c>
      <c r="B94" s="7">
        <v>18.600000000000001</v>
      </c>
      <c r="C94" s="7">
        <v>12.5</v>
      </c>
      <c r="D94" s="6">
        <v>296</v>
      </c>
      <c r="E94" s="7">
        <v>284.57</v>
      </c>
      <c r="F94" s="7">
        <v>0.85</v>
      </c>
      <c r="G94" s="7">
        <v>0</v>
      </c>
      <c r="H94">
        <v>10</v>
      </c>
      <c r="I94" s="7">
        <v>20.8333333333333</v>
      </c>
      <c r="J94">
        <f>1/3</f>
        <v>0.33333333333333331</v>
      </c>
      <c r="K94" s="7">
        <v>8.3333333333333304</v>
      </c>
      <c r="L94" s="7">
        <v>0</v>
      </c>
      <c r="M94" s="7">
        <v>0</v>
      </c>
      <c r="N94">
        <v>0.52500000000000002</v>
      </c>
    </row>
    <row r="95" spans="1:14" x14ac:dyDescent="0.25">
      <c r="A95" s="2">
        <v>100</v>
      </c>
      <c r="B95" s="2">
        <v>22.2</v>
      </c>
      <c r="C95" s="2">
        <v>17.43477</v>
      </c>
      <c r="D95" s="2">
        <v>300</v>
      </c>
      <c r="E95" s="2">
        <v>280.2</v>
      </c>
      <c r="F95">
        <v>1.4</v>
      </c>
      <c r="G95">
        <v>0.3</v>
      </c>
      <c r="H95" s="2">
        <v>0.5</v>
      </c>
      <c r="I95" s="2">
        <v>51.941902702702698</v>
      </c>
      <c r="J95" s="2">
        <v>0.5</v>
      </c>
      <c r="K95" s="2">
        <v>8.3498999999999999</v>
      </c>
      <c r="L95" s="2">
        <v>0</v>
      </c>
      <c r="M95" s="2">
        <v>0</v>
      </c>
      <c r="N95" s="2">
        <v>0.55000000000000004</v>
      </c>
    </row>
    <row r="96" spans="1:14" x14ac:dyDescent="0.25">
      <c r="A96" s="2">
        <v>100</v>
      </c>
      <c r="B96" s="2">
        <v>22.2</v>
      </c>
      <c r="C96" s="2">
        <v>17.43477</v>
      </c>
      <c r="D96" s="2">
        <v>300</v>
      </c>
      <c r="E96" s="2">
        <v>280.89999999999998</v>
      </c>
      <c r="F96">
        <v>1.4</v>
      </c>
      <c r="G96">
        <v>0.3</v>
      </c>
      <c r="H96" s="2">
        <v>0.5</v>
      </c>
      <c r="I96" s="2">
        <v>25.970951351351399</v>
      </c>
      <c r="J96" s="2">
        <v>0.5</v>
      </c>
      <c r="K96" s="2">
        <v>8.4574999999999996</v>
      </c>
      <c r="L96" s="2">
        <v>0</v>
      </c>
      <c r="M96" s="2">
        <v>0</v>
      </c>
      <c r="N96" s="2">
        <v>0.55000000000000004</v>
      </c>
    </row>
    <row r="97" spans="1:14" x14ac:dyDescent="0.25">
      <c r="A97" s="2">
        <v>100</v>
      </c>
      <c r="B97" s="2">
        <v>22.2</v>
      </c>
      <c r="C97" s="2">
        <v>17.43477</v>
      </c>
      <c r="D97" s="2">
        <v>300</v>
      </c>
      <c r="E97" s="2">
        <v>289.39999999999998</v>
      </c>
      <c r="F97">
        <v>1.4</v>
      </c>
      <c r="G97">
        <v>0.3</v>
      </c>
      <c r="H97" s="2">
        <v>1</v>
      </c>
      <c r="I97" s="2">
        <v>19.0031351351351</v>
      </c>
      <c r="J97" s="2">
        <v>0.5</v>
      </c>
      <c r="K97" s="2">
        <v>8.6259999999999994</v>
      </c>
      <c r="L97" s="2">
        <v>0</v>
      </c>
      <c r="M97" s="2">
        <v>0</v>
      </c>
      <c r="N97" s="2">
        <v>0.55000000000000004</v>
      </c>
    </row>
    <row r="98" spans="1:14" x14ac:dyDescent="0.25">
      <c r="A98" s="2">
        <v>100</v>
      </c>
      <c r="B98" s="2">
        <v>22.2</v>
      </c>
      <c r="C98" s="2">
        <v>17.43477</v>
      </c>
      <c r="D98" s="2">
        <v>300</v>
      </c>
      <c r="E98" s="2">
        <v>290.60000000000002</v>
      </c>
      <c r="F98">
        <v>1.4</v>
      </c>
      <c r="G98">
        <v>0.3</v>
      </c>
      <c r="H98" s="2">
        <v>0.25</v>
      </c>
      <c r="I98" s="2">
        <v>38.956427027026997</v>
      </c>
      <c r="J98" s="2">
        <v>0.5</v>
      </c>
      <c r="K98" s="2">
        <v>8.7861999999999991</v>
      </c>
      <c r="L98" s="2">
        <v>0</v>
      </c>
      <c r="M98" s="2">
        <v>0</v>
      </c>
      <c r="N98" s="2">
        <v>0.55000000000000004</v>
      </c>
    </row>
    <row r="99" spans="1:14" x14ac:dyDescent="0.25">
      <c r="A99" s="2">
        <v>100</v>
      </c>
      <c r="B99" s="2">
        <v>22.2</v>
      </c>
      <c r="C99" s="2">
        <v>17.43477</v>
      </c>
      <c r="D99" s="2">
        <v>300</v>
      </c>
      <c r="E99" s="2">
        <v>288.8</v>
      </c>
      <c r="F99">
        <v>1.4</v>
      </c>
      <c r="G99">
        <v>0.3</v>
      </c>
      <c r="H99" s="2">
        <v>0.25</v>
      </c>
      <c r="I99" s="2">
        <v>25.970951351351399</v>
      </c>
      <c r="J99" s="2">
        <v>0.5</v>
      </c>
      <c r="K99" s="2">
        <v>9.0152000000000001</v>
      </c>
      <c r="L99" s="2">
        <v>0</v>
      </c>
      <c r="M99" s="2">
        <v>0</v>
      </c>
      <c r="N99" s="2">
        <v>0.55000000000000004</v>
      </c>
    </row>
    <row r="100" spans="1:14" x14ac:dyDescent="0.25">
      <c r="A100" s="2">
        <v>100</v>
      </c>
      <c r="B100" s="2">
        <v>22.2</v>
      </c>
      <c r="C100" s="2">
        <v>17.43477</v>
      </c>
      <c r="D100" s="2">
        <v>300</v>
      </c>
      <c r="E100" s="2">
        <v>276.89999999999998</v>
      </c>
      <c r="F100">
        <v>1.4</v>
      </c>
      <c r="G100">
        <v>0.3</v>
      </c>
      <c r="H100" s="2">
        <v>1</v>
      </c>
      <c r="I100" s="2">
        <v>37.879582702702699</v>
      </c>
      <c r="J100" s="2">
        <v>0.5</v>
      </c>
      <c r="K100" s="2">
        <v>9.0701000000000001</v>
      </c>
      <c r="L100" s="2">
        <v>0</v>
      </c>
      <c r="M100" s="2">
        <v>0</v>
      </c>
      <c r="N100" s="2">
        <v>0.55000000000000004</v>
      </c>
    </row>
    <row r="101" spans="1:14" x14ac:dyDescent="0.25">
      <c r="A101" s="2">
        <v>100</v>
      </c>
      <c r="B101" s="2">
        <v>22.2</v>
      </c>
      <c r="C101" s="2">
        <v>17.43477</v>
      </c>
      <c r="D101" s="2">
        <v>300</v>
      </c>
      <c r="E101" s="2">
        <v>293.89999999999998</v>
      </c>
      <c r="F101">
        <v>1.4</v>
      </c>
      <c r="G101">
        <v>0.3</v>
      </c>
      <c r="H101" s="2">
        <v>0.5</v>
      </c>
      <c r="I101" s="2">
        <v>18.939791351351399</v>
      </c>
      <c r="J101" s="2">
        <v>0.5</v>
      </c>
      <c r="K101" s="2">
        <v>9.3312000000000008</v>
      </c>
      <c r="L101" s="2">
        <v>0</v>
      </c>
      <c r="M101" s="2">
        <v>0</v>
      </c>
      <c r="N101" s="2">
        <v>0.55000000000000004</v>
      </c>
    </row>
    <row r="102" spans="1:14" x14ac:dyDescent="0.25">
      <c r="A102" s="2">
        <v>100</v>
      </c>
      <c r="B102" s="2">
        <v>22.2</v>
      </c>
      <c r="C102" s="2">
        <v>17.43477</v>
      </c>
      <c r="D102" s="2">
        <v>300</v>
      </c>
      <c r="E102" s="2">
        <v>299.89999999999998</v>
      </c>
      <c r="F102">
        <v>1.4</v>
      </c>
      <c r="G102">
        <v>0.3</v>
      </c>
      <c r="H102" s="2">
        <v>1</v>
      </c>
      <c r="I102" s="2">
        <v>19.0031351351351</v>
      </c>
      <c r="J102" s="2">
        <v>0.5</v>
      </c>
      <c r="K102" s="2">
        <v>9.4075000000000006</v>
      </c>
      <c r="L102" s="2">
        <v>0</v>
      </c>
      <c r="M102" s="2">
        <v>0</v>
      </c>
      <c r="N102" s="2">
        <v>0.55000000000000004</v>
      </c>
    </row>
    <row r="103" spans="1:14" x14ac:dyDescent="0.25">
      <c r="A103" s="2">
        <v>100</v>
      </c>
      <c r="B103" s="2">
        <v>22.2</v>
      </c>
      <c r="C103" s="2">
        <v>17.43477</v>
      </c>
      <c r="D103" s="2">
        <v>300</v>
      </c>
      <c r="E103" s="2">
        <v>296.8</v>
      </c>
      <c r="F103">
        <v>1.4</v>
      </c>
      <c r="G103">
        <v>0.3</v>
      </c>
      <c r="H103" s="2">
        <v>0.25</v>
      </c>
      <c r="I103" s="2">
        <v>19.478213513513499</v>
      </c>
      <c r="J103" s="2">
        <v>0.5</v>
      </c>
      <c r="K103" s="2">
        <v>9.5132999999999992</v>
      </c>
      <c r="L103" s="2">
        <v>0</v>
      </c>
      <c r="M103" s="2">
        <v>0</v>
      </c>
      <c r="N103" s="2">
        <v>0.55000000000000004</v>
      </c>
    </row>
    <row r="104" spans="1:14" x14ac:dyDescent="0.25">
      <c r="A104" s="2">
        <v>100</v>
      </c>
      <c r="B104" s="2">
        <v>22.2</v>
      </c>
      <c r="C104" s="2">
        <v>17.43477</v>
      </c>
      <c r="D104" s="2">
        <v>300</v>
      </c>
      <c r="E104" s="2">
        <v>284.89999999999998</v>
      </c>
      <c r="F104">
        <v>1.4</v>
      </c>
      <c r="G104">
        <v>0.3</v>
      </c>
      <c r="H104" s="2">
        <v>0.5</v>
      </c>
      <c r="I104" s="2">
        <v>64.927378378378407</v>
      </c>
      <c r="J104" s="2">
        <v>0.5</v>
      </c>
      <c r="K104" s="2">
        <v>9.5751000000000008</v>
      </c>
      <c r="L104" s="2">
        <v>0</v>
      </c>
      <c r="M104" s="2">
        <v>0</v>
      </c>
      <c r="N104" s="2">
        <v>0.55000000000000004</v>
      </c>
    </row>
    <row r="105" spans="1:14" x14ac:dyDescent="0.25">
      <c r="A105" s="2">
        <v>100</v>
      </c>
      <c r="B105" s="2">
        <v>22.2</v>
      </c>
      <c r="C105" s="2">
        <v>17.43477</v>
      </c>
      <c r="D105" s="2">
        <v>300</v>
      </c>
      <c r="E105" s="2">
        <v>292</v>
      </c>
      <c r="F105">
        <v>1.4</v>
      </c>
      <c r="G105">
        <v>0.3</v>
      </c>
      <c r="H105" s="2">
        <v>0.25</v>
      </c>
      <c r="I105" s="2">
        <v>32.463689189189203</v>
      </c>
      <c r="J105" s="2">
        <v>0.5</v>
      </c>
      <c r="K105" s="2">
        <v>10.353999999999999</v>
      </c>
      <c r="L105" s="2">
        <v>0</v>
      </c>
      <c r="M105" s="2">
        <v>0</v>
      </c>
      <c r="N105" s="2">
        <v>0.55000000000000004</v>
      </c>
    </row>
    <row r="106" spans="1:14" x14ac:dyDescent="0.25">
      <c r="A106" s="2">
        <v>100</v>
      </c>
      <c r="B106" s="2">
        <v>22.2</v>
      </c>
      <c r="C106" s="2">
        <v>17.43477</v>
      </c>
      <c r="D106" s="2">
        <v>300</v>
      </c>
      <c r="E106" s="2">
        <v>299.89999999999998</v>
      </c>
      <c r="F106">
        <v>1.4</v>
      </c>
      <c r="G106">
        <v>0.3</v>
      </c>
      <c r="H106" s="2">
        <v>0.5</v>
      </c>
      <c r="I106" s="2">
        <v>18.939791351351399</v>
      </c>
      <c r="J106" s="2">
        <v>0.5</v>
      </c>
      <c r="K106" s="2">
        <v>10.6244</v>
      </c>
      <c r="L106" s="2">
        <v>0</v>
      </c>
      <c r="M106" s="2">
        <v>0</v>
      </c>
      <c r="N106" s="2">
        <v>0.55000000000000004</v>
      </c>
    </row>
    <row r="107" spans="1:14" x14ac:dyDescent="0.25">
      <c r="A107" s="2">
        <v>100</v>
      </c>
      <c r="B107" s="2">
        <v>22.2</v>
      </c>
      <c r="C107" s="2">
        <v>17.43477</v>
      </c>
      <c r="D107" s="2">
        <v>300</v>
      </c>
      <c r="E107" s="2">
        <v>299.89999999999998</v>
      </c>
      <c r="F107">
        <v>1.4</v>
      </c>
      <c r="G107">
        <v>0.3</v>
      </c>
      <c r="H107" s="2">
        <v>0.25</v>
      </c>
      <c r="I107" s="2">
        <v>19.478213513513499</v>
      </c>
      <c r="J107" s="2">
        <v>0.5</v>
      </c>
      <c r="K107" s="2">
        <v>10.667299999999999</v>
      </c>
      <c r="L107" s="2">
        <v>0</v>
      </c>
      <c r="M107" s="2">
        <v>0</v>
      </c>
      <c r="N107" s="2">
        <v>0.55000000000000004</v>
      </c>
    </row>
    <row r="108" spans="1:14" x14ac:dyDescent="0.25">
      <c r="A108" s="2">
        <v>100</v>
      </c>
      <c r="B108" s="2">
        <v>22.2</v>
      </c>
      <c r="C108" s="2">
        <v>17.43477</v>
      </c>
      <c r="D108" s="2">
        <v>300</v>
      </c>
      <c r="E108" s="2">
        <v>280.8</v>
      </c>
      <c r="F108">
        <v>1.4</v>
      </c>
      <c r="G108">
        <v>0.3</v>
      </c>
      <c r="H108" s="2">
        <v>0.5</v>
      </c>
      <c r="I108" s="2">
        <v>38.956427027026997</v>
      </c>
      <c r="J108" s="2">
        <v>0.5</v>
      </c>
      <c r="K108" s="2">
        <v>10.8378</v>
      </c>
      <c r="L108" s="2">
        <v>0</v>
      </c>
      <c r="M108" s="2">
        <v>0</v>
      </c>
      <c r="N108" s="2">
        <v>0.55000000000000004</v>
      </c>
    </row>
    <row r="109" spans="1:14" x14ac:dyDescent="0.25">
      <c r="A109" s="2">
        <v>100</v>
      </c>
      <c r="B109" s="2">
        <v>22.2</v>
      </c>
      <c r="C109" s="2">
        <v>17.43477</v>
      </c>
      <c r="D109" s="2">
        <v>300</v>
      </c>
      <c r="E109" s="2">
        <v>287.5</v>
      </c>
      <c r="F109">
        <v>1.4</v>
      </c>
      <c r="G109">
        <v>0.3</v>
      </c>
      <c r="H109" s="2">
        <v>0.5</v>
      </c>
      <c r="I109" s="2">
        <v>25.970951351351399</v>
      </c>
      <c r="J109" s="2">
        <v>0.5</v>
      </c>
      <c r="K109" s="2">
        <v>10.8734</v>
      </c>
      <c r="L109" s="2">
        <v>0</v>
      </c>
      <c r="M109" s="2">
        <v>0</v>
      </c>
      <c r="N109" s="2">
        <v>0.55000000000000004</v>
      </c>
    </row>
    <row r="110" spans="1:14" x14ac:dyDescent="0.25">
      <c r="A110" s="2">
        <v>100</v>
      </c>
      <c r="B110" s="2">
        <v>22.2</v>
      </c>
      <c r="C110" s="2">
        <v>17.43477</v>
      </c>
      <c r="D110" s="2">
        <v>300</v>
      </c>
      <c r="E110" s="2">
        <v>294.39999999999998</v>
      </c>
      <c r="F110">
        <v>1.4</v>
      </c>
      <c r="G110">
        <v>0.3</v>
      </c>
      <c r="H110" s="2">
        <v>0.25</v>
      </c>
      <c r="I110" s="2">
        <v>25.970951351351399</v>
      </c>
      <c r="J110" s="2">
        <v>0.5</v>
      </c>
      <c r="K110" s="2">
        <v>10.9689</v>
      </c>
      <c r="L110" s="2">
        <v>0</v>
      </c>
      <c r="M110" s="2">
        <v>0</v>
      </c>
      <c r="N110" s="2">
        <v>0.55000000000000004</v>
      </c>
    </row>
    <row r="111" spans="1:14" x14ac:dyDescent="0.25">
      <c r="A111" s="2">
        <v>100</v>
      </c>
      <c r="B111" s="2">
        <v>22.2</v>
      </c>
      <c r="C111" s="2">
        <v>17.43477</v>
      </c>
      <c r="D111" s="2">
        <v>300</v>
      </c>
      <c r="E111" s="2">
        <v>293.5</v>
      </c>
      <c r="F111">
        <v>1.4</v>
      </c>
      <c r="G111">
        <v>0.3</v>
      </c>
      <c r="H111" s="2">
        <v>0.25</v>
      </c>
      <c r="I111" s="2">
        <v>38.956427027026997</v>
      </c>
      <c r="J111" s="2">
        <v>0.5</v>
      </c>
      <c r="K111" s="2">
        <v>11.554399999999999</v>
      </c>
      <c r="L111" s="2">
        <v>0</v>
      </c>
      <c r="M111" s="2">
        <v>0</v>
      </c>
      <c r="N111" s="2">
        <v>0.55000000000000004</v>
      </c>
    </row>
    <row r="112" spans="1:14" x14ac:dyDescent="0.25">
      <c r="A112" s="2">
        <v>100</v>
      </c>
      <c r="B112" s="2">
        <v>22.2</v>
      </c>
      <c r="C112" s="2">
        <v>17.43477</v>
      </c>
      <c r="D112" s="2">
        <v>300</v>
      </c>
      <c r="E112" s="2">
        <v>277</v>
      </c>
      <c r="F112">
        <v>1.4</v>
      </c>
      <c r="G112">
        <v>0.3</v>
      </c>
      <c r="H112" s="2">
        <v>1</v>
      </c>
      <c r="I112" s="2">
        <v>51.941902702702698</v>
      </c>
      <c r="J112" s="2">
        <v>0.5</v>
      </c>
      <c r="K112" s="2">
        <v>11.674200000000001</v>
      </c>
      <c r="L112" s="2">
        <v>0</v>
      </c>
      <c r="M112" s="2">
        <v>0</v>
      </c>
      <c r="N112" s="2">
        <v>0.55000000000000004</v>
      </c>
    </row>
    <row r="113" spans="1:14" x14ac:dyDescent="0.25">
      <c r="A113" s="2">
        <v>100</v>
      </c>
      <c r="B113" s="2">
        <v>22.2</v>
      </c>
      <c r="C113" s="2">
        <v>17.43477</v>
      </c>
      <c r="D113" s="2">
        <v>300</v>
      </c>
      <c r="E113" s="2">
        <v>283.39999999999998</v>
      </c>
      <c r="F113">
        <v>1.4</v>
      </c>
      <c r="G113">
        <v>0.3</v>
      </c>
      <c r="H113" s="2">
        <v>0.5</v>
      </c>
      <c r="I113" s="2">
        <v>51.941902702702698</v>
      </c>
      <c r="J113" s="2">
        <v>0.5</v>
      </c>
      <c r="K113" s="2">
        <v>11.9247</v>
      </c>
      <c r="L113" s="2">
        <v>0</v>
      </c>
      <c r="M113" s="2">
        <v>0</v>
      </c>
      <c r="N113" s="2">
        <v>0.55000000000000004</v>
      </c>
    </row>
    <row r="114" spans="1:14" x14ac:dyDescent="0.25">
      <c r="A114" s="2">
        <v>100</v>
      </c>
      <c r="B114" s="2">
        <v>22.2</v>
      </c>
      <c r="C114" s="2">
        <v>17.43477</v>
      </c>
      <c r="D114" s="2">
        <v>300</v>
      </c>
      <c r="E114" s="2">
        <v>290.60000000000002</v>
      </c>
      <c r="F114">
        <v>1.4</v>
      </c>
      <c r="G114">
        <v>0.3</v>
      </c>
      <c r="H114" s="2">
        <v>0.5</v>
      </c>
      <c r="I114" s="2">
        <v>77.912854054054094</v>
      </c>
      <c r="J114" s="2">
        <v>0.5</v>
      </c>
      <c r="K114" s="2">
        <v>12.159599999999999</v>
      </c>
      <c r="L114" s="2">
        <v>0</v>
      </c>
      <c r="M114" s="2">
        <v>0</v>
      </c>
      <c r="N114" s="2">
        <v>0.55000000000000004</v>
      </c>
    </row>
    <row r="115" spans="1:14" x14ac:dyDescent="0.25">
      <c r="A115" s="2">
        <v>100</v>
      </c>
      <c r="B115" s="2">
        <v>22.2</v>
      </c>
      <c r="C115" s="2">
        <v>17.43477</v>
      </c>
      <c r="D115" s="2">
        <v>300</v>
      </c>
      <c r="E115" s="2">
        <v>282.3</v>
      </c>
      <c r="F115">
        <v>1.4</v>
      </c>
      <c r="G115">
        <v>0.3</v>
      </c>
      <c r="H115" s="2">
        <v>1</v>
      </c>
      <c r="I115" s="2">
        <v>103.883805405405</v>
      </c>
      <c r="J115" s="2">
        <v>0.5</v>
      </c>
      <c r="K115" s="2">
        <v>12.2478</v>
      </c>
      <c r="L115" s="2">
        <v>0</v>
      </c>
      <c r="M115" s="2">
        <v>0</v>
      </c>
      <c r="N115" s="2">
        <v>0.55000000000000004</v>
      </c>
    </row>
    <row r="116" spans="1:14" x14ac:dyDescent="0.25">
      <c r="A116" s="2">
        <v>100</v>
      </c>
      <c r="B116" s="2">
        <v>22.2</v>
      </c>
      <c r="C116" s="2">
        <v>17.43477</v>
      </c>
      <c r="D116" s="2">
        <v>300</v>
      </c>
      <c r="E116" s="2">
        <v>288.2</v>
      </c>
      <c r="F116">
        <v>1.4</v>
      </c>
      <c r="G116">
        <v>0.3</v>
      </c>
      <c r="H116" s="2">
        <v>1</v>
      </c>
      <c r="I116" s="2">
        <v>28.378015135135101</v>
      </c>
      <c r="J116" s="2">
        <v>0.5</v>
      </c>
      <c r="K116" s="2">
        <v>12.612299999999999</v>
      </c>
      <c r="L116" s="2">
        <v>0</v>
      </c>
      <c r="M116" s="2">
        <v>0</v>
      </c>
      <c r="N116" s="2">
        <v>0.55000000000000004</v>
      </c>
    </row>
    <row r="117" spans="1:14" x14ac:dyDescent="0.25">
      <c r="A117" s="2">
        <v>100</v>
      </c>
      <c r="B117" s="2">
        <v>22.2</v>
      </c>
      <c r="C117" s="2">
        <v>17.43477</v>
      </c>
      <c r="D117" s="2">
        <v>300</v>
      </c>
      <c r="E117" s="2">
        <v>279.7</v>
      </c>
      <c r="F117">
        <v>1.4</v>
      </c>
      <c r="G117">
        <v>0.3</v>
      </c>
      <c r="H117" s="2">
        <v>1</v>
      </c>
      <c r="I117" s="2">
        <v>77.912854054054094</v>
      </c>
      <c r="J117" s="2">
        <v>0.5</v>
      </c>
      <c r="K117" s="2">
        <v>12.850099999999999</v>
      </c>
      <c r="L117" s="2">
        <v>0</v>
      </c>
      <c r="M117" s="2">
        <v>0</v>
      </c>
      <c r="N117" s="2">
        <v>0.55000000000000004</v>
      </c>
    </row>
    <row r="118" spans="1:14" x14ac:dyDescent="0.25">
      <c r="A118" s="2">
        <v>100</v>
      </c>
      <c r="B118" s="2">
        <v>22.2</v>
      </c>
      <c r="C118" s="2">
        <v>17.43477</v>
      </c>
      <c r="D118" s="2">
        <v>300</v>
      </c>
      <c r="E118" s="2">
        <v>295.5</v>
      </c>
      <c r="F118">
        <v>1.4</v>
      </c>
      <c r="G118">
        <v>0.3</v>
      </c>
      <c r="H118" s="2">
        <v>0.5</v>
      </c>
      <c r="I118" s="2">
        <v>25.970951351351399</v>
      </c>
      <c r="J118" s="2">
        <v>0.5</v>
      </c>
      <c r="K118" s="2">
        <v>12.852600000000001</v>
      </c>
      <c r="L118" s="2">
        <v>0</v>
      </c>
      <c r="M118" s="2">
        <v>0</v>
      </c>
      <c r="N118" s="2">
        <v>0.55000000000000004</v>
      </c>
    </row>
    <row r="119" spans="1:14" x14ac:dyDescent="0.25">
      <c r="A119" s="2">
        <v>100</v>
      </c>
      <c r="B119" s="2">
        <v>22.2</v>
      </c>
      <c r="C119" s="2">
        <v>17.43477</v>
      </c>
      <c r="D119" s="2">
        <v>300</v>
      </c>
      <c r="E119" s="2">
        <v>288.8</v>
      </c>
      <c r="F119">
        <v>1.4</v>
      </c>
      <c r="G119">
        <v>0.3</v>
      </c>
      <c r="H119" s="2">
        <v>0.5</v>
      </c>
      <c r="I119" s="2">
        <v>64.927378378378407</v>
      </c>
      <c r="J119" s="2">
        <v>0.5</v>
      </c>
      <c r="K119" s="2">
        <v>13.8223</v>
      </c>
      <c r="L119" s="2">
        <v>0</v>
      </c>
      <c r="M119" s="2">
        <v>0</v>
      </c>
      <c r="N119" s="2">
        <v>0.55000000000000004</v>
      </c>
    </row>
    <row r="120" spans="1:14" x14ac:dyDescent="0.25">
      <c r="A120" s="2">
        <v>100</v>
      </c>
      <c r="B120" s="2">
        <v>22.2</v>
      </c>
      <c r="C120" s="2">
        <v>17.43477</v>
      </c>
      <c r="D120" s="2">
        <v>300</v>
      </c>
      <c r="E120" s="2">
        <v>299.89999999999998</v>
      </c>
      <c r="F120">
        <v>1.4</v>
      </c>
      <c r="G120">
        <v>0.3</v>
      </c>
      <c r="H120" s="2">
        <v>0.5</v>
      </c>
      <c r="I120" s="2">
        <v>25.970951351351399</v>
      </c>
      <c r="J120" s="2">
        <v>0.5</v>
      </c>
      <c r="K120" s="2">
        <v>13.930199999999999</v>
      </c>
      <c r="L120" s="2">
        <v>0</v>
      </c>
      <c r="M120" s="2">
        <v>0</v>
      </c>
      <c r="N120" s="2">
        <v>0.55000000000000004</v>
      </c>
    </row>
    <row r="121" spans="1:14" x14ac:dyDescent="0.25">
      <c r="A121" s="2">
        <v>100</v>
      </c>
      <c r="B121" s="2">
        <v>22.2</v>
      </c>
      <c r="C121" s="2">
        <v>17.43477</v>
      </c>
      <c r="D121" s="2">
        <v>300</v>
      </c>
      <c r="E121" s="2">
        <v>284.89999999999998</v>
      </c>
      <c r="F121">
        <v>1.4</v>
      </c>
      <c r="G121">
        <v>0.3</v>
      </c>
      <c r="H121" s="2">
        <v>1</v>
      </c>
      <c r="I121" s="2">
        <v>37.879582702702699</v>
      </c>
      <c r="J121" s="2">
        <v>0.5</v>
      </c>
      <c r="K121" s="2">
        <v>13.973800000000001</v>
      </c>
      <c r="L121" s="2">
        <v>0</v>
      </c>
      <c r="M121" s="2">
        <v>0</v>
      </c>
      <c r="N121" s="2">
        <v>0.55000000000000004</v>
      </c>
    </row>
    <row r="122" spans="1:14" x14ac:dyDescent="0.25">
      <c r="A122" s="2">
        <v>100</v>
      </c>
      <c r="B122" s="2">
        <v>22.2</v>
      </c>
      <c r="C122" s="2">
        <v>17.43477</v>
      </c>
      <c r="D122" s="2">
        <v>300</v>
      </c>
      <c r="E122" s="2">
        <v>299.89999999999998</v>
      </c>
      <c r="F122">
        <v>1.4</v>
      </c>
      <c r="G122">
        <v>0.3</v>
      </c>
      <c r="H122" s="2">
        <v>1</v>
      </c>
      <c r="I122" s="2">
        <v>28.378015135135101</v>
      </c>
      <c r="J122" s="2">
        <v>0.5</v>
      </c>
      <c r="K122" s="2">
        <v>14.4017</v>
      </c>
      <c r="L122" s="2">
        <v>0</v>
      </c>
      <c r="M122" s="2">
        <v>0</v>
      </c>
      <c r="N122" s="2">
        <v>0.55000000000000004</v>
      </c>
    </row>
    <row r="123" spans="1:14" x14ac:dyDescent="0.25">
      <c r="A123" s="2">
        <v>100</v>
      </c>
      <c r="B123" s="2">
        <v>22.2</v>
      </c>
      <c r="C123" s="2">
        <v>17.43477</v>
      </c>
      <c r="D123" s="2">
        <v>300</v>
      </c>
      <c r="E123" s="2">
        <v>297.39999999999998</v>
      </c>
      <c r="F123">
        <v>1.4</v>
      </c>
      <c r="G123">
        <v>0.3</v>
      </c>
      <c r="H123" s="2">
        <v>0.25</v>
      </c>
      <c r="I123" s="2">
        <v>32.463689189189203</v>
      </c>
      <c r="J123" s="2">
        <v>0.5</v>
      </c>
      <c r="K123" s="2">
        <v>14.473599999999999</v>
      </c>
      <c r="L123" s="2">
        <v>0</v>
      </c>
      <c r="M123" s="2">
        <v>0</v>
      </c>
      <c r="N123" s="2">
        <v>0.55000000000000004</v>
      </c>
    </row>
    <row r="124" spans="1:14" x14ac:dyDescent="0.25">
      <c r="A124" s="2">
        <v>100</v>
      </c>
      <c r="B124" s="2">
        <v>22.2</v>
      </c>
      <c r="C124" s="2">
        <v>17.43477</v>
      </c>
      <c r="D124" s="2">
        <v>300</v>
      </c>
      <c r="E124" s="2">
        <v>299.8</v>
      </c>
      <c r="F124">
        <v>1.4</v>
      </c>
      <c r="G124">
        <v>0.3</v>
      </c>
      <c r="H124" s="2">
        <v>0.25</v>
      </c>
      <c r="I124" s="2">
        <v>25.970951351351399</v>
      </c>
      <c r="J124" s="2">
        <v>0.5</v>
      </c>
      <c r="K124" s="2">
        <v>14.4765</v>
      </c>
      <c r="L124" s="2">
        <v>0</v>
      </c>
      <c r="M124" s="2">
        <v>0</v>
      </c>
      <c r="N124" s="2">
        <v>0.55000000000000004</v>
      </c>
    </row>
    <row r="125" spans="1:14" x14ac:dyDescent="0.25">
      <c r="A125" s="7">
        <v>100</v>
      </c>
      <c r="B125" s="7">
        <v>18.600000000000001</v>
      </c>
      <c r="C125" s="7">
        <v>12.5</v>
      </c>
      <c r="D125" s="6">
        <v>296</v>
      </c>
      <c r="E125" s="7">
        <v>295.10000000000002</v>
      </c>
      <c r="F125" s="7">
        <v>0.85</v>
      </c>
      <c r="G125" s="7">
        <v>0</v>
      </c>
      <c r="H125">
        <v>10</v>
      </c>
      <c r="I125" s="7">
        <v>20.8333333333333</v>
      </c>
      <c r="J125">
        <f>1/3</f>
        <v>0.33333333333333331</v>
      </c>
      <c r="K125" s="7">
        <v>15.4166666666667</v>
      </c>
      <c r="L125" s="7">
        <v>0</v>
      </c>
      <c r="M125" s="7">
        <v>0</v>
      </c>
      <c r="N125">
        <v>0.52500000000000002</v>
      </c>
    </row>
    <row r="126" spans="1:14" x14ac:dyDescent="0.25">
      <c r="A126" s="2">
        <v>100</v>
      </c>
      <c r="B126" s="2">
        <v>22.2</v>
      </c>
      <c r="C126" s="2">
        <v>17.43477</v>
      </c>
      <c r="D126" s="2">
        <v>300</v>
      </c>
      <c r="E126" s="2">
        <v>291.60000000000002</v>
      </c>
      <c r="F126">
        <v>1.4</v>
      </c>
      <c r="G126">
        <v>0.3</v>
      </c>
      <c r="H126" s="2">
        <v>0.5</v>
      </c>
      <c r="I126" s="2">
        <v>38.956427027026997</v>
      </c>
      <c r="J126" s="2">
        <v>0.5</v>
      </c>
      <c r="K126" s="2">
        <v>15.546099999999999</v>
      </c>
      <c r="L126" s="2">
        <v>0</v>
      </c>
      <c r="M126" s="2">
        <v>0</v>
      </c>
      <c r="N126" s="2">
        <v>0.55000000000000004</v>
      </c>
    </row>
    <row r="127" spans="1:14" x14ac:dyDescent="0.25">
      <c r="A127" s="2">
        <v>100</v>
      </c>
      <c r="B127" s="2">
        <v>22.2</v>
      </c>
      <c r="C127" s="2">
        <v>17.43477</v>
      </c>
      <c r="D127" s="2">
        <v>300</v>
      </c>
      <c r="E127" s="2">
        <v>292.39999999999998</v>
      </c>
      <c r="F127">
        <v>1.4</v>
      </c>
      <c r="G127">
        <v>0.3</v>
      </c>
      <c r="H127" s="2">
        <v>0.5</v>
      </c>
      <c r="I127" s="2">
        <v>77.912854054054094</v>
      </c>
      <c r="J127" s="2">
        <v>0.5</v>
      </c>
      <c r="K127" s="2">
        <v>15.947699999999999</v>
      </c>
      <c r="L127" s="2">
        <v>0</v>
      </c>
      <c r="M127" s="2">
        <v>0</v>
      </c>
      <c r="N127" s="2">
        <v>0.55000000000000004</v>
      </c>
    </row>
    <row r="128" spans="1:14" x14ac:dyDescent="0.25">
      <c r="A128" s="2">
        <v>100</v>
      </c>
      <c r="B128" s="2">
        <v>22.2</v>
      </c>
      <c r="C128" s="2">
        <v>17.43477</v>
      </c>
      <c r="D128" s="2">
        <v>300</v>
      </c>
      <c r="E128" s="2">
        <v>297.39999999999998</v>
      </c>
      <c r="F128">
        <v>1.4</v>
      </c>
      <c r="G128">
        <v>0.3</v>
      </c>
      <c r="H128" s="2">
        <v>0.25</v>
      </c>
      <c r="I128" s="2">
        <v>38.956427027026997</v>
      </c>
      <c r="J128" s="2">
        <v>0.5</v>
      </c>
      <c r="K128" s="2">
        <v>16.422499999999999</v>
      </c>
      <c r="L128" s="2">
        <v>0</v>
      </c>
      <c r="M128" s="2">
        <v>0</v>
      </c>
      <c r="N128" s="2">
        <v>0.55000000000000004</v>
      </c>
    </row>
    <row r="129" spans="1:14" x14ac:dyDescent="0.25">
      <c r="A129" s="7">
        <v>100</v>
      </c>
      <c r="B129" s="7">
        <v>22.2</v>
      </c>
      <c r="C129" s="7">
        <v>17.43477</v>
      </c>
      <c r="D129" s="7">
        <v>300</v>
      </c>
      <c r="E129" s="7">
        <v>297.39999999999998</v>
      </c>
      <c r="F129" s="7">
        <v>1.69</v>
      </c>
      <c r="G129" s="7">
        <v>0.3</v>
      </c>
      <c r="H129" s="7">
        <v>0.25</v>
      </c>
      <c r="I129" s="7">
        <v>38.956427027026997</v>
      </c>
      <c r="J129" s="7">
        <v>0.5</v>
      </c>
      <c r="K129" s="7">
        <v>16.422499999999999</v>
      </c>
      <c r="L129" s="7">
        <v>0</v>
      </c>
      <c r="M129" s="7">
        <v>0</v>
      </c>
      <c r="N129">
        <v>0.55000000000000004</v>
      </c>
    </row>
    <row r="130" spans="1:14" x14ac:dyDescent="0.25">
      <c r="A130" s="7">
        <v>100</v>
      </c>
      <c r="B130" s="7">
        <v>18.600000000000001</v>
      </c>
      <c r="C130" s="7">
        <v>12.5</v>
      </c>
      <c r="D130" s="6">
        <v>296</v>
      </c>
      <c r="E130" s="7">
        <v>284.77</v>
      </c>
      <c r="F130" s="7">
        <v>0.85</v>
      </c>
      <c r="G130" s="7">
        <v>0</v>
      </c>
      <c r="H130">
        <v>2</v>
      </c>
      <c r="I130" s="7">
        <v>20.8333333333333</v>
      </c>
      <c r="J130">
        <f>1/3</f>
        <v>0.33333333333333331</v>
      </c>
      <c r="K130" s="7">
        <v>16.6666666666667</v>
      </c>
      <c r="L130" s="7">
        <v>0</v>
      </c>
      <c r="M130" s="7">
        <v>0</v>
      </c>
      <c r="N130">
        <v>0.52500000000000002</v>
      </c>
    </row>
    <row r="131" spans="1:14" x14ac:dyDescent="0.25">
      <c r="A131" s="7">
        <v>100</v>
      </c>
      <c r="B131" s="7">
        <v>18.600000000000001</v>
      </c>
      <c r="C131" s="7">
        <v>12.5</v>
      </c>
      <c r="D131" s="6">
        <v>296</v>
      </c>
      <c r="E131" s="7">
        <v>285.45999999999998</v>
      </c>
      <c r="F131" s="7">
        <v>0.85</v>
      </c>
      <c r="G131" s="7">
        <v>0</v>
      </c>
      <c r="H131">
        <v>4</v>
      </c>
      <c r="I131" s="7">
        <v>20.8333333333333</v>
      </c>
      <c r="J131">
        <f>1/3</f>
        <v>0.33333333333333331</v>
      </c>
      <c r="K131" s="7">
        <v>16.6666666666667</v>
      </c>
      <c r="L131" s="7">
        <v>0</v>
      </c>
      <c r="M131" s="7">
        <v>0</v>
      </c>
      <c r="N131">
        <v>0.52500000000000002</v>
      </c>
    </row>
    <row r="132" spans="1:14" x14ac:dyDescent="0.25">
      <c r="A132" s="7">
        <v>100</v>
      </c>
      <c r="B132" s="7">
        <v>18.600000000000001</v>
      </c>
      <c r="C132" s="7">
        <v>12.5</v>
      </c>
      <c r="D132" s="6">
        <v>296</v>
      </c>
      <c r="E132" s="7">
        <v>287.48</v>
      </c>
      <c r="F132" s="7">
        <v>0.85</v>
      </c>
      <c r="G132" s="7">
        <v>0</v>
      </c>
      <c r="H132">
        <v>6</v>
      </c>
      <c r="I132" s="7">
        <v>20.8333333333333</v>
      </c>
      <c r="J132">
        <f>1/3</f>
        <v>0.33333333333333331</v>
      </c>
      <c r="K132" s="7">
        <v>16.6666666666667</v>
      </c>
      <c r="L132" s="7">
        <v>0</v>
      </c>
      <c r="M132" s="7">
        <v>0</v>
      </c>
      <c r="N132">
        <v>0.52500000000000002</v>
      </c>
    </row>
    <row r="133" spans="1:14" x14ac:dyDescent="0.25">
      <c r="A133" s="7">
        <v>100</v>
      </c>
      <c r="B133" s="7">
        <v>18.600000000000001</v>
      </c>
      <c r="C133" s="7">
        <v>12.5</v>
      </c>
      <c r="D133" s="6">
        <v>296</v>
      </c>
      <c r="E133" s="7">
        <v>294.48</v>
      </c>
      <c r="F133" s="7">
        <v>0.85</v>
      </c>
      <c r="G133" s="7">
        <v>0</v>
      </c>
      <c r="H133">
        <v>8</v>
      </c>
      <c r="I133" s="7">
        <v>20.8333333333333</v>
      </c>
      <c r="J133">
        <f>1/3</f>
        <v>0.33333333333333331</v>
      </c>
      <c r="K133" s="7">
        <v>16.6666666666667</v>
      </c>
      <c r="L133" s="7">
        <v>0</v>
      </c>
      <c r="M133" s="7">
        <v>0</v>
      </c>
      <c r="N133">
        <v>0.52500000000000002</v>
      </c>
    </row>
    <row r="134" spans="1:14" x14ac:dyDescent="0.25">
      <c r="A134" s="2">
        <v>100</v>
      </c>
      <c r="B134" s="2">
        <v>22.2</v>
      </c>
      <c r="C134" s="2">
        <v>17.43477</v>
      </c>
      <c r="D134" s="2">
        <v>300</v>
      </c>
      <c r="E134" s="2">
        <v>299.89999999999998</v>
      </c>
      <c r="F134">
        <v>1.4</v>
      </c>
      <c r="G134">
        <v>0.3</v>
      </c>
      <c r="H134" s="2">
        <v>0.25</v>
      </c>
      <c r="I134" s="2">
        <v>32.463689189189203</v>
      </c>
      <c r="J134" s="2">
        <v>0.5</v>
      </c>
      <c r="K134" s="2">
        <v>16.835999999999999</v>
      </c>
      <c r="L134" s="2">
        <v>0</v>
      </c>
      <c r="M134" s="2">
        <v>0</v>
      </c>
      <c r="N134" s="2">
        <v>0.55000000000000004</v>
      </c>
    </row>
    <row r="135" spans="1:14" x14ac:dyDescent="0.25">
      <c r="A135" s="2">
        <v>100</v>
      </c>
      <c r="B135" s="2">
        <v>22.2</v>
      </c>
      <c r="C135" s="2">
        <v>17.43477</v>
      </c>
      <c r="D135" s="2">
        <v>300</v>
      </c>
      <c r="E135" s="2">
        <v>283.10000000000002</v>
      </c>
      <c r="F135">
        <v>1.4</v>
      </c>
      <c r="G135">
        <v>0.3</v>
      </c>
      <c r="H135" s="2">
        <v>1</v>
      </c>
      <c r="I135" s="2">
        <v>51.941902702702698</v>
      </c>
      <c r="J135" s="2">
        <v>0.5</v>
      </c>
      <c r="K135" s="2">
        <v>17.487200000000001</v>
      </c>
      <c r="L135" s="2">
        <v>0</v>
      </c>
      <c r="M135" s="2">
        <v>0</v>
      </c>
      <c r="N135" s="2">
        <v>0.55000000000000004</v>
      </c>
    </row>
    <row r="136" spans="1:14" x14ac:dyDescent="0.25">
      <c r="A136" s="2">
        <v>100</v>
      </c>
      <c r="B136" s="2">
        <v>22.2</v>
      </c>
      <c r="C136" s="2">
        <v>17.43477</v>
      </c>
      <c r="D136" s="2">
        <v>300</v>
      </c>
      <c r="E136" s="2">
        <v>291.89999999999998</v>
      </c>
      <c r="F136">
        <v>1.4</v>
      </c>
      <c r="G136">
        <v>0.3</v>
      </c>
      <c r="H136" s="2">
        <v>0.5</v>
      </c>
      <c r="I136" s="2">
        <v>51.941902702702698</v>
      </c>
      <c r="J136" s="2">
        <v>0.5</v>
      </c>
      <c r="K136" s="2">
        <v>17.965499999999999</v>
      </c>
      <c r="L136" s="2">
        <v>0</v>
      </c>
      <c r="M136" s="2">
        <v>0</v>
      </c>
      <c r="N136" s="2">
        <v>0.55000000000000004</v>
      </c>
    </row>
    <row r="137" spans="1:14" x14ac:dyDescent="0.25">
      <c r="A137" s="2">
        <v>100</v>
      </c>
      <c r="B137" s="2">
        <v>22.2</v>
      </c>
      <c r="C137" s="2">
        <v>17.43477</v>
      </c>
      <c r="D137" s="2">
        <v>300</v>
      </c>
      <c r="E137" s="2">
        <v>296.5</v>
      </c>
      <c r="F137">
        <v>1.4</v>
      </c>
      <c r="G137">
        <v>0.3</v>
      </c>
      <c r="H137" s="2">
        <v>1</v>
      </c>
      <c r="I137" s="2">
        <v>37.879582702702699</v>
      </c>
      <c r="J137" s="2">
        <v>0.5</v>
      </c>
      <c r="K137" s="2">
        <v>18.394300000000001</v>
      </c>
      <c r="L137" s="2">
        <v>0</v>
      </c>
      <c r="M137" s="2">
        <v>0</v>
      </c>
      <c r="N137" s="2">
        <v>0.55000000000000004</v>
      </c>
    </row>
    <row r="138" spans="1:14" x14ac:dyDescent="0.25">
      <c r="A138" s="2">
        <v>100</v>
      </c>
      <c r="B138" s="2">
        <v>22.2</v>
      </c>
      <c r="C138" s="2">
        <v>17.43477</v>
      </c>
      <c r="D138" s="2">
        <v>300</v>
      </c>
      <c r="E138" s="2">
        <v>284.5</v>
      </c>
      <c r="F138">
        <v>1.4</v>
      </c>
      <c r="G138">
        <v>0.3</v>
      </c>
      <c r="H138" s="2">
        <v>1</v>
      </c>
      <c r="I138" s="2">
        <v>103.883805405405</v>
      </c>
      <c r="J138" s="2">
        <v>0.5</v>
      </c>
      <c r="K138" s="2">
        <v>19.326799999999999</v>
      </c>
      <c r="L138" s="2">
        <v>0</v>
      </c>
      <c r="M138" s="2">
        <v>0</v>
      </c>
      <c r="N138" s="2">
        <v>0.55000000000000004</v>
      </c>
    </row>
    <row r="139" spans="1:14" x14ac:dyDescent="0.25">
      <c r="A139" s="2">
        <v>100</v>
      </c>
      <c r="B139" s="2">
        <v>22.2</v>
      </c>
      <c r="C139" s="2">
        <v>17.43477</v>
      </c>
      <c r="D139" s="2">
        <v>300</v>
      </c>
      <c r="E139" s="2">
        <v>299.89999999999998</v>
      </c>
      <c r="F139">
        <v>1.4</v>
      </c>
      <c r="G139">
        <v>0.3</v>
      </c>
      <c r="H139" s="2">
        <v>1</v>
      </c>
      <c r="I139" s="2">
        <v>37.879582702702699</v>
      </c>
      <c r="J139" s="2">
        <v>0.5</v>
      </c>
      <c r="K139" s="2">
        <v>19.708500000000001</v>
      </c>
      <c r="L139" s="2">
        <v>0</v>
      </c>
      <c r="M139" s="2">
        <v>0</v>
      </c>
      <c r="N139" s="2">
        <v>0.55000000000000004</v>
      </c>
    </row>
    <row r="140" spans="1:14" x14ac:dyDescent="0.25">
      <c r="A140" s="2">
        <v>100</v>
      </c>
      <c r="B140" s="2">
        <v>22.2</v>
      </c>
      <c r="C140" s="2">
        <v>17.43477</v>
      </c>
      <c r="D140" s="2">
        <v>300</v>
      </c>
      <c r="E140" s="2">
        <v>299.89999999999998</v>
      </c>
      <c r="F140">
        <v>1.4</v>
      </c>
      <c r="G140">
        <v>0.3</v>
      </c>
      <c r="H140" s="2">
        <v>0.25</v>
      </c>
      <c r="I140" s="2">
        <v>38.956427027026997</v>
      </c>
      <c r="J140" s="2">
        <v>0.5</v>
      </c>
      <c r="K140" s="2">
        <v>20.143899999999999</v>
      </c>
      <c r="L140" s="2">
        <v>0</v>
      </c>
      <c r="M140" s="2">
        <v>0</v>
      </c>
      <c r="N140" s="2">
        <v>0.55000000000000004</v>
      </c>
    </row>
    <row r="141" spans="1:14" x14ac:dyDescent="0.25">
      <c r="A141" s="7">
        <v>100</v>
      </c>
      <c r="B141" s="7">
        <v>22.2</v>
      </c>
      <c r="C141" s="7">
        <v>17.43477</v>
      </c>
      <c r="D141" s="7">
        <v>300</v>
      </c>
      <c r="E141" s="7">
        <v>299.89999999999998</v>
      </c>
      <c r="F141" s="7">
        <v>1.69</v>
      </c>
      <c r="G141" s="7">
        <v>0.3</v>
      </c>
      <c r="H141" s="7">
        <v>0.25</v>
      </c>
      <c r="I141" s="7">
        <v>38.956427027026997</v>
      </c>
      <c r="J141" s="7">
        <v>0.5</v>
      </c>
      <c r="K141" s="7">
        <v>20.143899999999999</v>
      </c>
      <c r="L141" s="7">
        <v>0</v>
      </c>
      <c r="M141" s="7">
        <v>0</v>
      </c>
      <c r="N141">
        <v>0.55000000000000004</v>
      </c>
    </row>
    <row r="142" spans="1:14" x14ac:dyDescent="0.25">
      <c r="A142" s="2">
        <v>100</v>
      </c>
      <c r="B142" s="2">
        <v>22.2</v>
      </c>
      <c r="C142" s="2">
        <v>17.43477</v>
      </c>
      <c r="D142" s="2">
        <v>300</v>
      </c>
      <c r="E142" s="2">
        <v>293.60000000000002</v>
      </c>
      <c r="F142">
        <v>1.4</v>
      </c>
      <c r="G142">
        <v>0.3</v>
      </c>
      <c r="H142" s="2">
        <v>0.5</v>
      </c>
      <c r="I142" s="2">
        <v>64.927378378378407</v>
      </c>
      <c r="J142" s="2">
        <v>0.5</v>
      </c>
      <c r="K142" s="2">
        <v>20.760100000000001</v>
      </c>
      <c r="L142" s="2">
        <v>0</v>
      </c>
      <c r="M142" s="2">
        <v>0</v>
      </c>
      <c r="N142" s="2">
        <v>0.55000000000000004</v>
      </c>
    </row>
    <row r="143" spans="1:14" x14ac:dyDescent="0.25">
      <c r="A143" s="2">
        <v>100</v>
      </c>
      <c r="B143" s="2">
        <v>22.2</v>
      </c>
      <c r="C143" s="2">
        <v>17.43477</v>
      </c>
      <c r="D143" s="2">
        <v>300</v>
      </c>
      <c r="E143" s="2">
        <v>299.89999999999998</v>
      </c>
      <c r="F143">
        <v>1.4</v>
      </c>
      <c r="G143">
        <v>0.3</v>
      </c>
      <c r="H143" s="2">
        <v>0.5</v>
      </c>
      <c r="I143" s="2">
        <v>38.956427027026997</v>
      </c>
      <c r="J143" s="2">
        <v>0.5</v>
      </c>
      <c r="K143" s="2">
        <v>21.057600000000001</v>
      </c>
      <c r="L143" s="2">
        <v>0</v>
      </c>
      <c r="M143" s="2">
        <v>0</v>
      </c>
      <c r="N143" s="2">
        <v>0.55000000000000004</v>
      </c>
    </row>
    <row r="144" spans="1:14" x14ac:dyDescent="0.25">
      <c r="A144" s="7">
        <v>100</v>
      </c>
      <c r="B144" s="7">
        <v>18.600000000000001</v>
      </c>
      <c r="C144" s="7">
        <v>12.5</v>
      </c>
      <c r="D144" s="6">
        <v>296</v>
      </c>
      <c r="E144" s="7">
        <v>295.74</v>
      </c>
      <c r="F144" s="7">
        <v>0.85</v>
      </c>
      <c r="G144" s="7">
        <v>0</v>
      </c>
      <c r="H144">
        <v>6</v>
      </c>
      <c r="I144" s="7">
        <v>20.8333333333333</v>
      </c>
      <c r="J144">
        <f>1/3</f>
        <v>0.33333333333333331</v>
      </c>
      <c r="K144" s="7">
        <v>21.6666666666667</v>
      </c>
      <c r="L144" s="7">
        <v>0</v>
      </c>
      <c r="M144" s="7">
        <v>0</v>
      </c>
      <c r="N144">
        <v>0.52500000000000002</v>
      </c>
    </row>
    <row r="145" spans="1:14" x14ac:dyDescent="0.25">
      <c r="A145" s="2">
        <v>100</v>
      </c>
      <c r="B145" s="2">
        <v>22.2</v>
      </c>
      <c r="C145" s="2">
        <v>17.43477</v>
      </c>
      <c r="D145" s="2">
        <v>300</v>
      </c>
      <c r="E145" s="2">
        <v>284.2</v>
      </c>
      <c r="F145">
        <v>1.4</v>
      </c>
      <c r="G145">
        <v>0.3</v>
      </c>
      <c r="H145" s="2">
        <v>1</v>
      </c>
      <c r="I145" s="2">
        <v>77.912854054054094</v>
      </c>
      <c r="J145" s="2">
        <v>0.5</v>
      </c>
      <c r="K145" s="2">
        <v>22.219899999999999</v>
      </c>
      <c r="L145" s="2">
        <v>0</v>
      </c>
      <c r="M145" s="2">
        <v>0</v>
      </c>
      <c r="N145" s="2">
        <v>0.55000000000000004</v>
      </c>
    </row>
    <row r="146" spans="1:14" x14ac:dyDescent="0.25">
      <c r="A146" s="2">
        <v>100</v>
      </c>
      <c r="B146" s="2">
        <v>22.2</v>
      </c>
      <c r="C146" s="2">
        <v>17.43477</v>
      </c>
      <c r="D146" s="2">
        <v>300</v>
      </c>
      <c r="E146" s="2">
        <v>292.5</v>
      </c>
      <c r="F146">
        <v>1.4</v>
      </c>
      <c r="G146">
        <v>0.3</v>
      </c>
      <c r="H146" s="2">
        <v>1</v>
      </c>
      <c r="I146" s="2">
        <v>51.941902702702698</v>
      </c>
      <c r="J146" s="2">
        <v>0.5</v>
      </c>
      <c r="K146" s="2">
        <v>22.9099</v>
      </c>
      <c r="L146" s="2">
        <v>0</v>
      </c>
      <c r="M146" s="2">
        <v>0</v>
      </c>
      <c r="N146" s="2">
        <v>0.55000000000000004</v>
      </c>
    </row>
    <row r="147" spans="1:14" x14ac:dyDescent="0.25">
      <c r="A147" s="2">
        <v>100</v>
      </c>
      <c r="B147" s="2">
        <v>22.2</v>
      </c>
      <c r="C147" s="2">
        <v>17.43477</v>
      </c>
      <c r="D147" s="2">
        <v>300</v>
      </c>
      <c r="E147" s="2">
        <v>295</v>
      </c>
      <c r="F147">
        <v>1.4</v>
      </c>
      <c r="G147">
        <v>0.3</v>
      </c>
      <c r="H147" s="2">
        <v>0.5</v>
      </c>
      <c r="I147" s="2">
        <v>77.912854054054094</v>
      </c>
      <c r="J147" s="2">
        <v>0.5</v>
      </c>
      <c r="K147" s="2">
        <v>22.996400000000001</v>
      </c>
      <c r="L147" s="2">
        <v>0</v>
      </c>
      <c r="M147" s="2">
        <v>0</v>
      </c>
      <c r="N147" s="2">
        <v>0.55000000000000004</v>
      </c>
    </row>
    <row r="148" spans="1:14" x14ac:dyDescent="0.25">
      <c r="A148" s="2">
        <v>100</v>
      </c>
      <c r="B148" s="2">
        <v>22.2</v>
      </c>
      <c r="C148" s="2">
        <v>17.43477</v>
      </c>
      <c r="D148" s="2">
        <v>300</v>
      </c>
      <c r="E148" s="2">
        <v>296.60000000000002</v>
      </c>
      <c r="F148">
        <v>1.4</v>
      </c>
      <c r="G148">
        <v>0.3</v>
      </c>
      <c r="H148" s="2">
        <v>0.5</v>
      </c>
      <c r="I148" s="2">
        <v>51.941902702702698</v>
      </c>
      <c r="J148" s="2">
        <v>0.5</v>
      </c>
      <c r="K148" s="2">
        <v>23.683299999999999</v>
      </c>
      <c r="L148" s="2">
        <v>0</v>
      </c>
      <c r="M148" s="2">
        <v>0</v>
      </c>
      <c r="N148" s="2">
        <v>0.55000000000000004</v>
      </c>
    </row>
    <row r="149" spans="1:14" x14ac:dyDescent="0.25">
      <c r="A149" s="7">
        <v>100</v>
      </c>
      <c r="B149" s="7">
        <v>18.600000000000001</v>
      </c>
      <c r="C149" s="7">
        <v>12.5</v>
      </c>
      <c r="D149" s="6">
        <v>296</v>
      </c>
      <c r="E149" s="7">
        <v>294.93</v>
      </c>
      <c r="F149" s="7">
        <v>0.85</v>
      </c>
      <c r="G149" s="7">
        <v>0</v>
      </c>
      <c r="H149">
        <v>4</v>
      </c>
      <c r="I149" s="7">
        <v>20.8333333333333</v>
      </c>
      <c r="J149">
        <f>1/3</f>
        <v>0.33333333333333331</v>
      </c>
      <c r="K149" s="7">
        <v>24.625</v>
      </c>
      <c r="L149" s="7">
        <v>0</v>
      </c>
      <c r="M149" s="7">
        <v>0</v>
      </c>
      <c r="N149">
        <v>0.52500000000000002</v>
      </c>
    </row>
    <row r="150" spans="1:14" x14ac:dyDescent="0.25">
      <c r="A150" s="2">
        <v>100</v>
      </c>
      <c r="B150" s="2">
        <v>22.2</v>
      </c>
      <c r="C150" s="2">
        <v>17.43477</v>
      </c>
      <c r="D150" s="2">
        <v>300</v>
      </c>
      <c r="E150" s="2">
        <v>296.5</v>
      </c>
      <c r="F150">
        <v>1.4</v>
      </c>
      <c r="G150">
        <v>0.3</v>
      </c>
      <c r="H150" s="2">
        <v>0.5</v>
      </c>
      <c r="I150" s="2">
        <v>64.927378378378407</v>
      </c>
      <c r="J150" s="2">
        <v>0.5</v>
      </c>
      <c r="K150" s="2">
        <v>25.807300000000001</v>
      </c>
      <c r="L150" s="2">
        <v>0</v>
      </c>
      <c r="M150" s="2">
        <v>0</v>
      </c>
      <c r="N150" s="2">
        <v>0.55000000000000004</v>
      </c>
    </row>
    <row r="151" spans="1:14" x14ac:dyDescent="0.25">
      <c r="A151" s="7">
        <v>100</v>
      </c>
      <c r="B151" s="7">
        <v>18.600000000000001</v>
      </c>
      <c r="C151" s="7">
        <v>12.5</v>
      </c>
      <c r="D151" s="6">
        <v>296</v>
      </c>
      <c r="E151" s="7">
        <v>295.81</v>
      </c>
      <c r="F151" s="7">
        <v>0.85</v>
      </c>
      <c r="G151" s="7">
        <v>0</v>
      </c>
      <c r="H151">
        <v>2</v>
      </c>
      <c r="I151" s="7">
        <v>20.8333333333333</v>
      </c>
      <c r="J151">
        <f>1/3</f>
        <v>0.33333333333333331</v>
      </c>
      <c r="K151" s="7">
        <v>26.2916666666667</v>
      </c>
      <c r="L151" s="7">
        <v>0</v>
      </c>
      <c r="M151" s="7">
        <v>0</v>
      </c>
      <c r="N151">
        <v>0.52500000000000002</v>
      </c>
    </row>
    <row r="152" spans="1:14" x14ac:dyDescent="0.25">
      <c r="A152" s="2">
        <v>100</v>
      </c>
      <c r="B152" s="2">
        <v>22.2</v>
      </c>
      <c r="C152" s="2">
        <v>17.43477</v>
      </c>
      <c r="D152" s="2">
        <v>300</v>
      </c>
      <c r="E152" s="2">
        <v>299.89999999999998</v>
      </c>
      <c r="F152">
        <v>1.4</v>
      </c>
      <c r="G152">
        <v>0.3</v>
      </c>
      <c r="H152" s="2">
        <v>1</v>
      </c>
      <c r="I152" s="2">
        <v>51.941902702702698</v>
      </c>
      <c r="J152" s="2">
        <v>0.5</v>
      </c>
      <c r="K152" s="2">
        <v>27.059100000000001</v>
      </c>
      <c r="L152" s="2">
        <v>0</v>
      </c>
      <c r="M152" s="2">
        <v>0</v>
      </c>
      <c r="N152" s="2">
        <v>0.55000000000000004</v>
      </c>
    </row>
    <row r="153" spans="1:14" x14ac:dyDescent="0.25">
      <c r="A153" s="2">
        <v>100</v>
      </c>
      <c r="B153" s="2">
        <v>22.2</v>
      </c>
      <c r="C153" s="2">
        <v>17.43477</v>
      </c>
      <c r="D153" s="2">
        <v>300</v>
      </c>
      <c r="E153" s="2">
        <v>288.7</v>
      </c>
      <c r="F153">
        <v>1.4</v>
      </c>
      <c r="G153">
        <v>0.3</v>
      </c>
      <c r="H153" s="2">
        <v>1</v>
      </c>
      <c r="I153" s="2">
        <v>103.883805405405</v>
      </c>
      <c r="J153" s="2">
        <v>0.5</v>
      </c>
      <c r="K153" s="2">
        <v>27.401800000000001</v>
      </c>
      <c r="L153" s="2">
        <v>0</v>
      </c>
      <c r="M153" s="2">
        <v>0</v>
      </c>
      <c r="N153" s="2">
        <v>0.55000000000000004</v>
      </c>
    </row>
    <row r="154" spans="1:14" x14ac:dyDescent="0.25">
      <c r="A154" s="2">
        <v>100</v>
      </c>
      <c r="B154" s="2">
        <v>22.2</v>
      </c>
      <c r="C154" s="2">
        <v>17.43477</v>
      </c>
      <c r="D154" s="2">
        <v>300</v>
      </c>
      <c r="E154" s="2">
        <v>299.89999999999998</v>
      </c>
      <c r="F154">
        <v>1.4</v>
      </c>
      <c r="G154">
        <v>0.3</v>
      </c>
      <c r="H154" s="2">
        <v>0.5</v>
      </c>
      <c r="I154" s="2">
        <v>51.941902702702698</v>
      </c>
      <c r="J154" s="2">
        <v>0.5</v>
      </c>
      <c r="K154" s="2">
        <v>27.9985</v>
      </c>
      <c r="L154" s="2">
        <v>0</v>
      </c>
      <c r="M154" s="2">
        <v>0</v>
      </c>
      <c r="N154" s="2">
        <v>0.55000000000000004</v>
      </c>
    </row>
    <row r="155" spans="1:14" x14ac:dyDescent="0.25">
      <c r="A155" s="2">
        <v>100</v>
      </c>
      <c r="B155" s="2">
        <v>22.2</v>
      </c>
      <c r="C155" s="2">
        <v>17.43477</v>
      </c>
      <c r="D155" s="2">
        <v>300</v>
      </c>
      <c r="E155" s="2">
        <v>290.39999999999998</v>
      </c>
      <c r="F155">
        <v>1.4</v>
      </c>
      <c r="G155">
        <v>0.3</v>
      </c>
      <c r="H155" s="2">
        <v>1</v>
      </c>
      <c r="I155" s="2">
        <v>77.912854054054094</v>
      </c>
      <c r="J155" s="2">
        <v>0.5</v>
      </c>
      <c r="K155" s="2">
        <v>28.335999999999999</v>
      </c>
      <c r="L155" s="2">
        <v>0</v>
      </c>
      <c r="M155" s="2">
        <v>0</v>
      </c>
      <c r="N155" s="2">
        <v>0.55000000000000004</v>
      </c>
    </row>
    <row r="156" spans="1:14" x14ac:dyDescent="0.25">
      <c r="A156" s="2">
        <v>100</v>
      </c>
      <c r="B156" s="2">
        <v>22.2</v>
      </c>
      <c r="C156" s="2">
        <v>17.43477</v>
      </c>
      <c r="D156" s="2">
        <v>300</v>
      </c>
      <c r="E156" s="2">
        <v>297.2</v>
      </c>
      <c r="F156">
        <v>1.4</v>
      </c>
      <c r="G156">
        <v>0.3</v>
      </c>
      <c r="H156" s="2">
        <v>0.5</v>
      </c>
      <c r="I156" s="2">
        <v>77.912854054054094</v>
      </c>
      <c r="J156" s="2">
        <v>0.5</v>
      </c>
      <c r="K156" s="2">
        <v>29.1859</v>
      </c>
      <c r="L156" s="2">
        <v>0</v>
      </c>
      <c r="M156" s="2">
        <v>0</v>
      </c>
      <c r="N156" s="2">
        <v>0.55000000000000004</v>
      </c>
    </row>
    <row r="157" spans="1:14" x14ac:dyDescent="0.25">
      <c r="A157" s="2">
        <v>100</v>
      </c>
      <c r="B157" s="2">
        <v>22.2</v>
      </c>
      <c r="C157" s="2">
        <v>17.43477</v>
      </c>
      <c r="D157" s="2">
        <v>300</v>
      </c>
      <c r="E157" s="2">
        <v>299.89999999999998</v>
      </c>
      <c r="F157">
        <v>1.4</v>
      </c>
      <c r="G157">
        <v>0.3</v>
      </c>
      <c r="H157" s="2">
        <v>0.5</v>
      </c>
      <c r="I157" s="2">
        <v>64.927378378378407</v>
      </c>
      <c r="J157" s="2">
        <v>0.5</v>
      </c>
      <c r="K157" s="2">
        <v>33.169400000000003</v>
      </c>
      <c r="L157" s="2">
        <v>0</v>
      </c>
      <c r="M157" s="2">
        <v>0</v>
      </c>
      <c r="N157" s="2">
        <v>0.55000000000000004</v>
      </c>
    </row>
    <row r="158" spans="1:14" x14ac:dyDescent="0.25">
      <c r="A158" s="2">
        <v>100</v>
      </c>
      <c r="B158" s="2">
        <v>22.2</v>
      </c>
      <c r="C158" s="2">
        <v>17.43477</v>
      </c>
      <c r="D158" s="2">
        <v>300</v>
      </c>
      <c r="E158" s="2">
        <v>295.3</v>
      </c>
      <c r="F158">
        <v>1.4</v>
      </c>
      <c r="G158">
        <v>0.3</v>
      </c>
      <c r="H158" s="2">
        <v>1</v>
      </c>
      <c r="I158" s="2">
        <v>77.912854054054094</v>
      </c>
      <c r="J158" s="2">
        <v>0.5</v>
      </c>
      <c r="K158" s="2">
        <v>33.8932</v>
      </c>
      <c r="L158" s="2">
        <v>0</v>
      </c>
      <c r="M158" s="2">
        <v>0</v>
      </c>
      <c r="N158" s="2">
        <v>0.55000000000000004</v>
      </c>
    </row>
    <row r="159" spans="1:14" x14ac:dyDescent="0.25">
      <c r="A159" s="2">
        <v>100</v>
      </c>
      <c r="B159" s="2">
        <v>22.2</v>
      </c>
      <c r="C159" s="2">
        <v>17.43477</v>
      </c>
      <c r="D159" s="2">
        <v>300</v>
      </c>
      <c r="E159" s="2">
        <v>293</v>
      </c>
      <c r="F159">
        <v>1.4</v>
      </c>
      <c r="G159">
        <v>0.3</v>
      </c>
      <c r="H159" s="2">
        <v>1</v>
      </c>
      <c r="I159" s="2">
        <v>103.883805405405</v>
      </c>
      <c r="J159" s="2">
        <v>0.5</v>
      </c>
      <c r="K159" s="2">
        <v>34.402700000000003</v>
      </c>
      <c r="L159" s="2">
        <v>0</v>
      </c>
      <c r="M159" s="2">
        <v>0</v>
      </c>
      <c r="N159" s="2">
        <v>0.55000000000000004</v>
      </c>
    </row>
    <row r="160" spans="1:14" x14ac:dyDescent="0.25">
      <c r="A160" s="2">
        <v>100</v>
      </c>
      <c r="B160" s="2">
        <v>22.2</v>
      </c>
      <c r="C160" s="2">
        <v>17.43477</v>
      </c>
      <c r="D160" s="2">
        <v>300</v>
      </c>
      <c r="E160" s="2">
        <v>298.8</v>
      </c>
      <c r="F160">
        <v>1.4</v>
      </c>
      <c r="G160">
        <v>0.3</v>
      </c>
      <c r="H160" s="2">
        <v>0.5</v>
      </c>
      <c r="I160" s="2">
        <v>77.912854054054094</v>
      </c>
      <c r="J160" s="2">
        <v>0.5</v>
      </c>
      <c r="K160" s="2">
        <v>34.5884</v>
      </c>
      <c r="L160" s="2">
        <v>0</v>
      </c>
      <c r="M160" s="2">
        <v>0</v>
      </c>
      <c r="N160" s="2">
        <v>0.55000000000000004</v>
      </c>
    </row>
    <row r="161" spans="1:14" x14ac:dyDescent="0.25">
      <c r="A161" s="2">
        <v>100</v>
      </c>
      <c r="B161" s="2">
        <v>22.2</v>
      </c>
      <c r="C161" s="2">
        <v>17.43477</v>
      </c>
      <c r="D161" s="2">
        <v>300</v>
      </c>
      <c r="E161" s="2">
        <v>299.89999999999998</v>
      </c>
      <c r="F161">
        <v>1.4</v>
      </c>
      <c r="G161">
        <v>0.3</v>
      </c>
      <c r="H161" s="2">
        <v>0.5</v>
      </c>
      <c r="I161" s="2">
        <v>77.912854054054094</v>
      </c>
      <c r="J161" s="2">
        <v>0.5</v>
      </c>
      <c r="K161" s="2">
        <v>38.758400000000002</v>
      </c>
      <c r="L161" s="2">
        <v>0</v>
      </c>
      <c r="M161" s="2">
        <v>0</v>
      </c>
      <c r="N161" s="2">
        <v>0.55000000000000004</v>
      </c>
    </row>
    <row r="162" spans="1:14" x14ac:dyDescent="0.25">
      <c r="A162" s="2">
        <v>100</v>
      </c>
      <c r="B162" s="2">
        <v>22.2</v>
      </c>
      <c r="C162" s="2">
        <v>17.43477</v>
      </c>
      <c r="D162" s="2">
        <v>300</v>
      </c>
      <c r="E162" s="2">
        <v>299.89999999999998</v>
      </c>
      <c r="F162">
        <v>1.4</v>
      </c>
      <c r="G162">
        <v>0.3</v>
      </c>
      <c r="H162" s="2">
        <v>1</v>
      </c>
      <c r="I162" s="2">
        <v>77.912854054054094</v>
      </c>
      <c r="J162" s="2">
        <v>0.5</v>
      </c>
      <c r="K162" s="2">
        <v>39.563499999999998</v>
      </c>
      <c r="L162" s="2">
        <v>0</v>
      </c>
      <c r="M162" s="2">
        <v>0</v>
      </c>
      <c r="N162" s="2">
        <v>0.55000000000000004</v>
      </c>
    </row>
    <row r="163" spans="1:14" x14ac:dyDescent="0.25">
      <c r="A163" s="2">
        <v>100</v>
      </c>
      <c r="B163" s="2">
        <v>22.2</v>
      </c>
      <c r="C163" s="2">
        <v>17.43477</v>
      </c>
      <c r="D163" s="2">
        <v>300</v>
      </c>
      <c r="E163" s="2">
        <v>295.3</v>
      </c>
      <c r="F163">
        <v>1.4</v>
      </c>
      <c r="G163">
        <v>0.3</v>
      </c>
      <c r="H163" s="2">
        <v>1</v>
      </c>
      <c r="I163" s="2">
        <v>103.883805405405</v>
      </c>
      <c r="J163" s="2">
        <v>0.5</v>
      </c>
      <c r="K163" s="2">
        <v>40.0533</v>
      </c>
      <c r="L163" s="2">
        <v>0</v>
      </c>
      <c r="M163" s="2">
        <v>0</v>
      </c>
      <c r="N163" s="2">
        <v>0.55000000000000004</v>
      </c>
    </row>
    <row r="164" spans="1:14" x14ac:dyDescent="0.25">
      <c r="A164" s="2">
        <v>100</v>
      </c>
      <c r="B164" s="2">
        <v>22.2</v>
      </c>
      <c r="C164" s="2">
        <v>17.43477</v>
      </c>
      <c r="D164" s="2">
        <v>300</v>
      </c>
      <c r="E164" s="2">
        <v>297.60000000000002</v>
      </c>
      <c r="F164">
        <v>1.4</v>
      </c>
      <c r="G164">
        <v>0.3</v>
      </c>
      <c r="H164" s="2">
        <v>1</v>
      </c>
      <c r="I164" s="2">
        <v>103.883805405405</v>
      </c>
      <c r="J164" s="2">
        <v>0.5</v>
      </c>
      <c r="K164" s="2">
        <v>46.968299999999999</v>
      </c>
      <c r="L164" s="2">
        <v>0</v>
      </c>
      <c r="M164" s="2">
        <v>0</v>
      </c>
      <c r="N164" s="2">
        <v>0.55000000000000004</v>
      </c>
    </row>
    <row r="165" spans="1:14" x14ac:dyDescent="0.25">
      <c r="A165" s="2">
        <v>100</v>
      </c>
      <c r="B165" s="2">
        <v>22.2</v>
      </c>
      <c r="C165" s="2">
        <v>17.43477</v>
      </c>
      <c r="D165" s="2">
        <v>300</v>
      </c>
      <c r="E165" s="2">
        <v>299.89999999999998</v>
      </c>
      <c r="F165">
        <v>1.4</v>
      </c>
      <c r="G165">
        <v>0.3</v>
      </c>
      <c r="H165" s="2">
        <v>1</v>
      </c>
      <c r="I165" s="2">
        <v>103.883805405405</v>
      </c>
      <c r="J165" s="2">
        <v>0.5</v>
      </c>
      <c r="K165" s="2">
        <v>53.713000000000001</v>
      </c>
      <c r="L165" s="2">
        <v>0</v>
      </c>
      <c r="M165" s="2">
        <v>0</v>
      </c>
      <c r="N165" s="2">
        <v>0.55000000000000004</v>
      </c>
    </row>
  </sheetData>
  <sortState ref="A2:N165">
    <sortCondition ref="K1"/>
  </sortState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Data_1</vt:lpstr>
      <vt:lpstr>Planilha3</vt:lpstr>
      <vt:lpstr>Eff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Usuario</cp:lastModifiedBy>
  <cp:revision>24</cp:revision>
  <dcterms:created xsi:type="dcterms:W3CDTF">2019-02-12T17:39:40Z</dcterms:created>
  <dcterms:modified xsi:type="dcterms:W3CDTF">2019-03-07T18:00:24Z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