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<sst xmlns="http://schemas.openxmlformats.org/spreadsheetml/2006/main" count="342" uniqueCount="18">
  <si>
    <t xml:space="preserve">Nada</t>
  </si>
  <si>
    <t xml:space="preserve">3 Camadas – HC</t>
  </si>
  <si>
    <t xml:space="preserve">3 Camadas – CH</t>
  </si>
  <si>
    <t xml:space="preserve">Passivo</t>
  </si>
  <si>
    <t xml:space="preserve">8 Camadas – HC</t>
  </si>
  <si>
    <t xml:space="preserve">8 Camadas – CH</t>
  </si>
  <si>
    <t xml:space="preserve">Ativo</t>
  </si>
  <si>
    <t xml:space="preserve">Reg1</t>
  </si>
  <si>
    <t xml:space="preserve">HC</t>
  </si>
  <si>
    <t xml:space="preserve">CH</t>
  </si>
  <si>
    <t xml:space="preserve">Reg2</t>
  </si>
  <si>
    <t xml:space="preserve">Reg3</t>
  </si>
  <si>
    <t xml:space="preserve">Reg4</t>
  </si>
  <si>
    <t xml:space="preserve">Reg5</t>
  </si>
  <si>
    <t xml:space="preserve">Reg6</t>
  </si>
  <si>
    <t xml:space="preserve">Reg1_2</t>
  </si>
  <si>
    <t xml:space="preserve">Reg6_2</t>
  </si>
  <si>
    <t xml:space="preserve">Reg6_3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</si>
</sst>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Planilha1!$G$1:$G$171</c:f>
              <c:numCache>
                <c:formatCode>General</c:formatCode>
                <c:ptCount val="171"/>
                <c:pt idx="0">
                  <c:v>0.0431248469825116</c:v>
                </c:pt>
                <c:pt idx="1">
                  <c:v>0.0503123214795968</c:v>
                </c:pt>
                <c:pt idx="2">
                  <c:v>0.0569008397685916</c:v>
                </c:pt>
                <c:pt idx="3">
                  <c:v>0.0634893580575865</c:v>
                </c:pt>
                <c:pt idx="4">
                  <c:v>0.0705270935026491</c:v>
                </c:pt>
                <c:pt idx="5">
                  <c:v>0.0766663946355761</c:v>
                </c:pt>
                <c:pt idx="6">
                  <c:v>0.0838538691326614</c:v>
                </c:pt>
                <c:pt idx="7">
                  <c:v>0.0407290221501498</c:v>
                </c:pt>
                <c:pt idx="8">
                  <c:v>0.0473175404391446</c:v>
                </c:pt>
                <c:pt idx="9">
                  <c:v>0.0539060587281394</c:v>
                </c:pt>
                <c:pt idx="10">
                  <c:v>0.0598956208090438</c:v>
                </c:pt>
                <c:pt idx="11">
                  <c:v>0.0664841390980387</c:v>
                </c:pt>
                <c:pt idx="12">
                  <c:v>0.0730726573870335</c:v>
                </c:pt>
                <c:pt idx="13">
                  <c:v>0.0796611756760283</c:v>
                </c:pt>
                <c:pt idx="14">
                  <c:v>0.0868486501731135</c:v>
                </c:pt>
                <c:pt idx="15">
                  <c:v>0.0119791241618088</c:v>
                </c:pt>
                <c:pt idx="16">
                  <c:v>0.0239582483236175</c:v>
                </c:pt>
                <c:pt idx="17">
                  <c:v>0.0359373724854263</c:v>
                </c:pt>
                <c:pt idx="18">
                  <c:v>0.0479164966472351</c:v>
                </c:pt>
                <c:pt idx="19">
                  <c:v>0.0598956208090438</c:v>
                </c:pt>
                <c:pt idx="20">
                  <c:v>0.0718747449708526</c:v>
                </c:pt>
                <c:pt idx="21">
                  <c:v>0.0119791241618088</c:v>
                </c:pt>
                <c:pt idx="22">
                  <c:v>0.0239582483236175</c:v>
                </c:pt>
                <c:pt idx="23">
                  <c:v>0.0359373724854263</c:v>
                </c:pt>
                <c:pt idx="24">
                  <c:v>0.0479164966472351</c:v>
                </c:pt>
                <c:pt idx="25">
                  <c:v>0.0598956208090438</c:v>
                </c:pt>
                <c:pt idx="26">
                  <c:v>0.0718747449708526</c:v>
                </c:pt>
                <c:pt idx="27">
                  <c:v>0.0119791241618088</c:v>
                </c:pt>
                <c:pt idx="28">
                  <c:v>0.0239582483236175</c:v>
                </c:pt>
                <c:pt idx="29">
                  <c:v>0.0359373724854263</c:v>
                </c:pt>
                <c:pt idx="30">
                  <c:v>0.0479164966472351</c:v>
                </c:pt>
                <c:pt idx="31">
                  <c:v>0.0598956208090438</c:v>
                </c:pt>
                <c:pt idx="32">
                  <c:v>0.0718747449708526</c:v>
                </c:pt>
                <c:pt idx="33">
                  <c:v>0.0119791241618088</c:v>
                </c:pt>
                <c:pt idx="34">
                  <c:v>0.0239582483236175</c:v>
                </c:pt>
                <c:pt idx="35">
                  <c:v>0.0359373724854263</c:v>
                </c:pt>
                <c:pt idx="36">
                  <c:v>0.0479164966472351</c:v>
                </c:pt>
                <c:pt idx="37">
                  <c:v>0.0598956208090438</c:v>
                </c:pt>
                <c:pt idx="38">
                  <c:v>0.0718747449708526</c:v>
                </c:pt>
                <c:pt idx="39">
                  <c:v>0.0119791241618088</c:v>
                </c:pt>
                <c:pt idx="40">
                  <c:v>0.0239582483236175</c:v>
                </c:pt>
                <c:pt idx="41">
                  <c:v>0.0359373724854263</c:v>
                </c:pt>
                <c:pt idx="42">
                  <c:v>0.0479164966472351</c:v>
                </c:pt>
                <c:pt idx="43">
                  <c:v>0.0598956208090438</c:v>
                </c:pt>
                <c:pt idx="44">
                  <c:v>0.0119791241618088</c:v>
                </c:pt>
                <c:pt idx="45">
                  <c:v>0.0239582483236175</c:v>
                </c:pt>
                <c:pt idx="46">
                  <c:v>0.0359373724854263</c:v>
                </c:pt>
                <c:pt idx="47">
                  <c:v>0.0479164966472351</c:v>
                </c:pt>
                <c:pt idx="48">
                  <c:v>0.0598956208090438</c:v>
                </c:pt>
                <c:pt idx="49">
                  <c:v>0.0204268522610242</c:v>
                </c:pt>
                <c:pt idx="50">
                  <c:v>0.0402560747221698</c:v>
                </c:pt>
                <c:pt idx="51">
                  <c:v>0.061023150689492</c:v>
                </c:pt>
                <c:pt idx="52">
                  <c:v>0.0809530972742128</c:v>
                </c:pt>
                <c:pt idx="53">
                  <c:v>0.101661977081247</c:v>
                </c:pt>
                <c:pt idx="54">
                  <c:v>0.122561113566146</c:v>
                </c:pt>
                <c:pt idx="55">
                  <c:v>0.141479342287401</c:v>
                </c:pt>
                <c:pt idx="56">
                  <c:v>0.0188958455826832</c:v>
                </c:pt>
                <c:pt idx="57">
                  <c:v>0.0378789854057981</c:v>
                </c:pt>
                <c:pt idx="58">
                  <c:v>0.0570904332423498</c:v>
                </c:pt>
                <c:pt idx="59">
                  <c:v>0.07598851713889</c:v>
                </c:pt>
                <c:pt idx="60">
                  <c:v>0.0961042437737604</c:v>
                </c:pt>
                <c:pt idx="61">
                  <c:v>0.116228923664059</c:v>
                </c:pt>
                <c:pt idx="62">
                  <c:v>0.134529377760721</c:v>
                </c:pt>
                <c:pt idx="63">
                  <c:v>0.0207133564347489</c:v>
                </c:pt>
                <c:pt idx="64">
                  <c:v>0.0406074899977539</c:v>
                </c:pt>
                <c:pt idx="65">
                  <c:v>0.0615491544459396</c:v>
                </c:pt>
                <c:pt idx="66">
                  <c:v>0.0819312404298191</c:v>
                </c:pt>
                <c:pt idx="67">
                  <c:v>0.101581397782387</c:v>
                </c:pt>
                <c:pt idx="68">
                  <c:v>0.121594161979825</c:v>
                </c:pt>
                <c:pt idx="69">
                  <c:v>0.142291850217573</c:v>
                </c:pt>
                <c:pt idx="70">
                  <c:v>0.019104008771405</c:v>
                </c:pt>
                <c:pt idx="71">
                  <c:v>0.037997616040231</c:v>
                </c:pt>
                <c:pt idx="72">
                  <c:v>0.058612486665262</c:v>
                </c:pt>
                <c:pt idx="73">
                  <c:v>0.0775777199775191</c:v>
                </c:pt>
                <c:pt idx="74">
                  <c:v>0.0962228744081934</c:v>
                </c:pt>
                <c:pt idx="75">
                  <c:v>0.115201537603594</c:v>
                </c:pt>
                <c:pt idx="76">
                  <c:v>0.13439284061543</c:v>
                </c:pt>
                <c:pt idx="77">
                  <c:v>0.0202670366516185</c:v>
                </c:pt>
                <c:pt idx="78">
                  <c:v>0.0404821444217494</c:v>
                </c:pt>
                <c:pt idx="79">
                  <c:v>0.0611082066160665</c:v>
                </c:pt>
                <c:pt idx="80">
                  <c:v>0.0810068168067862</c:v>
                </c:pt>
                <c:pt idx="81">
                  <c:v>0.101373234593665</c:v>
                </c:pt>
                <c:pt idx="82">
                  <c:v>0.121155452463809</c:v>
                </c:pt>
                <c:pt idx="83">
                  <c:v>0.142916339783738</c:v>
                </c:pt>
                <c:pt idx="84">
                  <c:v>0.0184352005908665</c:v>
                </c:pt>
                <c:pt idx="85">
                  <c:v>0.0375454766410717</c:v>
                </c:pt>
                <c:pt idx="86">
                  <c:v>0.0572918814895</c:v>
                </c:pt>
                <c:pt idx="87">
                  <c:v>0.0751491494424311</c:v>
                </c:pt>
                <c:pt idx="88">
                  <c:v>0.0952827825881595</c:v>
                </c:pt>
                <c:pt idx="89">
                  <c:v>0.112558088938212</c:v>
                </c:pt>
                <c:pt idx="90">
                  <c:v>0.135001661984595</c:v>
                </c:pt>
                <c:pt idx="91">
                  <c:v>0.0203395580205925</c:v>
                </c:pt>
                <c:pt idx="92">
                  <c:v>0.0403232241378865</c:v>
                </c:pt>
                <c:pt idx="93">
                  <c:v>0.0604881936776155</c:v>
                </c:pt>
                <c:pt idx="94">
                  <c:v>0.0810941110472179</c:v>
                </c:pt>
                <c:pt idx="95">
                  <c:v>0.101021819318081</c:v>
                </c:pt>
                <c:pt idx="96">
                  <c:v>0.121887381095121</c:v>
                </c:pt>
                <c:pt idx="97">
                  <c:v>0.0191801114425506</c:v>
                </c:pt>
                <c:pt idx="98">
                  <c:v>0.0381789194626661</c:v>
                </c:pt>
                <c:pt idx="99">
                  <c:v>0.0574888531089356</c:v>
                </c:pt>
                <c:pt idx="100">
                  <c:v>0.0770248564547851</c:v>
                </c:pt>
                <c:pt idx="101">
                  <c:v>0.096538476662062</c:v>
                </c:pt>
                <c:pt idx="102">
                  <c:v>0.117601010058537</c:v>
                </c:pt>
                <c:pt idx="103">
                  <c:v>0.0211386360676214</c:v>
                </c:pt>
                <c:pt idx="104">
                  <c:v>0.0421228284790944</c:v>
                </c:pt>
                <c:pt idx="105">
                  <c:v>0.0609873376677764</c:v>
                </c:pt>
                <c:pt idx="106">
                  <c:v>0.0832294624670094</c:v>
                </c:pt>
                <c:pt idx="107">
                  <c:v>0.102953484176865</c:v>
                </c:pt>
                <c:pt idx="108">
                  <c:v>0.124965062648804</c:v>
                </c:pt>
                <c:pt idx="109">
                  <c:v>0.0204268522610242</c:v>
                </c:pt>
                <c:pt idx="110">
                  <c:v>0.0403344157071726</c:v>
                </c:pt>
                <c:pt idx="111">
                  <c:v>0.0585050476001153</c:v>
                </c:pt>
                <c:pt idx="112">
                  <c:v>0.0801875939350423</c:v>
                </c:pt>
                <c:pt idx="113">
                  <c:v>0.0994661911873107</c:v>
                </c:pt>
                <c:pt idx="114">
                  <c:v>0.120318323081207</c:v>
                </c:pt>
                <c:pt idx="115">
                  <c:v>0.0212460751327682</c:v>
                </c:pt>
                <c:pt idx="116">
                  <c:v>0.0411894516006321</c:v>
                </c:pt>
                <c:pt idx="117">
                  <c:v>0.0603449415907532</c:v>
                </c:pt>
                <c:pt idx="118">
                  <c:v>0.0810851577917886</c:v>
                </c:pt>
                <c:pt idx="119">
                  <c:v>0.101518724994384</c:v>
                </c:pt>
                <c:pt idx="120">
                  <c:v>0.121408381929675</c:v>
                </c:pt>
                <c:pt idx="121">
                  <c:v>0.14156887484169</c:v>
                </c:pt>
                <c:pt idx="122">
                  <c:v>0.0197083535128554</c:v>
                </c:pt>
                <c:pt idx="123">
                  <c:v>0.038357984571244</c:v>
                </c:pt>
                <c:pt idx="124">
                  <c:v>0.0566785834926207</c:v>
                </c:pt>
                <c:pt idx="125">
                  <c:v>0.0758228819134559</c:v>
                </c:pt>
                <c:pt idx="126">
                  <c:v>0.0958222162277502</c:v>
                </c:pt>
                <c:pt idx="127">
                  <c:v>0.115174677837307</c:v>
                </c:pt>
                <c:pt idx="128">
                  <c:v>0.133882505055983</c:v>
                </c:pt>
                <c:pt idx="129">
                  <c:v>0.0201716844813007</c:v>
                </c:pt>
                <c:pt idx="130">
                  <c:v>0.0404508080277482</c:v>
                </c:pt>
                <c:pt idx="131">
                  <c:v>0.0605687729764756</c:v>
                </c:pt>
                <c:pt idx="132">
                  <c:v>0.080847896522923</c:v>
                </c:pt>
                <c:pt idx="133">
                  <c:v>0.101127020069371</c:v>
                </c:pt>
                <c:pt idx="134">
                  <c:v>0.121137545952951</c:v>
                </c:pt>
                <c:pt idx="135">
                  <c:v>0.141752416577982</c:v>
                </c:pt>
                <c:pt idx="136">
                  <c:v>0.0185466686209563</c:v>
                </c:pt>
                <c:pt idx="137">
                  <c:v>0.0380065692956598</c:v>
                </c:pt>
                <c:pt idx="138">
                  <c:v>0.0575470492692235</c:v>
                </c:pt>
                <c:pt idx="139">
                  <c:v>0.0762817362541865</c:v>
                </c:pt>
                <c:pt idx="140">
                  <c:v>0.0962922621377672</c:v>
                </c:pt>
                <c:pt idx="141">
                  <c:v>0.115765592695614</c:v>
                </c:pt>
                <c:pt idx="142">
                  <c:v>0.135574670332045</c:v>
                </c:pt>
                <c:pt idx="143">
                  <c:v>0.0201515396565857</c:v>
                </c:pt>
                <c:pt idx="144">
                  <c:v>0.040399326809032</c:v>
                </c:pt>
                <c:pt idx="145">
                  <c:v>0.0608597537779147</c:v>
                </c:pt>
                <c:pt idx="146">
                  <c:v>0.0808926628000678</c:v>
                </c:pt>
                <c:pt idx="147">
                  <c:v>0.100970338099365</c:v>
                </c:pt>
                <c:pt idx="148">
                  <c:v>0.12102563026009</c:v>
                </c:pt>
                <c:pt idx="149">
                  <c:v>0.140946623589382</c:v>
                </c:pt>
                <c:pt idx="150">
                  <c:v>0.018443706183524</c:v>
                </c:pt>
                <c:pt idx="151">
                  <c:v>0.0379327049383715</c:v>
                </c:pt>
                <c:pt idx="152">
                  <c:v>0.0574597550287917</c:v>
                </c:pt>
                <c:pt idx="153">
                  <c:v>0.0764719929320503</c:v>
                </c:pt>
                <c:pt idx="154">
                  <c:v>0.0960460476134723</c:v>
                </c:pt>
                <c:pt idx="155">
                  <c:v>0.115653677002753</c:v>
                </c:pt>
                <c:pt idx="156">
                  <c:v>0.136559528429223</c:v>
                </c:pt>
                <c:pt idx="157">
                  <c:v>0.0201560162843002</c:v>
                </c:pt>
                <c:pt idx="158">
                  <c:v>0.0403456072764587</c:v>
                </c:pt>
                <c:pt idx="159">
                  <c:v>0.0605687729764756</c:v>
                </c:pt>
                <c:pt idx="160">
                  <c:v>0.0806464482757729</c:v>
                </c:pt>
                <c:pt idx="161">
                  <c:v>0.101104636930799</c:v>
                </c:pt>
                <c:pt idx="162">
                  <c:v>0.121159929091523</c:v>
                </c:pt>
                <c:pt idx="163">
                  <c:v>0.142983489199455</c:v>
                </c:pt>
                <c:pt idx="164">
                  <c:v>0.0185310004239557</c:v>
                </c:pt>
                <c:pt idx="165">
                  <c:v>0.0379841861570876</c:v>
                </c:pt>
                <c:pt idx="166">
                  <c:v>0.0571889190520677</c:v>
                </c:pt>
                <c:pt idx="167">
                  <c:v>0.076393651947048</c:v>
                </c:pt>
                <c:pt idx="168">
                  <c:v>0.096113197029189</c:v>
                </c:pt>
                <c:pt idx="169">
                  <c:v>0.115608910725609</c:v>
                </c:pt>
                <c:pt idx="170">
                  <c:v>0.138417328930719</c:v>
                </c:pt>
              </c:numCache>
            </c:numRef>
          </c:xVal>
          <c:yVal>
            <c:numRef>
              <c:f>Planilha1!$H$1:$H$171</c:f>
              <c:numCache>
                <c:formatCode>General</c:formatCode>
                <c:ptCount val="171"/>
                <c:pt idx="0">
                  <c:v>101.976476664102</c:v>
                </c:pt>
                <c:pt idx="1">
                  <c:v>96.5478739130874</c:v>
                </c:pt>
                <c:pt idx="2">
                  <c:v>91.6318651953698</c:v>
                </c:pt>
                <c:pt idx="3">
                  <c:v>70.3877792772312</c:v>
                </c:pt>
                <c:pt idx="4">
                  <c:v>83.0247511170878</c:v>
                </c:pt>
                <c:pt idx="5">
                  <c:v>82.0156765381588</c:v>
                </c:pt>
                <c:pt idx="6">
                  <c:v>79.2356209391018</c:v>
                </c:pt>
                <c:pt idx="7">
                  <c:v>124.034781607141</c:v>
                </c:pt>
                <c:pt idx="8">
                  <c:v>113.009018267745</c:v>
                </c:pt>
                <c:pt idx="9">
                  <c:v>104.873657988352</c:v>
                </c:pt>
                <c:pt idx="10">
                  <c:v>98.5481364686405</c:v>
                </c:pt>
                <c:pt idx="11">
                  <c:v>92.6140191013456</c:v>
                </c:pt>
                <c:pt idx="12">
                  <c:v>88.0383985358234</c:v>
                </c:pt>
                <c:pt idx="13">
                  <c:v>84.6183762355473</c:v>
                </c:pt>
                <c:pt idx="14">
                  <c:v>81.8490698515485</c:v>
                </c:pt>
                <c:pt idx="15">
                  <c:v>585.368237212603</c:v>
                </c:pt>
                <c:pt idx="16">
                  <c:v>318.816629196152</c:v>
                </c:pt>
                <c:pt idx="17">
                  <c:v>247.000618612198</c:v>
                </c:pt>
                <c:pt idx="18">
                  <c:v>212.979961307265</c:v>
                </c:pt>
                <c:pt idx="19">
                  <c:v>192.335277941285</c:v>
                </c:pt>
                <c:pt idx="20">
                  <c:v>179.443239383626</c:v>
                </c:pt>
                <c:pt idx="21">
                  <c:v>473.869525362583</c:v>
                </c:pt>
                <c:pt idx="22">
                  <c:v>290.941951233647</c:v>
                </c:pt>
                <c:pt idx="23">
                  <c:v>235.386169461154</c:v>
                </c:pt>
                <c:pt idx="24">
                  <c:v>205.575749973474</c:v>
                </c:pt>
                <c:pt idx="25">
                  <c:v>188.154076246909</c:v>
                </c:pt>
                <c:pt idx="26">
                  <c:v>175.958904638313</c:v>
                </c:pt>
                <c:pt idx="27">
                  <c:v>564.462228740724</c:v>
                </c:pt>
                <c:pt idx="28">
                  <c:v>317.074461823496</c:v>
                </c:pt>
                <c:pt idx="29">
                  <c:v>252.420694882685</c:v>
                </c:pt>
                <c:pt idx="30">
                  <c:v>214.722128679921</c:v>
                </c:pt>
                <c:pt idx="31">
                  <c:v>193.72901183941</c:v>
                </c:pt>
                <c:pt idx="32">
                  <c:v>180.411110146213</c:v>
                </c:pt>
                <c:pt idx="33">
                  <c:v>459.932186381331</c:v>
                </c:pt>
                <c:pt idx="34">
                  <c:v>292.684118606304</c:v>
                </c:pt>
                <c:pt idx="35">
                  <c:v>235.386169461154</c:v>
                </c:pt>
                <c:pt idx="36">
                  <c:v>206.882375502967</c:v>
                </c:pt>
                <c:pt idx="37">
                  <c:v>188.990316585785</c:v>
                </c:pt>
                <c:pt idx="38">
                  <c:v>177.120349553418</c:v>
                </c:pt>
                <c:pt idx="39">
                  <c:v>986.066732923611</c:v>
                </c:pt>
                <c:pt idx="40">
                  <c:v>557.493559250103</c:v>
                </c:pt>
                <c:pt idx="41">
                  <c:v>424.314542318133</c:v>
                </c:pt>
                <c:pt idx="42">
                  <c:v>359.75756245358</c:v>
                </c:pt>
                <c:pt idx="43">
                  <c:v>320.34973648409</c:v>
                </c:pt>
                <c:pt idx="44">
                  <c:v>822.302999893894</c:v>
                </c:pt>
                <c:pt idx="45">
                  <c:v>511.326123874704</c:v>
                </c:pt>
                <c:pt idx="46">
                  <c:v>402.634237236184</c:v>
                </c:pt>
                <c:pt idx="47">
                  <c:v>345.166910707582</c:v>
                </c:pt>
                <c:pt idx="48">
                  <c:v>308.015191485681</c:v>
                </c:pt>
                <c:pt idx="49">
                  <c:v>291.58737356904</c:v>
                </c:pt>
                <c:pt idx="50">
                  <c:v>151.183095466511</c:v>
                </c:pt>
                <c:pt idx="51">
                  <c:v>109.206709605121</c:v>
                </c:pt>
                <c:pt idx="52">
                  <c:v>87.9949825063582</c:v>
                </c:pt>
                <c:pt idx="53">
                  <c:v>76.9219040477444</c:v>
                </c:pt>
                <c:pt idx="54">
                  <c:v>68.7915417095911</c:v>
                </c:pt>
                <c:pt idx="55">
                  <c:v>63.6144891273115</c:v>
                </c:pt>
                <c:pt idx="56">
                  <c:v>322.081053372901</c:v>
                </c:pt>
                <c:pt idx="57">
                  <c:v>160.299128167724</c:v>
                </c:pt>
                <c:pt idx="58">
                  <c:v>115.566114326504</c:v>
                </c:pt>
                <c:pt idx="59">
                  <c:v>92.9412869908335</c:v>
                </c:pt>
                <c:pt idx="60">
                  <c:v>79.5796835300966</c:v>
                </c:pt>
                <c:pt idx="61">
                  <c:v>71.3096255485199</c:v>
                </c:pt>
                <c:pt idx="62">
                  <c:v>65.9367451274402</c:v>
                </c:pt>
                <c:pt idx="63">
                  <c:v>291.345997321043</c:v>
                </c:pt>
                <c:pt idx="64">
                  <c:v>149.588488181329</c:v>
                </c:pt>
                <c:pt idx="65">
                  <c:v>107.788059127285</c:v>
                </c:pt>
                <c:pt idx="66">
                  <c:v>86.6513067330896</c:v>
                </c:pt>
                <c:pt idx="67">
                  <c:v>75.1057752761006</c:v>
                </c:pt>
                <c:pt idx="68">
                  <c:v>67.8609277889709</c:v>
                </c:pt>
                <c:pt idx="69">
                  <c:v>62.1492151003825</c:v>
                </c:pt>
                <c:pt idx="70">
                  <c:v>315.100304349744</c:v>
                </c:pt>
                <c:pt idx="71">
                  <c:v>160.454111483311</c:v>
                </c:pt>
                <c:pt idx="72">
                  <c:v>110.612269405388</c:v>
                </c:pt>
                <c:pt idx="73">
                  <c:v>90.0032283761558</c:v>
                </c:pt>
                <c:pt idx="74">
                  <c:v>78.3035323966536</c:v>
                </c:pt>
                <c:pt idx="75">
                  <c:v>70.2011143649919</c:v>
                </c:pt>
                <c:pt idx="76">
                  <c:v>64.8711814526689</c:v>
                </c:pt>
                <c:pt idx="77">
                  <c:v>233.717228287976</c:v>
                </c:pt>
                <c:pt idx="78">
                  <c:v>112.887201936775</c:v>
                </c:pt>
                <c:pt idx="79">
                  <c:v>81.6771852260746</c:v>
                </c:pt>
                <c:pt idx="80">
                  <c:v>65.2737764040816</c:v>
                </c:pt>
                <c:pt idx="81">
                  <c:v>57.5745423481482</c:v>
                </c:pt>
                <c:pt idx="82">
                  <c:v>53.2519682799894</c:v>
                </c:pt>
                <c:pt idx="83">
                  <c:v>48.8778171088249</c:v>
                </c:pt>
                <c:pt idx="84">
                  <c:v>241.278218446439</c:v>
                </c:pt>
                <c:pt idx="85">
                  <c:v>117.049267458279</c:v>
                </c:pt>
                <c:pt idx="86">
                  <c:v>84.7967194572299</c:v>
                </c:pt>
                <c:pt idx="87">
                  <c:v>69.9437570147876</c:v>
                </c:pt>
                <c:pt idx="88">
                  <c:v>59.4791696088324</c:v>
                </c:pt>
                <c:pt idx="89">
                  <c:v>55.9093261561509</c:v>
                </c:pt>
                <c:pt idx="90">
                  <c:v>50.7532085089776</c:v>
                </c:pt>
                <c:pt idx="91">
                  <c:v>519.703255131501</c:v>
                </c:pt>
                <c:pt idx="92">
                  <c:v>258.308555438271</c:v>
                </c:pt>
                <c:pt idx="93">
                  <c:v>184.030109051519</c:v>
                </c:pt>
                <c:pt idx="94">
                  <c:v>146.486618267295</c:v>
                </c:pt>
                <c:pt idx="95">
                  <c:v>126.076945615318</c:v>
                </c:pt>
                <c:pt idx="96">
                  <c:v>113.642480191512</c:v>
                </c:pt>
                <c:pt idx="97">
                  <c:v>543.660453677613</c:v>
                </c:pt>
                <c:pt idx="98">
                  <c:v>270.987856620969</c:v>
                </c:pt>
                <c:pt idx="99">
                  <c:v>190.117813324571</c:v>
                </c:pt>
                <c:pt idx="100">
                  <c:v>151.417377315805</c:v>
                </c:pt>
                <c:pt idx="101">
                  <c:v>128.759820611864</c:v>
                </c:pt>
                <c:pt idx="102">
                  <c:v>114.123905352203</c:v>
                </c:pt>
                <c:pt idx="103">
                  <c:v>544.562437817307</c:v>
                </c:pt>
                <c:pt idx="104">
                  <c:v>257.373756371131</c:v>
                </c:pt>
                <c:pt idx="105">
                  <c:v>186.855314425433</c:v>
                </c:pt>
                <c:pt idx="106">
                  <c:v>145.562647086429</c:v>
                </c:pt>
                <c:pt idx="107">
                  <c:v>128.937873867116</c:v>
                </c:pt>
                <c:pt idx="108">
                  <c:v>117.185497259483</c:v>
                </c:pt>
                <c:pt idx="109">
                  <c:v>551.219966472981</c:v>
                </c:pt>
                <c:pt idx="110">
                  <c:v>266.360951427385</c:v>
                </c:pt>
                <c:pt idx="111">
                  <c:v>191.848451162185</c:v>
                </c:pt>
                <c:pt idx="112">
                  <c:v>148.78059016222</c:v>
                </c:pt>
                <c:pt idx="113">
                  <c:v>130.556793768092</c:v>
                </c:pt>
                <c:pt idx="114">
                  <c:v>118.813258340692</c:v>
                </c:pt>
                <c:pt idx="115">
                  <c:v>232.611870276595</c:v>
                </c:pt>
                <c:pt idx="116">
                  <c:v>120.831965938726</c:v>
                </c:pt>
                <c:pt idx="117">
                  <c:v>88.3332716802132</c:v>
                </c:pt>
                <c:pt idx="118">
                  <c:v>70.4710614801001</c:v>
                </c:pt>
                <c:pt idx="119">
                  <c:v>61.1291335486946</c:v>
                </c:pt>
                <c:pt idx="120">
                  <c:v>56.1963095603319</c:v>
                </c:pt>
                <c:pt idx="121">
                  <c:v>52.0580051493296</c:v>
                </c:pt>
                <c:pt idx="122">
                  <c:v>253.16290696275</c:v>
                </c:pt>
                <c:pt idx="123">
                  <c:v>128.001669127894</c:v>
                </c:pt>
                <c:pt idx="124">
                  <c:v>90.7922591452424</c:v>
                </c:pt>
                <c:pt idx="125">
                  <c:v>73.0547932202327</c:v>
                </c:pt>
                <c:pt idx="126">
                  <c:v>62.9862571534801</c:v>
                </c:pt>
                <c:pt idx="127">
                  <c:v>56.9158124181461</c:v>
                </c:pt>
                <c:pt idx="128">
                  <c:v>53.0000092898714</c:v>
                </c:pt>
                <c:pt idx="129">
                  <c:v>307.203161001088</c:v>
                </c:pt>
                <c:pt idx="130">
                  <c:v>149.730985052811</c:v>
                </c:pt>
                <c:pt idx="131">
                  <c:v>107.671197766888</c:v>
                </c:pt>
                <c:pt idx="132">
                  <c:v>84.9093532780564</c:v>
                </c:pt>
                <c:pt idx="133">
                  <c:v>74.804377838629</c:v>
                </c:pt>
                <c:pt idx="134">
                  <c:v>67.8055960620589</c:v>
                </c:pt>
                <c:pt idx="135">
                  <c:v>61.9595719241027</c:v>
                </c:pt>
                <c:pt idx="136">
                  <c:v>348.858590139927</c:v>
                </c:pt>
                <c:pt idx="137">
                  <c:v>162.686128289586</c:v>
                </c:pt>
                <c:pt idx="138">
                  <c:v>111.726348198012</c:v>
                </c:pt>
                <c:pt idx="139">
                  <c:v>88.504650222182</c:v>
                </c:pt>
                <c:pt idx="140">
                  <c:v>76.5729836852498</c:v>
                </c:pt>
                <c:pt idx="141">
                  <c:v>69.0212362152191</c:v>
                </c:pt>
                <c:pt idx="142">
                  <c:v>63.3824191673881</c:v>
                </c:pt>
                <c:pt idx="143">
                  <c:v>283.192256020673</c:v>
                </c:pt>
                <c:pt idx="144">
                  <c:v>142.964604978062</c:v>
                </c:pt>
                <c:pt idx="145">
                  <c:v>103.494245712149</c:v>
                </c:pt>
                <c:pt idx="146">
                  <c:v>83.5418965071998</c:v>
                </c:pt>
                <c:pt idx="147">
                  <c:v>73.7288857418122</c:v>
                </c:pt>
                <c:pt idx="148">
                  <c:v>66.7931837443948</c:v>
                </c:pt>
                <c:pt idx="149">
                  <c:v>62.6700437710167</c:v>
                </c:pt>
                <c:pt idx="150">
                  <c:v>338.06596504486</c:v>
                </c:pt>
                <c:pt idx="151">
                  <c:v>155.212224145233</c:v>
                </c:pt>
                <c:pt idx="152">
                  <c:v>109.037267778517</c:v>
                </c:pt>
                <c:pt idx="153">
                  <c:v>87.2098137884785</c:v>
                </c:pt>
                <c:pt idx="154">
                  <c:v>75.5207049992556</c:v>
                </c:pt>
                <c:pt idx="155">
                  <c:v>68.4072613753827</c:v>
                </c:pt>
                <c:pt idx="156">
                  <c:v>63.0971050484998</c:v>
                </c:pt>
                <c:pt idx="157">
                  <c:v>328.193016406076</c:v>
                </c:pt>
                <c:pt idx="158">
                  <c:v>168.942991582312</c:v>
                </c:pt>
                <c:pt idx="159">
                  <c:v>120.391845604326</c:v>
                </c:pt>
                <c:pt idx="160">
                  <c:v>96.3531913142756</c:v>
                </c:pt>
                <c:pt idx="161">
                  <c:v>84.4571382026357</c:v>
                </c:pt>
                <c:pt idx="162">
                  <c:v>76.5227599167995</c:v>
                </c:pt>
                <c:pt idx="163">
                  <c:v>70.7614450200334</c:v>
                </c:pt>
                <c:pt idx="164">
                  <c:v>388.276409225631</c:v>
                </c:pt>
                <c:pt idx="165">
                  <c:v>182.515681813476</c:v>
                </c:pt>
                <c:pt idx="166">
                  <c:v>126.889101152212</c:v>
                </c:pt>
                <c:pt idx="167">
                  <c:v>100.240061104535</c:v>
                </c:pt>
                <c:pt idx="168">
                  <c:v>86.6012059977135</c:v>
                </c:pt>
                <c:pt idx="169">
                  <c:v>77.8127422400619</c:v>
                </c:pt>
                <c:pt idx="170">
                  <c:v>70.9835932212551</c:v>
                </c:pt>
              </c:numCache>
            </c:numRef>
          </c:yVal>
          <c:smooth val="0"/>
        </c:ser>
        <c:axId val="67161364"/>
        <c:axId val="66958150"/>
      </c:scatterChart>
      <c:valAx>
        <c:axId val="671613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58150"/>
        <c:crosses val="autoZero"/>
        <c:crossBetween val="midCat"/>
      </c:valAx>
      <c:valAx>
        <c:axId val="66958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61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442440</xdr:colOff>
      <xdr:row>34</xdr:row>
      <xdr:rowOff>141480</xdr:rowOff>
    </xdr:from>
    <xdr:to>
      <xdr:col>16</xdr:col>
      <xdr:colOff>512280</xdr:colOff>
      <xdr:row>54</xdr:row>
      <xdr:rowOff>129240</xdr:rowOff>
    </xdr:to>
    <xdr:graphicFrame>
      <xdr:nvGraphicFramePr>
        <xdr:cNvPr id="0" name=""/>
        <xdr:cNvGraphicFramePr/>
      </xdr:nvGraphicFramePr>
      <xdr:xfrm>
        <a:off x="8295840" y="566820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1" activeCellId="0" sqref="E5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34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n">
        <v>72</v>
      </c>
      <c r="D1" s="2" t="n">
        <v>0.189651</v>
      </c>
      <c r="E1" s="1" t="n">
        <f aca="false">24.3/1000</f>
        <v>0.0243</v>
      </c>
      <c r="F1" s="1" t="n">
        <f aca="false">50/1000</f>
        <v>0.05</v>
      </c>
      <c r="G1" s="1" t="n">
        <f aca="false">C1/1000/3600/(PI()*(E1^2)/4)</f>
        <v>0.0431248469825116</v>
      </c>
      <c r="H1" s="1" t="n">
        <f aca="false">D1*10^5/F1/G1^2*500*10^-6/1000</f>
        <v>101.976476664102</v>
      </c>
    </row>
    <row r="2" customFormat="false" ht="12.8" hidden="false" customHeight="false" outlineLevel="0" collapsed="false">
      <c r="A2" s="1" t="s">
        <v>0</v>
      </c>
      <c r="B2" s="1" t="s">
        <v>1</v>
      </c>
      <c r="C2" s="2" t="n">
        <v>84</v>
      </c>
      <c r="D2" s="2" t="n">
        <v>0.2443945</v>
      </c>
      <c r="E2" s="3" t="n">
        <f aca="false">E1</f>
        <v>0.0243</v>
      </c>
      <c r="F2" s="1" t="n">
        <f aca="false">F1</f>
        <v>0.05</v>
      </c>
      <c r="G2" s="1" t="n">
        <f aca="false">C2/1000/3600/(PI()*(E2^2)/4)</f>
        <v>0.0503123214795968</v>
      </c>
      <c r="H2" s="1" t="n">
        <f aca="false">D2*10^5/F2/G2^2*500*10^-6/1000</f>
        <v>96.5478739130874</v>
      </c>
    </row>
    <row r="3" customFormat="false" ht="12.8" hidden="false" customHeight="false" outlineLevel="0" collapsed="false">
      <c r="A3" s="1" t="s">
        <v>0</v>
      </c>
      <c r="B3" s="1" t="s">
        <v>1</v>
      </c>
      <c r="C3" s="2" t="n">
        <v>95</v>
      </c>
      <c r="D3" s="2" t="n">
        <v>0.296677</v>
      </c>
      <c r="E3" s="1" t="n">
        <f aca="false">E2</f>
        <v>0.0243</v>
      </c>
      <c r="F3" s="1" t="n">
        <f aca="false">F2</f>
        <v>0.05</v>
      </c>
      <c r="G3" s="1" t="n">
        <f aca="false">C3/1000/3600/(PI()*(E3^2)/4)</f>
        <v>0.0569008397685916</v>
      </c>
      <c r="H3" s="1" t="n">
        <f aca="false">D3*10^5/F3/G3^2*500*10^-6/1000</f>
        <v>91.6318651953698</v>
      </c>
    </row>
    <row r="4" customFormat="false" ht="12.8" hidden="false" customHeight="false" outlineLevel="0" collapsed="false">
      <c r="A4" s="1" t="s">
        <v>0</v>
      </c>
      <c r="B4" s="1" t="s">
        <v>1</v>
      </c>
      <c r="C4" s="2" t="n">
        <v>106</v>
      </c>
      <c r="D4" s="2" t="n">
        <v>0.283726</v>
      </c>
      <c r="E4" s="1" t="n">
        <f aca="false">E3</f>
        <v>0.0243</v>
      </c>
      <c r="F4" s="1" t="n">
        <f aca="false">F3</f>
        <v>0.05</v>
      </c>
      <c r="G4" s="1" t="n">
        <f aca="false">C4/1000/3600/(PI()*(E4^2)/4)</f>
        <v>0.0634893580575865</v>
      </c>
      <c r="H4" s="1" t="n">
        <f aca="false">D4*10^5/F4/G4^2*500*10^-6/1000</f>
        <v>70.3877792772312</v>
      </c>
    </row>
    <row r="5" customFormat="false" ht="12.8" hidden="false" customHeight="false" outlineLevel="0" collapsed="false">
      <c r="A5" s="1" t="s">
        <v>0</v>
      </c>
      <c r="B5" s="1" t="s">
        <v>1</v>
      </c>
      <c r="C5" s="2" t="n">
        <v>117.75</v>
      </c>
      <c r="D5" s="2" t="n">
        <v>0.412971</v>
      </c>
      <c r="E5" s="1" t="n">
        <f aca="false">E4</f>
        <v>0.0243</v>
      </c>
      <c r="F5" s="1" t="n">
        <f aca="false">F4</f>
        <v>0.05</v>
      </c>
      <c r="G5" s="1" t="n">
        <f aca="false">C5/1000/3600/(PI()*(E5^2)/4)</f>
        <v>0.0705270935026491</v>
      </c>
      <c r="H5" s="1" t="n">
        <f aca="false">D5*10^5/F5/G5^2*500*10^-6/1000</f>
        <v>83.0247511170878</v>
      </c>
    </row>
    <row r="6" customFormat="false" ht="12.8" hidden="false" customHeight="false" outlineLevel="0" collapsed="false">
      <c r="A6" s="1" t="s">
        <v>0</v>
      </c>
      <c r="B6" s="1" t="s">
        <v>1</v>
      </c>
      <c r="C6" s="2" t="n">
        <v>128</v>
      </c>
      <c r="D6" s="2" t="n">
        <v>0.4820665</v>
      </c>
      <c r="E6" s="1" t="n">
        <f aca="false">E5</f>
        <v>0.0243</v>
      </c>
      <c r="F6" s="1" t="n">
        <f aca="false">F5</f>
        <v>0.05</v>
      </c>
      <c r="G6" s="1" t="n">
        <f aca="false">C6/1000/3600/(PI()*(E6^2)/4)</f>
        <v>0.0766663946355761</v>
      </c>
      <c r="H6" s="1" t="n">
        <f aca="false">D6*10^5/F6/G6^2*500*10^-6/1000</f>
        <v>82.0156765381588</v>
      </c>
    </row>
    <row r="7" customFormat="false" ht="12.8" hidden="false" customHeight="false" outlineLevel="0" collapsed="false">
      <c r="A7" s="1" t="s">
        <v>0</v>
      </c>
      <c r="B7" s="1" t="s">
        <v>1</v>
      </c>
      <c r="C7" s="2" t="n">
        <v>140</v>
      </c>
      <c r="D7" s="2" t="n">
        <v>0.557143</v>
      </c>
      <c r="E7" s="1" t="n">
        <f aca="false">E6</f>
        <v>0.0243</v>
      </c>
      <c r="F7" s="1" t="n">
        <f aca="false">F6</f>
        <v>0.05</v>
      </c>
      <c r="G7" s="1" t="n">
        <f aca="false">C7/1000/3600/(PI()*(E7^2)/4)</f>
        <v>0.0838538691326614</v>
      </c>
      <c r="H7" s="1" t="n">
        <f aca="false">D7*10^5/F7/G7^2*500*10^-6/1000</f>
        <v>79.2356209391018</v>
      </c>
    </row>
    <row r="8" customFormat="false" ht="12.8" hidden="false" customHeight="false" outlineLevel="0" collapsed="false">
      <c r="A8" s="1" t="s">
        <v>0</v>
      </c>
      <c r="B8" s="1" t="s">
        <v>2</v>
      </c>
      <c r="C8" s="2" t="n">
        <v>68</v>
      </c>
      <c r="D8" s="2" t="n">
        <v>0.2057555</v>
      </c>
      <c r="E8" s="1" t="n">
        <f aca="false">E7</f>
        <v>0.0243</v>
      </c>
      <c r="F8" s="1" t="n">
        <f aca="false">F7</f>
        <v>0.05</v>
      </c>
      <c r="G8" s="1" t="n">
        <f aca="false">C8/1000/3600/(PI()*(E8^2)/4)</f>
        <v>0.0407290221501498</v>
      </c>
      <c r="H8" s="1" t="n">
        <f aca="false">D8*10^5/F8/G8^2*500*10^-6/1000</f>
        <v>124.034781607141</v>
      </c>
    </row>
    <row r="9" customFormat="false" ht="12.8" hidden="false" customHeight="false" outlineLevel="0" collapsed="false">
      <c r="A9" s="1" t="s">
        <v>0</v>
      </c>
      <c r="B9" s="1" t="s">
        <v>2</v>
      </c>
      <c r="C9" s="2" t="n">
        <v>79</v>
      </c>
      <c r="D9" s="2" t="n">
        <v>0.2530215</v>
      </c>
      <c r="E9" s="1" t="n">
        <f aca="false">E8</f>
        <v>0.0243</v>
      </c>
      <c r="F9" s="1" t="n">
        <f aca="false">F8</f>
        <v>0.05</v>
      </c>
      <c r="G9" s="1" t="n">
        <f aca="false">C9/1000/3600/(PI()*(E9^2)/4)</f>
        <v>0.0473175404391446</v>
      </c>
      <c r="H9" s="1" t="n">
        <f aca="false">D9*10^5/F9/G9^2*500*10^-6/1000</f>
        <v>113.009018267745</v>
      </c>
    </row>
    <row r="10" customFormat="false" ht="12.8" hidden="false" customHeight="false" outlineLevel="0" collapsed="false">
      <c r="A10" s="1" t="s">
        <v>0</v>
      </c>
      <c r="B10" s="1" t="s">
        <v>2</v>
      </c>
      <c r="C10" s="2" t="n">
        <v>90</v>
      </c>
      <c r="D10" s="2" t="n">
        <v>0.3047485</v>
      </c>
      <c r="E10" s="1" t="n">
        <f aca="false">E9</f>
        <v>0.0243</v>
      </c>
      <c r="F10" s="1" t="n">
        <f aca="false">F9</f>
        <v>0.05</v>
      </c>
      <c r="G10" s="1" t="n">
        <f aca="false">C10/1000/3600/(PI()*(E10^2)/4)</f>
        <v>0.0539060587281394</v>
      </c>
      <c r="H10" s="1" t="n">
        <f aca="false">D10*10^5/F10/G10^2*500*10^-6/1000</f>
        <v>104.873657988352</v>
      </c>
    </row>
    <row r="11" customFormat="false" ht="12.8" hidden="false" customHeight="false" outlineLevel="0" collapsed="false">
      <c r="A11" s="1" t="s">
        <v>0</v>
      </c>
      <c r="B11" s="1" t="s">
        <v>2</v>
      </c>
      <c r="C11" s="2" t="n">
        <v>100</v>
      </c>
      <c r="D11" s="2" t="n">
        <v>0.35354</v>
      </c>
      <c r="E11" s="1" t="n">
        <f aca="false">E10</f>
        <v>0.0243</v>
      </c>
      <c r="F11" s="1" t="n">
        <f aca="false">F10</f>
        <v>0.05</v>
      </c>
      <c r="G11" s="1" t="n">
        <f aca="false">C11/1000/3600/(PI()*(E11^2)/4)</f>
        <v>0.0598956208090438</v>
      </c>
      <c r="H11" s="1" t="n">
        <f aca="false">D11*10^5/F11/G11^2*500*10^-6/1000</f>
        <v>98.5481364686405</v>
      </c>
    </row>
    <row r="12" customFormat="false" ht="12.8" hidden="false" customHeight="false" outlineLevel="0" collapsed="false">
      <c r="A12" s="1" t="s">
        <v>0</v>
      </c>
      <c r="B12" s="1" t="s">
        <v>2</v>
      </c>
      <c r="C12" s="2" t="n">
        <v>111</v>
      </c>
      <c r="D12" s="2" t="n">
        <v>0.409367</v>
      </c>
      <c r="E12" s="1" t="n">
        <f aca="false">E11</f>
        <v>0.0243</v>
      </c>
      <c r="F12" s="1" t="n">
        <f aca="false">F11</f>
        <v>0.05</v>
      </c>
      <c r="G12" s="1" t="n">
        <f aca="false">C12/1000/3600/(PI()*(E12^2)/4)</f>
        <v>0.0664841390980387</v>
      </c>
      <c r="H12" s="1" t="n">
        <f aca="false">D12*10^5/F12/G12^2*500*10^-6/1000</f>
        <v>92.6140191013456</v>
      </c>
    </row>
    <row r="13" customFormat="false" ht="12.8" hidden="false" customHeight="false" outlineLevel="0" collapsed="false">
      <c r="A13" s="1" t="s">
        <v>0</v>
      </c>
      <c r="B13" s="1" t="s">
        <v>2</v>
      </c>
      <c r="C13" s="2" t="n">
        <v>122</v>
      </c>
      <c r="D13" s="2" t="n">
        <v>0.470091</v>
      </c>
      <c r="E13" s="1" t="n">
        <f aca="false">E12</f>
        <v>0.0243</v>
      </c>
      <c r="F13" s="1" t="n">
        <f aca="false">F12</f>
        <v>0.05</v>
      </c>
      <c r="G13" s="1" t="n">
        <f aca="false">C13/1000/3600/(PI()*(E13^2)/4)</f>
        <v>0.0730726573870335</v>
      </c>
      <c r="H13" s="1" t="n">
        <f aca="false">D13*10^5/F13/G13^2*500*10^-6/1000</f>
        <v>88.0383985358234</v>
      </c>
    </row>
    <row r="14" customFormat="false" ht="12.8" hidden="false" customHeight="false" outlineLevel="0" collapsed="false">
      <c r="A14" s="1" t="s">
        <v>0</v>
      </c>
      <c r="B14" s="1" t="s">
        <v>2</v>
      </c>
      <c r="C14" s="2" t="n">
        <v>133</v>
      </c>
      <c r="D14" s="2" t="n">
        <v>0.53698</v>
      </c>
      <c r="E14" s="1" t="n">
        <f aca="false">E13</f>
        <v>0.0243</v>
      </c>
      <c r="F14" s="1" t="n">
        <f aca="false">F13</f>
        <v>0.05</v>
      </c>
      <c r="G14" s="1" t="n">
        <f aca="false">C14/1000/3600/(PI()*(E14^2)/4)</f>
        <v>0.0796611756760283</v>
      </c>
      <c r="H14" s="1" t="n">
        <f aca="false">D14*10^5/F14/G14^2*500*10^-6/1000</f>
        <v>84.6183762355473</v>
      </c>
    </row>
    <row r="15" customFormat="false" ht="12.8" hidden="false" customHeight="false" outlineLevel="0" collapsed="false">
      <c r="A15" s="1" t="s">
        <v>0</v>
      </c>
      <c r="B15" s="1" t="s">
        <v>2</v>
      </c>
      <c r="C15" s="2" t="n">
        <v>145</v>
      </c>
      <c r="D15" s="2" t="n">
        <v>0.617362</v>
      </c>
      <c r="E15" s="1" t="n">
        <f aca="false">E14</f>
        <v>0.0243</v>
      </c>
      <c r="F15" s="1" t="n">
        <f aca="false">F14</f>
        <v>0.05</v>
      </c>
      <c r="G15" s="1" t="n">
        <f aca="false">C15/1000/3600/(PI()*(E15^2)/4)</f>
        <v>0.0868486501731135</v>
      </c>
      <c r="H15" s="1" t="n">
        <f aca="false">D15*10^5/F15/G15^2*500*10^-6/1000</f>
        <v>81.8490698515485</v>
      </c>
    </row>
    <row r="16" customFormat="false" ht="12.8" hidden="false" customHeight="false" outlineLevel="0" collapsed="false">
      <c r="A16" s="1" t="s">
        <v>3</v>
      </c>
      <c r="B16" s="4" t="s">
        <v>4</v>
      </c>
      <c r="C16" s="2" t="n">
        <v>20</v>
      </c>
      <c r="D16" s="2" t="n">
        <v>0.084</v>
      </c>
      <c r="E16" s="1" t="n">
        <f aca="false">E15</f>
        <v>0.0243</v>
      </c>
      <c r="F16" s="1" t="n">
        <v>0.05</v>
      </c>
      <c r="G16" s="1" t="n">
        <f aca="false">C16/1000/3600/(PI()*(E16^2)/4)</f>
        <v>0.0119791241618088</v>
      </c>
      <c r="H16" s="1" t="n">
        <f aca="false">D16*10^5/F16/G16^2*500*10^-6/1000</f>
        <v>585.368237212603</v>
      </c>
    </row>
    <row r="17" customFormat="false" ht="12.8" hidden="false" customHeight="false" outlineLevel="0" collapsed="false">
      <c r="A17" s="1" t="s">
        <v>3</v>
      </c>
      <c r="B17" s="4" t="s">
        <v>4</v>
      </c>
      <c r="C17" s="2" t="n">
        <v>40</v>
      </c>
      <c r="D17" s="2" t="n">
        <v>0.183</v>
      </c>
      <c r="E17" s="1" t="n">
        <f aca="false">E16</f>
        <v>0.0243</v>
      </c>
      <c r="F17" s="1" t="n">
        <f aca="false">F16</f>
        <v>0.05</v>
      </c>
      <c r="G17" s="1" t="n">
        <f aca="false">C17/1000/3600/(PI()*(E17^2)/4)</f>
        <v>0.0239582483236175</v>
      </c>
      <c r="H17" s="1" t="n">
        <f aca="false">D17*10^5/F17/G17^2*500*10^-6/1000</f>
        <v>318.816629196152</v>
      </c>
    </row>
    <row r="18" customFormat="false" ht="12.8" hidden="false" customHeight="false" outlineLevel="0" collapsed="false">
      <c r="A18" s="1" t="s">
        <v>3</v>
      </c>
      <c r="B18" s="4" t="s">
        <v>4</v>
      </c>
      <c r="C18" s="2" t="n">
        <v>60</v>
      </c>
      <c r="D18" s="2" t="n">
        <v>0.319</v>
      </c>
      <c r="E18" s="1" t="n">
        <f aca="false">E17</f>
        <v>0.0243</v>
      </c>
      <c r="F18" s="1" t="n">
        <f aca="false">F17</f>
        <v>0.05</v>
      </c>
      <c r="G18" s="1" t="n">
        <f aca="false">C18/1000/3600/(PI()*(E18^2)/4)</f>
        <v>0.0359373724854263</v>
      </c>
      <c r="H18" s="1" t="n">
        <f aca="false">D18*10^5/F18/G18^2*500*10^-6/1000</f>
        <v>247.000618612198</v>
      </c>
    </row>
    <row r="19" customFormat="false" ht="12.8" hidden="false" customHeight="false" outlineLevel="0" collapsed="false">
      <c r="A19" s="1" t="s">
        <v>3</v>
      </c>
      <c r="B19" s="4" t="s">
        <v>4</v>
      </c>
      <c r="C19" s="2" t="n">
        <v>80</v>
      </c>
      <c r="D19" s="2" t="n">
        <v>0.489</v>
      </c>
      <c r="E19" s="1" t="n">
        <f aca="false">E18</f>
        <v>0.0243</v>
      </c>
      <c r="F19" s="1" t="n">
        <f aca="false">F18</f>
        <v>0.05</v>
      </c>
      <c r="G19" s="1" t="n">
        <f aca="false">C19/1000/3600/(PI()*(E19^2)/4)</f>
        <v>0.0479164966472351</v>
      </c>
      <c r="H19" s="1" t="n">
        <f aca="false">D19*10^5/F19/G19^2*500*10^-6/1000</f>
        <v>212.979961307265</v>
      </c>
    </row>
    <row r="20" customFormat="false" ht="12.8" hidden="false" customHeight="false" outlineLevel="0" collapsed="false">
      <c r="A20" s="1" t="s">
        <v>3</v>
      </c>
      <c r="B20" s="4" t="s">
        <v>4</v>
      </c>
      <c r="C20" s="2" t="n">
        <v>100</v>
      </c>
      <c r="D20" s="2" t="n">
        <v>0.69</v>
      </c>
      <c r="E20" s="1" t="n">
        <f aca="false">E19</f>
        <v>0.0243</v>
      </c>
      <c r="F20" s="1" t="n">
        <f aca="false">F19</f>
        <v>0.05</v>
      </c>
      <c r="G20" s="1" t="n">
        <f aca="false">C20/1000/3600/(PI()*(E20^2)/4)</f>
        <v>0.0598956208090438</v>
      </c>
      <c r="H20" s="1" t="n">
        <f aca="false">D20*10^5/F20/G20^2*500*10^-6/1000</f>
        <v>192.335277941285</v>
      </c>
    </row>
    <row r="21" customFormat="false" ht="12.8" hidden="false" customHeight="false" outlineLevel="0" collapsed="false">
      <c r="A21" s="1" t="s">
        <v>3</v>
      </c>
      <c r="B21" s="4" t="s">
        <v>4</v>
      </c>
      <c r="C21" s="2" t="n">
        <v>120</v>
      </c>
      <c r="D21" s="2" t="n">
        <v>0.927</v>
      </c>
      <c r="E21" s="1" t="n">
        <f aca="false">E20</f>
        <v>0.0243</v>
      </c>
      <c r="F21" s="1" t="n">
        <f aca="false">F20</f>
        <v>0.05</v>
      </c>
      <c r="G21" s="1" t="n">
        <f aca="false">C21/1000/3600/(PI()*(E21^2)/4)</f>
        <v>0.0718747449708526</v>
      </c>
      <c r="H21" s="1" t="n">
        <f aca="false">D21*10^5/F21/G21^2*500*10^-6/1000</f>
        <v>179.443239383626</v>
      </c>
    </row>
    <row r="22" customFormat="false" ht="12.8" hidden="false" customHeight="false" outlineLevel="0" collapsed="false">
      <c r="A22" s="1" t="s">
        <v>3</v>
      </c>
      <c r="B22" s="4" t="s">
        <v>5</v>
      </c>
      <c r="C22" s="2" t="n">
        <v>20</v>
      </c>
      <c r="D22" s="2" t="n">
        <v>0.068</v>
      </c>
      <c r="E22" s="1" t="n">
        <f aca="false">E21</f>
        <v>0.0243</v>
      </c>
      <c r="F22" s="1" t="n">
        <f aca="false">F21</f>
        <v>0.05</v>
      </c>
      <c r="G22" s="1" t="n">
        <f aca="false">C22/1000/3600/(PI()*(E22^2)/4)</f>
        <v>0.0119791241618088</v>
      </c>
      <c r="H22" s="1" t="n">
        <f aca="false">D22*10^5/F22/G22^2*500*10^-6/1000</f>
        <v>473.869525362583</v>
      </c>
    </row>
    <row r="23" customFormat="false" ht="12.8" hidden="false" customHeight="false" outlineLevel="0" collapsed="false">
      <c r="A23" s="1" t="s">
        <v>3</v>
      </c>
      <c r="B23" s="4" t="s">
        <v>5</v>
      </c>
      <c r="C23" s="2" t="n">
        <v>40</v>
      </c>
      <c r="D23" s="2" t="n">
        <v>0.167</v>
      </c>
      <c r="E23" s="1" t="n">
        <f aca="false">E22</f>
        <v>0.0243</v>
      </c>
      <c r="F23" s="1" t="n">
        <f aca="false">F22</f>
        <v>0.05</v>
      </c>
      <c r="G23" s="1" t="n">
        <f aca="false">C23/1000/3600/(PI()*(E23^2)/4)</f>
        <v>0.0239582483236175</v>
      </c>
      <c r="H23" s="1" t="n">
        <f aca="false">D23*10^5/F23/G23^2*500*10^-6/1000</f>
        <v>290.941951233647</v>
      </c>
    </row>
    <row r="24" customFormat="false" ht="12.8" hidden="false" customHeight="false" outlineLevel="0" collapsed="false">
      <c r="A24" s="1" t="s">
        <v>3</v>
      </c>
      <c r="B24" s="4" t="s">
        <v>5</v>
      </c>
      <c r="C24" s="2" t="n">
        <v>60</v>
      </c>
      <c r="D24" s="2" t="n">
        <v>0.304</v>
      </c>
      <c r="E24" s="1" t="n">
        <f aca="false">E23</f>
        <v>0.0243</v>
      </c>
      <c r="F24" s="1" t="n">
        <f aca="false">F23</f>
        <v>0.05</v>
      </c>
      <c r="G24" s="1" t="n">
        <f aca="false">C24/1000/3600/(PI()*(E24^2)/4)</f>
        <v>0.0359373724854263</v>
      </c>
      <c r="H24" s="1" t="n">
        <f aca="false">D24*10^5/F24/G24^2*500*10^-6/1000</f>
        <v>235.386169461154</v>
      </c>
    </row>
    <row r="25" customFormat="false" ht="12.8" hidden="false" customHeight="false" outlineLevel="0" collapsed="false">
      <c r="A25" s="1" t="s">
        <v>3</v>
      </c>
      <c r="B25" s="4" t="s">
        <v>5</v>
      </c>
      <c r="C25" s="2" t="n">
        <v>80</v>
      </c>
      <c r="D25" s="2" t="n">
        <v>0.472</v>
      </c>
      <c r="E25" s="1" t="n">
        <f aca="false">E24</f>
        <v>0.0243</v>
      </c>
      <c r="F25" s="1" t="n">
        <f aca="false">F24</f>
        <v>0.05</v>
      </c>
      <c r="G25" s="1" t="n">
        <f aca="false">C25/1000/3600/(PI()*(E25^2)/4)</f>
        <v>0.0479164966472351</v>
      </c>
      <c r="H25" s="1" t="n">
        <f aca="false">D25*10^5/F25/G25^2*500*10^-6/1000</f>
        <v>205.575749973474</v>
      </c>
    </row>
    <row r="26" customFormat="false" ht="12.8" hidden="false" customHeight="false" outlineLevel="0" collapsed="false">
      <c r="A26" s="1" t="s">
        <v>3</v>
      </c>
      <c r="B26" s="4" t="s">
        <v>5</v>
      </c>
      <c r="C26" s="2" t="n">
        <v>100</v>
      </c>
      <c r="D26" s="2" t="n">
        <v>0.675</v>
      </c>
      <c r="E26" s="1" t="n">
        <f aca="false">E25</f>
        <v>0.0243</v>
      </c>
      <c r="F26" s="1" t="n">
        <f aca="false">F25</f>
        <v>0.05</v>
      </c>
      <c r="G26" s="1" t="n">
        <f aca="false">C26/1000/3600/(PI()*(E26^2)/4)</f>
        <v>0.0598956208090438</v>
      </c>
      <c r="H26" s="1" t="n">
        <f aca="false">D26*10^5/F26/G26^2*500*10^-6/1000</f>
        <v>188.154076246909</v>
      </c>
    </row>
    <row r="27" customFormat="false" ht="12.8" hidden="false" customHeight="false" outlineLevel="0" collapsed="false">
      <c r="A27" s="1" t="s">
        <v>3</v>
      </c>
      <c r="B27" s="4" t="s">
        <v>5</v>
      </c>
      <c r="C27" s="2" t="n">
        <v>120</v>
      </c>
      <c r="D27" s="2" t="n">
        <v>0.909</v>
      </c>
      <c r="E27" s="1" t="n">
        <f aca="false">E26</f>
        <v>0.0243</v>
      </c>
      <c r="F27" s="1" t="n">
        <f aca="false">F26</f>
        <v>0.05</v>
      </c>
      <c r="G27" s="1" t="n">
        <f aca="false">C27/1000/3600/(PI()*(E27^2)/4)</f>
        <v>0.0718747449708526</v>
      </c>
      <c r="H27" s="1" t="n">
        <f aca="false">D27*10^5/F27/G27^2*500*10^-6/1000</f>
        <v>175.958904638313</v>
      </c>
    </row>
    <row r="28" customFormat="false" ht="12.8" hidden="false" customHeight="false" outlineLevel="0" collapsed="false">
      <c r="A28" s="1" t="s">
        <v>3</v>
      </c>
      <c r="B28" s="4" t="s">
        <v>4</v>
      </c>
      <c r="C28" s="4" t="n">
        <v>20</v>
      </c>
      <c r="D28" s="4" t="n">
        <v>0.081</v>
      </c>
      <c r="E28" s="1" t="n">
        <f aca="false">E27</f>
        <v>0.0243</v>
      </c>
      <c r="F28" s="1" t="n">
        <f aca="false">F27</f>
        <v>0.05</v>
      </c>
      <c r="G28" s="1" t="n">
        <f aca="false">C28/1000/3600/(PI()*(E28^2)/4)</f>
        <v>0.0119791241618088</v>
      </c>
      <c r="H28" s="1" t="n">
        <f aca="false">D28*10^5/F28/G28^2*500*10^-6/1000</f>
        <v>564.462228740724</v>
      </c>
    </row>
    <row r="29" customFormat="false" ht="12.8" hidden="false" customHeight="false" outlineLevel="0" collapsed="false">
      <c r="A29" s="1" t="s">
        <v>3</v>
      </c>
      <c r="B29" s="4" t="s">
        <v>4</v>
      </c>
      <c r="C29" s="4" t="n">
        <v>40</v>
      </c>
      <c r="D29" s="4" t="n">
        <v>0.182</v>
      </c>
      <c r="E29" s="1" t="n">
        <f aca="false">E28</f>
        <v>0.0243</v>
      </c>
      <c r="F29" s="1" t="n">
        <f aca="false">F28</f>
        <v>0.05</v>
      </c>
      <c r="G29" s="1" t="n">
        <f aca="false">C29/1000/3600/(PI()*(E29^2)/4)</f>
        <v>0.0239582483236175</v>
      </c>
      <c r="H29" s="1" t="n">
        <f aca="false">D29*10^5/F29/G29^2*500*10^-6/1000</f>
        <v>317.074461823496</v>
      </c>
    </row>
    <row r="30" customFormat="false" ht="12.8" hidden="false" customHeight="false" outlineLevel="0" collapsed="false">
      <c r="A30" s="1" t="s">
        <v>3</v>
      </c>
      <c r="B30" s="4" t="s">
        <v>4</v>
      </c>
      <c r="C30" s="4" t="n">
        <v>60</v>
      </c>
      <c r="D30" s="4" t="n">
        <v>0.326</v>
      </c>
      <c r="E30" s="1" t="n">
        <f aca="false">E29</f>
        <v>0.0243</v>
      </c>
      <c r="F30" s="1" t="n">
        <f aca="false">F29</f>
        <v>0.05</v>
      </c>
      <c r="G30" s="1" t="n">
        <f aca="false">C30/1000/3600/(PI()*(E30^2)/4)</f>
        <v>0.0359373724854263</v>
      </c>
      <c r="H30" s="1" t="n">
        <f aca="false">D30*10^5/F30/G30^2*500*10^-6/1000</f>
        <v>252.420694882685</v>
      </c>
    </row>
    <row r="31" customFormat="false" ht="12.8" hidden="false" customHeight="false" outlineLevel="0" collapsed="false">
      <c r="A31" s="1" t="s">
        <v>3</v>
      </c>
      <c r="B31" s="4" t="s">
        <v>4</v>
      </c>
      <c r="C31" s="4" t="n">
        <v>80</v>
      </c>
      <c r="D31" s="4" t="n">
        <v>0.493</v>
      </c>
      <c r="E31" s="1" t="n">
        <f aca="false">E30</f>
        <v>0.0243</v>
      </c>
      <c r="F31" s="1" t="n">
        <f aca="false">F30</f>
        <v>0.05</v>
      </c>
      <c r="G31" s="1" t="n">
        <f aca="false">C31/1000/3600/(PI()*(E31^2)/4)</f>
        <v>0.0479164966472351</v>
      </c>
      <c r="H31" s="1" t="n">
        <f aca="false">D31*10^5/F31/G31^2*500*10^-6/1000</f>
        <v>214.722128679921</v>
      </c>
    </row>
    <row r="32" customFormat="false" ht="12.8" hidden="false" customHeight="false" outlineLevel="0" collapsed="false">
      <c r="A32" s="1" t="s">
        <v>3</v>
      </c>
      <c r="B32" s="4" t="s">
        <v>4</v>
      </c>
      <c r="C32" s="4" t="n">
        <v>100</v>
      </c>
      <c r="D32" s="4" t="n">
        <v>0.695</v>
      </c>
      <c r="E32" s="1" t="n">
        <f aca="false">E31</f>
        <v>0.0243</v>
      </c>
      <c r="F32" s="1" t="n">
        <f aca="false">F31</f>
        <v>0.05</v>
      </c>
      <c r="G32" s="1" t="n">
        <f aca="false">C32/1000/3600/(PI()*(E32^2)/4)</f>
        <v>0.0598956208090438</v>
      </c>
      <c r="H32" s="1" t="n">
        <f aca="false">D32*10^5/F32/G32^2*500*10^-6/1000</f>
        <v>193.72901183941</v>
      </c>
    </row>
    <row r="33" customFormat="false" ht="12.8" hidden="false" customHeight="false" outlineLevel="0" collapsed="false">
      <c r="A33" s="1" t="s">
        <v>3</v>
      </c>
      <c r="B33" s="4" t="s">
        <v>4</v>
      </c>
      <c r="C33" s="4" t="n">
        <v>120</v>
      </c>
      <c r="D33" s="4" t="n">
        <v>0.932</v>
      </c>
      <c r="E33" s="1" t="n">
        <f aca="false">E32</f>
        <v>0.0243</v>
      </c>
      <c r="F33" s="1" t="n">
        <f aca="false">F32</f>
        <v>0.05</v>
      </c>
      <c r="G33" s="1" t="n">
        <f aca="false">C33/1000/3600/(PI()*(E33^2)/4)</f>
        <v>0.0718747449708526</v>
      </c>
      <c r="H33" s="1" t="n">
        <f aca="false">D33*10^5/F33/G33^2*500*10^-6/1000</f>
        <v>180.411110146213</v>
      </c>
    </row>
    <row r="34" customFormat="false" ht="12.8" hidden="false" customHeight="false" outlineLevel="0" collapsed="false">
      <c r="A34" s="1" t="s">
        <v>3</v>
      </c>
      <c r="B34" s="4" t="s">
        <v>5</v>
      </c>
      <c r="C34" s="4" t="n">
        <v>20</v>
      </c>
      <c r="D34" s="4" t="n">
        <v>0.066</v>
      </c>
      <c r="E34" s="1" t="n">
        <f aca="false">E33</f>
        <v>0.0243</v>
      </c>
      <c r="F34" s="1" t="n">
        <f aca="false">F33</f>
        <v>0.05</v>
      </c>
      <c r="G34" s="1" t="n">
        <f aca="false">C34/1000/3600/(PI()*(E34^2)/4)</f>
        <v>0.0119791241618088</v>
      </c>
      <c r="H34" s="1" t="n">
        <f aca="false">D34*10^5/F34/G34^2*500*10^-6/1000</f>
        <v>459.932186381331</v>
      </c>
    </row>
    <row r="35" customFormat="false" ht="12.8" hidden="false" customHeight="false" outlineLevel="0" collapsed="false">
      <c r="A35" s="1" t="s">
        <v>3</v>
      </c>
      <c r="B35" s="4" t="s">
        <v>5</v>
      </c>
      <c r="C35" s="4" t="n">
        <v>40</v>
      </c>
      <c r="D35" s="4" t="n">
        <v>0.168</v>
      </c>
      <c r="E35" s="1" t="n">
        <f aca="false">E34</f>
        <v>0.0243</v>
      </c>
      <c r="F35" s="1" t="n">
        <f aca="false">F34</f>
        <v>0.05</v>
      </c>
      <c r="G35" s="1" t="n">
        <f aca="false">C35/1000/3600/(PI()*(E35^2)/4)</f>
        <v>0.0239582483236175</v>
      </c>
      <c r="H35" s="1" t="n">
        <f aca="false">D35*10^5/F35/G35^2*500*10^-6/1000</f>
        <v>292.684118606304</v>
      </c>
    </row>
    <row r="36" customFormat="false" ht="12.8" hidden="false" customHeight="false" outlineLevel="0" collapsed="false">
      <c r="A36" s="1" t="s">
        <v>3</v>
      </c>
      <c r="B36" s="4" t="s">
        <v>5</v>
      </c>
      <c r="C36" s="4" t="n">
        <v>60</v>
      </c>
      <c r="D36" s="4" t="n">
        <v>0.304</v>
      </c>
      <c r="E36" s="1" t="n">
        <f aca="false">E35</f>
        <v>0.0243</v>
      </c>
      <c r="F36" s="1" t="n">
        <f aca="false">F35</f>
        <v>0.05</v>
      </c>
      <c r="G36" s="1" t="n">
        <f aca="false">C36/1000/3600/(PI()*(E36^2)/4)</f>
        <v>0.0359373724854263</v>
      </c>
      <c r="H36" s="1" t="n">
        <f aca="false">D36*10^5/F36/G36^2*500*10^-6/1000</f>
        <v>235.386169461154</v>
      </c>
    </row>
    <row r="37" customFormat="false" ht="12.8" hidden="false" customHeight="false" outlineLevel="0" collapsed="false">
      <c r="A37" s="1" t="s">
        <v>3</v>
      </c>
      <c r="B37" s="4" t="s">
        <v>5</v>
      </c>
      <c r="C37" s="4" t="n">
        <v>80</v>
      </c>
      <c r="D37" s="4" t="n">
        <v>0.475</v>
      </c>
      <c r="E37" s="1" t="n">
        <f aca="false">E36</f>
        <v>0.0243</v>
      </c>
      <c r="F37" s="1" t="n">
        <f aca="false">F36</f>
        <v>0.05</v>
      </c>
      <c r="G37" s="1" t="n">
        <f aca="false">C37/1000/3600/(PI()*(E37^2)/4)</f>
        <v>0.0479164966472351</v>
      </c>
      <c r="H37" s="1" t="n">
        <f aca="false">D37*10^5/F37/G37^2*500*10^-6/1000</f>
        <v>206.882375502967</v>
      </c>
    </row>
    <row r="38" customFormat="false" ht="12.8" hidden="false" customHeight="false" outlineLevel="0" collapsed="false">
      <c r="A38" s="1" t="s">
        <v>3</v>
      </c>
      <c r="B38" s="4" t="s">
        <v>5</v>
      </c>
      <c r="C38" s="4" t="n">
        <v>100</v>
      </c>
      <c r="D38" s="4" t="n">
        <v>0.678</v>
      </c>
      <c r="E38" s="1" t="n">
        <f aca="false">E37</f>
        <v>0.0243</v>
      </c>
      <c r="F38" s="1" t="n">
        <f aca="false">F37</f>
        <v>0.05</v>
      </c>
      <c r="G38" s="1" t="n">
        <f aca="false">C38/1000/3600/(PI()*(E38^2)/4)</f>
        <v>0.0598956208090438</v>
      </c>
      <c r="H38" s="1" t="n">
        <f aca="false">D38*10^5/F38/G38^2*500*10^-6/1000</f>
        <v>188.990316585785</v>
      </c>
    </row>
    <row r="39" customFormat="false" ht="12.8" hidden="false" customHeight="false" outlineLevel="0" collapsed="false">
      <c r="A39" s="1" t="s">
        <v>3</v>
      </c>
      <c r="B39" s="4" t="s">
        <v>5</v>
      </c>
      <c r="C39" s="4" t="n">
        <v>120</v>
      </c>
      <c r="D39" s="4" t="n">
        <v>0.915</v>
      </c>
      <c r="E39" s="1" t="n">
        <f aca="false">E38</f>
        <v>0.0243</v>
      </c>
      <c r="F39" s="1" t="n">
        <f aca="false">F38</f>
        <v>0.05</v>
      </c>
      <c r="G39" s="1" t="n">
        <f aca="false">C39/1000/3600/(PI()*(E39^2)/4)</f>
        <v>0.0718747449708526</v>
      </c>
      <c r="H39" s="1" t="n">
        <f aca="false">D39*10^5/F39/G39^2*500*10^-6/1000</f>
        <v>177.120349553418</v>
      </c>
    </row>
    <row r="40" customFormat="false" ht="12.8" hidden="false" customHeight="false" outlineLevel="0" collapsed="false">
      <c r="A40" s="1" t="s">
        <v>6</v>
      </c>
      <c r="B40" s="4" t="s">
        <v>4</v>
      </c>
      <c r="C40" s="1" t="n">
        <v>20</v>
      </c>
      <c r="D40" s="1" t="n">
        <v>0.1415</v>
      </c>
      <c r="E40" s="1" t="n">
        <f aca="false">E39</f>
        <v>0.0243</v>
      </c>
      <c r="F40" s="1" t="n">
        <f aca="false">F39</f>
        <v>0.05</v>
      </c>
      <c r="G40" s="1" t="n">
        <f aca="false">C40/1000/3600/(PI()*(E40^2)/4)</f>
        <v>0.0119791241618088</v>
      </c>
      <c r="H40" s="1" t="n">
        <f aca="false">D40*10^5/F40/G40^2*500*10^-6/1000</f>
        <v>986.066732923611</v>
      </c>
    </row>
    <row r="41" customFormat="false" ht="12.8" hidden="false" customHeight="false" outlineLevel="0" collapsed="false">
      <c r="A41" s="1" t="s">
        <v>6</v>
      </c>
      <c r="B41" s="4" t="s">
        <v>4</v>
      </c>
      <c r="C41" s="1" t="n">
        <v>40</v>
      </c>
      <c r="D41" s="1" t="n">
        <v>0.32</v>
      </c>
      <c r="E41" s="1" t="n">
        <f aca="false">E40</f>
        <v>0.0243</v>
      </c>
      <c r="F41" s="1" t="n">
        <f aca="false">F40</f>
        <v>0.05</v>
      </c>
      <c r="G41" s="1" t="n">
        <f aca="false">C41/1000/3600/(PI()*(E41^2)/4)</f>
        <v>0.0239582483236175</v>
      </c>
      <c r="H41" s="1" t="n">
        <f aca="false">D41*10^5/F41/G41^2*500*10^-6/1000</f>
        <v>557.493559250103</v>
      </c>
    </row>
    <row r="42" customFormat="false" ht="12.8" hidden="false" customHeight="false" outlineLevel="0" collapsed="false">
      <c r="A42" s="1" t="s">
        <v>6</v>
      </c>
      <c r="B42" s="4" t="s">
        <v>4</v>
      </c>
      <c r="C42" s="1" t="n">
        <v>60</v>
      </c>
      <c r="D42" s="1" t="n">
        <v>0.548</v>
      </c>
      <c r="E42" s="1" t="n">
        <f aca="false">E41</f>
        <v>0.0243</v>
      </c>
      <c r="F42" s="1" t="n">
        <f aca="false">F41</f>
        <v>0.05</v>
      </c>
      <c r="G42" s="1" t="n">
        <f aca="false">C42/1000/3600/(PI()*(E42^2)/4)</f>
        <v>0.0359373724854263</v>
      </c>
      <c r="H42" s="1" t="n">
        <f aca="false">D42*10^5/F42/G42^2*500*10^-6/1000</f>
        <v>424.314542318133</v>
      </c>
    </row>
    <row r="43" customFormat="false" ht="12.8" hidden="false" customHeight="false" outlineLevel="0" collapsed="false">
      <c r="A43" s="1" t="s">
        <v>6</v>
      </c>
      <c r="B43" s="4" t="s">
        <v>4</v>
      </c>
      <c r="C43" s="1" t="n">
        <v>80</v>
      </c>
      <c r="D43" s="1" t="n">
        <v>0.826</v>
      </c>
      <c r="E43" s="1" t="n">
        <f aca="false">E42</f>
        <v>0.0243</v>
      </c>
      <c r="F43" s="1" t="n">
        <f aca="false">F42</f>
        <v>0.05</v>
      </c>
      <c r="G43" s="1" t="n">
        <f aca="false">C43/1000/3600/(PI()*(E43^2)/4)</f>
        <v>0.0479164966472351</v>
      </c>
      <c r="H43" s="1" t="n">
        <f aca="false">D43*10^5/F43/G43^2*500*10^-6/1000</f>
        <v>359.75756245358</v>
      </c>
    </row>
    <row r="44" customFormat="false" ht="12.8" hidden="false" customHeight="false" outlineLevel="0" collapsed="false">
      <c r="A44" s="1" t="s">
        <v>6</v>
      </c>
      <c r="B44" s="4" t="s">
        <v>4</v>
      </c>
      <c r="C44" s="1" t="n">
        <v>100</v>
      </c>
      <c r="D44" s="1" t="n">
        <v>1.14925</v>
      </c>
      <c r="E44" s="1" t="n">
        <f aca="false">E43</f>
        <v>0.0243</v>
      </c>
      <c r="F44" s="1" t="n">
        <f aca="false">F43</f>
        <v>0.05</v>
      </c>
      <c r="G44" s="1" t="n">
        <f aca="false">C44/1000/3600/(PI()*(E44^2)/4)</f>
        <v>0.0598956208090438</v>
      </c>
      <c r="H44" s="1" t="n">
        <f aca="false">D44*10^5/F44/G44^2*500*10^-6/1000</f>
        <v>320.34973648409</v>
      </c>
    </row>
    <row r="45" customFormat="false" ht="12.8" hidden="false" customHeight="false" outlineLevel="0" collapsed="false">
      <c r="A45" s="1" t="s">
        <v>6</v>
      </c>
      <c r="B45" s="4" t="s">
        <v>5</v>
      </c>
      <c r="C45" s="1" t="n">
        <v>20</v>
      </c>
      <c r="D45" s="1" t="n">
        <v>0.118</v>
      </c>
      <c r="E45" s="1" t="n">
        <f aca="false">E44</f>
        <v>0.0243</v>
      </c>
      <c r="F45" s="1" t="n">
        <f aca="false">F44</f>
        <v>0.05</v>
      </c>
      <c r="G45" s="1" t="n">
        <f aca="false">C45/1000/3600/(PI()*(E45^2)/4)</f>
        <v>0.0119791241618088</v>
      </c>
      <c r="H45" s="1" t="n">
        <f aca="false">D45*10^5/F45/G45^2*500*10^-6/1000</f>
        <v>822.302999893894</v>
      </c>
    </row>
    <row r="46" customFormat="false" ht="12.8" hidden="false" customHeight="false" outlineLevel="0" collapsed="false">
      <c r="A46" s="1" t="s">
        <v>6</v>
      </c>
      <c r="B46" s="4" t="s">
        <v>5</v>
      </c>
      <c r="C46" s="1" t="n">
        <v>40</v>
      </c>
      <c r="D46" s="1" t="n">
        <v>0.2935</v>
      </c>
      <c r="E46" s="1" t="n">
        <f aca="false">E45</f>
        <v>0.0243</v>
      </c>
      <c r="F46" s="1" t="n">
        <f aca="false">F45</f>
        <v>0.05</v>
      </c>
      <c r="G46" s="1" t="n">
        <f aca="false">C46/1000/3600/(PI()*(E46^2)/4)</f>
        <v>0.0239582483236175</v>
      </c>
      <c r="H46" s="1" t="n">
        <f aca="false">D46*10^5/F46/G46^2*500*10^-6/1000</f>
        <v>511.326123874704</v>
      </c>
    </row>
    <row r="47" customFormat="false" ht="12.8" hidden="false" customHeight="false" outlineLevel="0" collapsed="false">
      <c r="A47" s="1" t="s">
        <v>6</v>
      </c>
      <c r="B47" s="4" t="s">
        <v>5</v>
      </c>
      <c r="C47" s="1" t="n">
        <v>60</v>
      </c>
      <c r="D47" s="1" t="n">
        <v>0.52</v>
      </c>
      <c r="E47" s="1" t="n">
        <f aca="false">E46</f>
        <v>0.0243</v>
      </c>
      <c r="F47" s="1" t="n">
        <f aca="false">F46</f>
        <v>0.05</v>
      </c>
      <c r="G47" s="1" t="n">
        <f aca="false">C47/1000/3600/(PI()*(E47^2)/4)</f>
        <v>0.0359373724854263</v>
      </c>
      <c r="H47" s="1" t="n">
        <f aca="false">D47*10^5/F47/G47^2*500*10^-6/1000</f>
        <v>402.634237236184</v>
      </c>
    </row>
    <row r="48" customFormat="false" ht="12.8" hidden="false" customHeight="false" outlineLevel="0" collapsed="false">
      <c r="A48" s="1" t="s">
        <v>6</v>
      </c>
      <c r="B48" s="4" t="s">
        <v>5</v>
      </c>
      <c r="C48" s="1" t="n">
        <v>80</v>
      </c>
      <c r="D48" s="1" t="n">
        <v>0.7925</v>
      </c>
      <c r="E48" s="1" t="n">
        <f aca="false">E47</f>
        <v>0.0243</v>
      </c>
      <c r="F48" s="1" t="n">
        <f aca="false">F47</f>
        <v>0.05</v>
      </c>
      <c r="G48" s="1" t="n">
        <f aca="false">C48/1000/3600/(PI()*(E48^2)/4)</f>
        <v>0.0479164966472351</v>
      </c>
      <c r="H48" s="1" t="n">
        <f aca="false">D48*10^5/F48/G48^2*500*10^-6/1000</f>
        <v>345.166910707582</v>
      </c>
    </row>
    <row r="49" customFormat="false" ht="12.8" hidden="false" customHeight="false" outlineLevel="0" collapsed="false">
      <c r="A49" s="1" t="s">
        <v>6</v>
      </c>
      <c r="B49" s="4" t="s">
        <v>5</v>
      </c>
      <c r="C49" s="1" t="n">
        <v>100</v>
      </c>
      <c r="D49" s="1" t="n">
        <v>1.105</v>
      </c>
      <c r="E49" s="1" t="n">
        <f aca="false">E48</f>
        <v>0.0243</v>
      </c>
      <c r="F49" s="1" t="n">
        <f aca="false">F48</f>
        <v>0.05</v>
      </c>
      <c r="G49" s="1" t="n">
        <f aca="false">C49/1000/3600/(PI()*(E49^2)/4)</f>
        <v>0.0598956208090438</v>
      </c>
      <c r="H49" s="1" t="n">
        <f aca="false">D49*10^5/F49/G49^2*500*10^-6/1000</f>
        <v>308.015191485681</v>
      </c>
    </row>
    <row r="50" customFormat="false" ht="12.8" hidden="false" customHeight="false" outlineLevel="0" collapsed="false">
      <c r="A50" s="1" t="s">
        <v>7</v>
      </c>
      <c r="B50" s="1" t="s">
        <v>8</v>
      </c>
      <c r="C50" s="5" t="n">
        <v>30.42</v>
      </c>
      <c r="D50" s="5" t="n">
        <v>0.243333333333333</v>
      </c>
      <c r="E50" s="1" t="n">
        <v>0.02295</v>
      </c>
      <c r="F50" s="1" t="n">
        <v>0.1</v>
      </c>
      <c r="G50" s="1" t="n">
        <f aca="false">C50/1000/3600/(PI()*(E50^2)/4)</f>
        <v>0.0204268522610242</v>
      </c>
      <c r="H50" s="1" t="n">
        <f aca="false">D50*10^5/F50/G50^2*500*10^-6/1000</f>
        <v>291.58737356904</v>
      </c>
    </row>
    <row r="51" customFormat="false" ht="12.8" hidden="false" customHeight="false" outlineLevel="0" collapsed="false">
      <c r="A51" s="1" t="s">
        <v>7</v>
      </c>
      <c r="B51" s="1" t="s">
        <v>8</v>
      </c>
      <c r="C51" s="5" t="n">
        <v>59.95</v>
      </c>
      <c r="D51" s="5" t="n">
        <v>0.49</v>
      </c>
      <c r="E51" s="1" t="n">
        <f aca="false">E50</f>
        <v>0.02295</v>
      </c>
      <c r="F51" s="1" t="n">
        <f aca="false">F50</f>
        <v>0.1</v>
      </c>
      <c r="G51" s="1" t="n">
        <f aca="false">C51/1000/3600/(PI()*(E51^2)/4)</f>
        <v>0.0402560747221698</v>
      </c>
      <c r="H51" s="1" t="n">
        <f aca="false">D51*10^5/F51/G51^2*500*10^-6/1000</f>
        <v>151.183095466511</v>
      </c>
    </row>
    <row r="52" customFormat="false" ht="12.8" hidden="false" customHeight="false" outlineLevel="0" collapsed="false">
      <c r="A52" s="1" t="s">
        <v>7</v>
      </c>
      <c r="B52" s="1" t="s">
        <v>8</v>
      </c>
      <c r="C52" s="5" t="n">
        <v>90.8766666666667</v>
      </c>
      <c r="D52" s="5" t="n">
        <v>0.813333333333333</v>
      </c>
      <c r="E52" s="1" t="n">
        <f aca="false">E51</f>
        <v>0.02295</v>
      </c>
      <c r="F52" s="1" t="n">
        <f aca="false">F51</f>
        <v>0.1</v>
      </c>
      <c r="G52" s="1" t="n">
        <f aca="false">C52/1000/3600/(PI()*(E52^2)/4)</f>
        <v>0.061023150689492</v>
      </c>
      <c r="H52" s="1" t="n">
        <f aca="false">D52*10^5/F52/G52^2*500*10^-6/1000</f>
        <v>109.206709605121</v>
      </c>
    </row>
    <row r="53" customFormat="false" ht="12.8" hidden="false" customHeight="false" outlineLevel="0" collapsed="false">
      <c r="A53" s="1" t="s">
        <v>7</v>
      </c>
      <c r="B53" s="1" t="s">
        <v>8</v>
      </c>
      <c r="C53" s="5" t="n">
        <v>120.556666666667</v>
      </c>
      <c r="D53" s="5" t="n">
        <v>1.15333333333333</v>
      </c>
      <c r="E53" s="1" t="n">
        <f aca="false">E52</f>
        <v>0.02295</v>
      </c>
      <c r="F53" s="1" t="n">
        <f aca="false">F52</f>
        <v>0.1</v>
      </c>
      <c r="G53" s="1" t="n">
        <f aca="false">C53/1000/3600/(PI()*(E53^2)/4)</f>
        <v>0.0809530972742128</v>
      </c>
      <c r="H53" s="1" t="n">
        <f aca="false">D53*10^5/F53/G53^2*500*10^-6/1000</f>
        <v>87.9949825063582</v>
      </c>
    </row>
    <row r="54" customFormat="false" ht="12.8" hidden="false" customHeight="false" outlineLevel="0" collapsed="false">
      <c r="A54" s="1" t="s">
        <v>7</v>
      </c>
      <c r="B54" s="1" t="s">
        <v>8</v>
      </c>
      <c r="C54" s="5" t="n">
        <v>151.396666666667</v>
      </c>
      <c r="D54" s="5" t="n">
        <v>1.59</v>
      </c>
      <c r="E54" s="1" t="n">
        <f aca="false">E53</f>
        <v>0.02295</v>
      </c>
      <c r="F54" s="1" t="n">
        <f aca="false">F53</f>
        <v>0.1</v>
      </c>
      <c r="G54" s="1" t="n">
        <f aca="false">C54/1000/3600/(PI()*(E54^2)/4)</f>
        <v>0.101661977081247</v>
      </c>
      <c r="H54" s="1" t="n">
        <f aca="false">D54*10^5/F54/G54^2*500*10^-6/1000</f>
        <v>76.9219040477444</v>
      </c>
    </row>
    <row r="55" customFormat="false" ht="12.8" hidden="false" customHeight="false" outlineLevel="0" collapsed="false">
      <c r="A55" s="1" t="s">
        <v>7</v>
      </c>
      <c r="B55" s="1" t="s">
        <v>8</v>
      </c>
      <c r="C55" s="5" t="n">
        <v>182.52</v>
      </c>
      <c r="D55" s="5" t="n">
        <v>2.06666666666667</v>
      </c>
      <c r="E55" s="1" t="n">
        <f aca="false">E54</f>
        <v>0.02295</v>
      </c>
      <c r="F55" s="1" t="n">
        <f aca="false">F54</f>
        <v>0.1</v>
      </c>
      <c r="G55" s="1" t="n">
        <f aca="false">C55/1000/3600/(PI()*(E55^2)/4)</f>
        <v>0.122561113566146</v>
      </c>
      <c r="H55" s="1" t="n">
        <f aca="false">D55*10^5/F55/G55^2*500*10^-6/1000</f>
        <v>68.7915417095911</v>
      </c>
    </row>
    <row r="56" customFormat="false" ht="12.8" hidden="false" customHeight="false" outlineLevel="0" collapsed="false">
      <c r="A56" s="1" t="s">
        <v>7</v>
      </c>
      <c r="B56" s="1" t="s">
        <v>8</v>
      </c>
      <c r="C56" s="5" t="n">
        <v>210.693333333333</v>
      </c>
      <c r="D56" s="5" t="n">
        <v>2.54666666666667</v>
      </c>
      <c r="E56" s="1" t="n">
        <f aca="false">E55</f>
        <v>0.02295</v>
      </c>
      <c r="F56" s="1" t="n">
        <f aca="false">F55</f>
        <v>0.1</v>
      </c>
      <c r="G56" s="1" t="n">
        <f aca="false">C56/1000/3600/(PI()*(E56^2)/4)</f>
        <v>0.141479342287401</v>
      </c>
      <c r="H56" s="1" t="n">
        <f aca="false">D56*10^5/F56/G56^2*500*10^-6/1000</f>
        <v>63.6144891273115</v>
      </c>
    </row>
    <row r="57" customFormat="false" ht="12.8" hidden="false" customHeight="false" outlineLevel="0" collapsed="false">
      <c r="A57" s="1" t="s">
        <v>7</v>
      </c>
      <c r="B57" s="1" t="s">
        <v>9</v>
      </c>
      <c r="C57" s="5" t="n">
        <v>28.14</v>
      </c>
      <c r="D57" s="5" t="n">
        <v>0.23</v>
      </c>
      <c r="E57" s="1" t="n">
        <f aca="false">E56</f>
        <v>0.02295</v>
      </c>
      <c r="F57" s="1" t="n">
        <f aca="false">F56</f>
        <v>0.1</v>
      </c>
      <c r="G57" s="1" t="n">
        <f aca="false">C57/1000/3600/(PI()*(E57^2)/4)</f>
        <v>0.0188958455826832</v>
      </c>
      <c r="H57" s="1" t="n">
        <f aca="false">D57*10^5/F57/G57^2*500*10^-6/1000</f>
        <v>322.081053372901</v>
      </c>
    </row>
    <row r="58" customFormat="false" ht="12.8" hidden="false" customHeight="false" outlineLevel="0" collapsed="false">
      <c r="A58" s="1" t="s">
        <v>7</v>
      </c>
      <c r="B58" s="1" t="s">
        <v>9</v>
      </c>
      <c r="C58" s="5" t="n">
        <v>56.41</v>
      </c>
      <c r="D58" s="5" t="n">
        <v>0.46</v>
      </c>
      <c r="E58" s="1" t="n">
        <f aca="false">E57</f>
        <v>0.02295</v>
      </c>
      <c r="F58" s="1" t="n">
        <f aca="false">F57</f>
        <v>0.1</v>
      </c>
      <c r="G58" s="1" t="n">
        <f aca="false">C58/1000/3600/(PI()*(E58^2)/4)</f>
        <v>0.0378789854057981</v>
      </c>
      <c r="H58" s="1" t="n">
        <f aca="false">D58*10^5/F58/G58^2*500*10^-6/1000</f>
        <v>160.299128167724</v>
      </c>
    </row>
    <row r="59" customFormat="false" ht="12.8" hidden="false" customHeight="false" outlineLevel="0" collapsed="false">
      <c r="A59" s="1" t="s">
        <v>7</v>
      </c>
      <c r="B59" s="1" t="s">
        <v>9</v>
      </c>
      <c r="C59" s="5" t="n">
        <v>85.02</v>
      </c>
      <c r="D59" s="5" t="n">
        <v>0.753333333333334</v>
      </c>
      <c r="E59" s="1" t="n">
        <f aca="false">E58</f>
        <v>0.02295</v>
      </c>
      <c r="F59" s="1" t="n">
        <f aca="false">F58</f>
        <v>0.1</v>
      </c>
      <c r="G59" s="1" t="n">
        <f aca="false">C59/1000/3600/(PI()*(E59^2)/4)</f>
        <v>0.0570904332423498</v>
      </c>
      <c r="H59" s="1" t="n">
        <f aca="false">D59*10^5/F59/G59^2*500*10^-6/1000</f>
        <v>115.566114326504</v>
      </c>
    </row>
    <row r="60" customFormat="false" ht="12.8" hidden="false" customHeight="false" outlineLevel="0" collapsed="false">
      <c r="A60" s="1" t="s">
        <v>7</v>
      </c>
      <c r="B60" s="1" t="s">
        <v>9</v>
      </c>
      <c r="C60" s="5" t="n">
        <v>113.163333333333</v>
      </c>
      <c r="D60" s="5" t="n">
        <v>1.07333333333333</v>
      </c>
      <c r="E60" s="1" t="n">
        <f aca="false">E59</f>
        <v>0.02295</v>
      </c>
      <c r="F60" s="1" t="n">
        <f aca="false">F59</f>
        <v>0.1</v>
      </c>
      <c r="G60" s="1" t="n">
        <f aca="false">C60/1000/3600/(PI()*(E60^2)/4)</f>
        <v>0.07598851713889</v>
      </c>
      <c r="H60" s="1" t="n">
        <f aca="false">D60*10^5/F60/G60^2*500*10^-6/1000</f>
        <v>92.9412869908335</v>
      </c>
    </row>
    <row r="61" customFormat="false" ht="12.8" hidden="false" customHeight="false" outlineLevel="0" collapsed="false">
      <c r="A61" s="1" t="s">
        <v>7</v>
      </c>
      <c r="B61" s="1" t="s">
        <v>9</v>
      </c>
      <c r="C61" s="5" t="n">
        <v>143.12</v>
      </c>
      <c r="D61" s="5" t="n">
        <v>1.47</v>
      </c>
      <c r="E61" s="1" t="n">
        <f aca="false">E60</f>
        <v>0.02295</v>
      </c>
      <c r="F61" s="1" t="n">
        <f aca="false">F60</f>
        <v>0.1</v>
      </c>
      <c r="G61" s="1" t="n">
        <f aca="false">C61/1000/3600/(PI()*(E61^2)/4)</f>
        <v>0.0961042437737604</v>
      </c>
      <c r="H61" s="1" t="n">
        <f aca="false">D61*10^5/F61/G61^2*500*10^-6/1000</f>
        <v>79.5796835300966</v>
      </c>
    </row>
    <row r="62" customFormat="false" ht="12.8" hidden="false" customHeight="false" outlineLevel="0" collapsed="false">
      <c r="A62" s="1" t="s">
        <v>7</v>
      </c>
      <c r="B62" s="1" t="s">
        <v>9</v>
      </c>
      <c r="C62" s="5" t="n">
        <v>173.09</v>
      </c>
      <c r="D62" s="5" t="n">
        <v>1.92666666666667</v>
      </c>
      <c r="E62" s="1" t="n">
        <f aca="false">E61</f>
        <v>0.02295</v>
      </c>
      <c r="F62" s="1" t="n">
        <f aca="false">F61</f>
        <v>0.1</v>
      </c>
      <c r="G62" s="1" t="n">
        <f aca="false">C62/1000/3600/(PI()*(E62^2)/4)</f>
        <v>0.116228923664059</v>
      </c>
      <c r="H62" s="1" t="n">
        <f aca="false">D62*10^5/F62/G62^2*500*10^-6/1000</f>
        <v>71.3096255485199</v>
      </c>
    </row>
    <row r="63" customFormat="false" ht="12.8" hidden="false" customHeight="false" outlineLevel="0" collapsed="false">
      <c r="A63" s="1" t="s">
        <v>7</v>
      </c>
      <c r="B63" s="1" t="s">
        <v>9</v>
      </c>
      <c r="C63" s="5" t="n">
        <v>200.343333333333</v>
      </c>
      <c r="D63" s="5" t="n">
        <v>2.38666666666667</v>
      </c>
      <c r="E63" s="1" t="n">
        <f aca="false">E62</f>
        <v>0.02295</v>
      </c>
      <c r="F63" s="1" t="n">
        <f aca="false">F62</f>
        <v>0.1</v>
      </c>
      <c r="G63" s="1" t="n">
        <f aca="false">C63/1000/3600/(PI()*(E63^2)/4)</f>
        <v>0.134529377760721</v>
      </c>
      <c r="H63" s="1" t="n">
        <f aca="false">D63*10^5/F63/G63^2*500*10^-6/1000</f>
        <v>65.9367451274402</v>
      </c>
    </row>
    <row r="64" customFormat="false" ht="12.8" hidden="false" customHeight="false" outlineLevel="0" collapsed="false">
      <c r="A64" s="1" t="s">
        <v>10</v>
      </c>
      <c r="B64" s="1" t="s">
        <v>8</v>
      </c>
      <c r="C64" s="1" t="n">
        <v>30.8466666666667</v>
      </c>
      <c r="D64" s="1" t="n">
        <v>0.25</v>
      </c>
      <c r="E64" s="1" t="n">
        <f aca="false">E63</f>
        <v>0.02295</v>
      </c>
      <c r="F64" s="1" t="n">
        <f aca="false">F63</f>
        <v>0.1</v>
      </c>
      <c r="G64" s="1" t="n">
        <f aca="false">C64/1000/3600/(PI()*(E64^2)/4)</f>
        <v>0.0207133564347489</v>
      </c>
      <c r="H64" s="1" t="n">
        <f aca="false">D64*10^5/F64/G64^2*500*10^-6/1000</f>
        <v>291.345997321043</v>
      </c>
    </row>
    <row r="65" customFormat="false" ht="12.8" hidden="false" customHeight="false" outlineLevel="0" collapsed="false">
      <c r="A65" s="1" t="s">
        <v>10</v>
      </c>
      <c r="B65" s="1" t="s">
        <v>8</v>
      </c>
      <c r="C65" s="1" t="n">
        <v>60.4733333333333</v>
      </c>
      <c r="D65" s="1" t="n">
        <v>0.493333333333333</v>
      </c>
      <c r="E65" s="1" t="n">
        <f aca="false">E64</f>
        <v>0.02295</v>
      </c>
      <c r="F65" s="1" t="n">
        <f aca="false">F64</f>
        <v>0.1</v>
      </c>
      <c r="G65" s="1" t="n">
        <f aca="false">C65/1000/3600/(PI()*(E65^2)/4)</f>
        <v>0.0406074899977539</v>
      </c>
      <c r="H65" s="1" t="n">
        <f aca="false">D65*10^5/F65/G65^2*500*10^-6/1000</f>
        <v>149.588488181329</v>
      </c>
    </row>
    <row r="66" customFormat="false" ht="12.8" hidden="false" customHeight="false" outlineLevel="0" collapsed="false">
      <c r="A66" s="1" t="s">
        <v>10</v>
      </c>
      <c r="B66" s="1" t="s">
        <v>8</v>
      </c>
      <c r="C66" s="1" t="n">
        <v>91.66</v>
      </c>
      <c r="D66" s="1" t="n">
        <v>0.816666666666667</v>
      </c>
      <c r="E66" s="1" t="n">
        <f aca="false">E65</f>
        <v>0.02295</v>
      </c>
      <c r="F66" s="1" t="n">
        <f aca="false">F65</f>
        <v>0.1</v>
      </c>
      <c r="G66" s="1" t="n">
        <f aca="false">C66/1000/3600/(PI()*(E66^2)/4)</f>
        <v>0.0615491544459396</v>
      </c>
      <c r="H66" s="1" t="n">
        <f aca="false">D66*10^5/F66/G66^2*500*10^-6/1000</f>
        <v>107.788059127285</v>
      </c>
    </row>
    <row r="67" customFormat="false" ht="12.8" hidden="false" customHeight="false" outlineLevel="0" collapsed="false">
      <c r="A67" s="1" t="s">
        <v>10</v>
      </c>
      <c r="B67" s="1" t="s">
        <v>8</v>
      </c>
      <c r="C67" s="1" t="n">
        <v>122.013333333333</v>
      </c>
      <c r="D67" s="1" t="n">
        <v>1.16333333333333</v>
      </c>
      <c r="E67" s="1" t="n">
        <f aca="false">E66</f>
        <v>0.02295</v>
      </c>
      <c r="F67" s="1" t="n">
        <f aca="false">F66</f>
        <v>0.1</v>
      </c>
      <c r="G67" s="1" t="n">
        <f aca="false">C67/1000/3600/(PI()*(E67^2)/4)</f>
        <v>0.0819312404298191</v>
      </c>
      <c r="H67" s="1" t="n">
        <f aca="false">D67*10^5/F67/G67^2*500*10^-6/1000</f>
        <v>86.6513067330896</v>
      </c>
    </row>
    <row r="68" customFormat="false" ht="12.8" hidden="false" customHeight="false" outlineLevel="0" collapsed="false">
      <c r="A68" s="1" t="s">
        <v>10</v>
      </c>
      <c r="B68" s="1" t="s">
        <v>8</v>
      </c>
      <c r="C68" s="1" t="n">
        <v>151.276666666667</v>
      </c>
      <c r="D68" s="1" t="n">
        <v>1.55</v>
      </c>
      <c r="E68" s="1" t="n">
        <f aca="false">E67</f>
        <v>0.02295</v>
      </c>
      <c r="F68" s="1" t="n">
        <f aca="false">F67</f>
        <v>0.1</v>
      </c>
      <c r="G68" s="1" t="n">
        <f aca="false">C68/1000/3600/(PI()*(E68^2)/4)</f>
        <v>0.101581397782387</v>
      </c>
      <c r="H68" s="1" t="n">
        <f aca="false">D68*10^5/F68/G68^2*500*10^-6/1000</f>
        <v>75.1057752761006</v>
      </c>
    </row>
    <row r="69" customFormat="false" ht="12.8" hidden="false" customHeight="false" outlineLevel="0" collapsed="false">
      <c r="A69" s="1" t="s">
        <v>10</v>
      </c>
      <c r="B69" s="1" t="s">
        <v>8</v>
      </c>
      <c r="C69" s="1" t="n">
        <v>181.08</v>
      </c>
      <c r="D69" s="1" t="n">
        <v>2.00666666666667</v>
      </c>
      <c r="E69" s="1" t="n">
        <f aca="false">E68</f>
        <v>0.02295</v>
      </c>
      <c r="F69" s="1" t="n">
        <f aca="false">F68</f>
        <v>0.1</v>
      </c>
      <c r="G69" s="1" t="n">
        <f aca="false">C69/1000/3600/(PI()*(E69^2)/4)</f>
        <v>0.121594161979825</v>
      </c>
      <c r="H69" s="1" t="n">
        <f aca="false">D69*10^5/F69/G69^2*500*10^-6/1000</f>
        <v>67.8609277889709</v>
      </c>
    </row>
    <row r="70" customFormat="false" ht="12.8" hidden="false" customHeight="false" outlineLevel="0" collapsed="false">
      <c r="A70" s="1" t="s">
        <v>10</v>
      </c>
      <c r="B70" s="1" t="s">
        <v>8</v>
      </c>
      <c r="C70" s="1" t="n">
        <v>211.903333333333</v>
      </c>
      <c r="D70" s="1" t="n">
        <v>2.51666666666667</v>
      </c>
      <c r="E70" s="1" t="n">
        <f aca="false">E69</f>
        <v>0.02295</v>
      </c>
      <c r="F70" s="1" t="n">
        <f aca="false">F69</f>
        <v>0.1</v>
      </c>
      <c r="G70" s="1" t="n">
        <f aca="false">C70/1000/3600/(PI()*(E70^2)/4)</f>
        <v>0.142291850217573</v>
      </c>
      <c r="H70" s="1" t="n">
        <f aca="false">D70*10^5/F70/G70^2*500*10^-6/1000</f>
        <v>62.1492151003825</v>
      </c>
    </row>
    <row r="71" customFormat="false" ht="12.8" hidden="false" customHeight="false" outlineLevel="0" collapsed="false">
      <c r="A71" s="1" t="s">
        <v>10</v>
      </c>
      <c r="B71" s="1" t="s">
        <v>9</v>
      </c>
      <c r="C71" s="1" t="n">
        <v>28.45</v>
      </c>
      <c r="D71" s="1" t="n">
        <v>0.23</v>
      </c>
      <c r="E71" s="1" t="n">
        <f aca="false">E70</f>
        <v>0.02295</v>
      </c>
      <c r="F71" s="1" t="n">
        <f aca="false">F70</f>
        <v>0.1</v>
      </c>
      <c r="G71" s="1" t="n">
        <f aca="false">C71/1000/3600/(PI()*(E71^2)/4)</f>
        <v>0.019104008771405</v>
      </c>
      <c r="H71" s="1" t="n">
        <f aca="false">D71*10^5/F71/G71^2*500*10^-6/1000</f>
        <v>315.100304349744</v>
      </c>
    </row>
    <row r="72" customFormat="false" ht="12.8" hidden="false" customHeight="false" outlineLevel="0" collapsed="false">
      <c r="A72" s="1" t="s">
        <v>10</v>
      </c>
      <c r="B72" s="1" t="s">
        <v>9</v>
      </c>
      <c r="C72" s="1" t="n">
        <v>56.5866666666667</v>
      </c>
      <c r="D72" s="1" t="n">
        <v>0.463333333333333</v>
      </c>
      <c r="E72" s="1" t="n">
        <f aca="false">E71</f>
        <v>0.02295</v>
      </c>
      <c r="F72" s="1" t="n">
        <f aca="false">F71</f>
        <v>0.1</v>
      </c>
      <c r="G72" s="1" t="n">
        <f aca="false">C72/1000/3600/(PI()*(E72^2)/4)</f>
        <v>0.037997616040231</v>
      </c>
      <c r="H72" s="1" t="n">
        <f aca="false">D72*10^5/F72/G72^2*500*10^-6/1000</f>
        <v>160.454111483311</v>
      </c>
    </row>
    <row r="73" customFormat="false" ht="12.8" hidden="false" customHeight="false" outlineLevel="0" collapsed="false">
      <c r="A73" s="1" t="s">
        <v>10</v>
      </c>
      <c r="B73" s="1" t="s">
        <v>9</v>
      </c>
      <c r="C73" s="1" t="n">
        <v>87.2866666666667</v>
      </c>
      <c r="D73" s="1" t="n">
        <v>0.76</v>
      </c>
      <c r="E73" s="1" t="n">
        <f aca="false">E72</f>
        <v>0.02295</v>
      </c>
      <c r="F73" s="1" t="n">
        <f aca="false">F72</f>
        <v>0.1</v>
      </c>
      <c r="G73" s="1" t="n">
        <f aca="false">C73/1000/3600/(PI()*(E73^2)/4)</f>
        <v>0.058612486665262</v>
      </c>
      <c r="H73" s="1" t="n">
        <f aca="false">D73*10^5/F73/G73^2*500*10^-6/1000</f>
        <v>110.612269405388</v>
      </c>
    </row>
    <row r="74" customFormat="false" ht="12.8" hidden="false" customHeight="false" outlineLevel="0" collapsed="false">
      <c r="A74" s="1" t="s">
        <v>10</v>
      </c>
      <c r="B74" s="1" t="s">
        <v>9</v>
      </c>
      <c r="C74" s="1" t="n">
        <v>115.53</v>
      </c>
      <c r="D74" s="1" t="n">
        <v>1.08333333333333</v>
      </c>
      <c r="E74" s="1" t="n">
        <f aca="false">E73</f>
        <v>0.02295</v>
      </c>
      <c r="F74" s="1" t="n">
        <f aca="false">F73</f>
        <v>0.1</v>
      </c>
      <c r="G74" s="1" t="n">
        <f aca="false">C74/1000/3600/(PI()*(E74^2)/4)</f>
        <v>0.0775777199775191</v>
      </c>
      <c r="H74" s="1" t="n">
        <f aca="false">D74*10^5/F74/G74^2*500*10^-6/1000</f>
        <v>90.0032283761558</v>
      </c>
    </row>
    <row r="75" customFormat="false" ht="12.8" hidden="false" customHeight="false" outlineLevel="0" collapsed="false">
      <c r="A75" s="1" t="s">
        <v>10</v>
      </c>
      <c r="B75" s="1" t="s">
        <v>9</v>
      </c>
      <c r="C75" s="1" t="n">
        <v>143.296666666667</v>
      </c>
      <c r="D75" s="1" t="n">
        <v>1.45</v>
      </c>
      <c r="E75" s="1" t="n">
        <f aca="false">E74</f>
        <v>0.02295</v>
      </c>
      <c r="F75" s="1" t="n">
        <f aca="false">F74</f>
        <v>0.1</v>
      </c>
      <c r="G75" s="1" t="n">
        <f aca="false">C75/1000/3600/(PI()*(E75^2)/4)</f>
        <v>0.0962228744081934</v>
      </c>
      <c r="H75" s="1" t="n">
        <f aca="false">D75*10^5/F75/G75^2*500*10^-6/1000</f>
        <v>78.3035323966536</v>
      </c>
    </row>
    <row r="76" customFormat="false" ht="12.8" hidden="false" customHeight="false" outlineLevel="0" collapsed="false">
      <c r="A76" s="1" t="s">
        <v>10</v>
      </c>
      <c r="B76" s="1" t="s">
        <v>9</v>
      </c>
      <c r="C76" s="1" t="n">
        <v>171.56</v>
      </c>
      <c r="D76" s="1" t="n">
        <v>1.86333333333333</v>
      </c>
      <c r="E76" s="1" t="n">
        <f aca="false">E75</f>
        <v>0.02295</v>
      </c>
      <c r="F76" s="1" t="n">
        <f aca="false">F75</f>
        <v>0.1</v>
      </c>
      <c r="G76" s="1" t="n">
        <f aca="false">C76/1000/3600/(PI()*(E76^2)/4)</f>
        <v>0.115201537603594</v>
      </c>
      <c r="H76" s="1" t="n">
        <f aca="false">D76*10^5/F76/G76^2*500*10^-6/1000</f>
        <v>70.2011143649919</v>
      </c>
    </row>
    <row r="77" customFormat="false" ht="12.8" hidden="false" customHeight="false" outlineLevel="0" collapsed="false">
      <c r="A77" s="1" t="s">
        <v>10</v>
      </c>
      <c r="B77" s="1" t="s">
        <v>9</v>
      </c>
      <c r="C77" s="1" t="n">
        <v>200.14</v>
      </c>
      <c r="D77" s="1" t="n">
        <v>2.34333333333333</v>
      </c>
      <c r="E77" s="1" t="n">
        <f aca="false">E76</f>
        <v>0.02295</v>
      </c>
      <c r="F77" s="1" t="n">
        <f aca="false">F76</f>
        <v>0.1</v>
      </c>
      <c r="G77" s="1" t="n">
        <f aca="false">C77/1000/3600/(PI()*(E77^2)/4)</f>
        <v>0.13439284061543</v>
      </c>
      <c r="H77" s="1" t="n">
        <f aca="false">D77*10^5/F77/G77^2*500*10^-6/1000</f>
        <v>64.8711814526689</v>
      </c>
    </row>
    <row r="78" customFormat="false" ht="12.8" hidden="false" customHeight="false" outlineLevel="0" collapsed="false">
      <c r="A78" s="1" t="s">
        <v>11</v>
      </c>
      <c r="B78" s="1" t="s">
        <v>8</v>
      </c>
      <c r="C78" s="1" t="n">
        <v>30.182</v>
      </c>
      <c r="D78" s="1" t="n">
        <v>0.192</v>
      </c>
      <c r="E78" s="1" t="n">
        <f aca="false">E77</f>
        <v>0.02295</v>
      </c>
      <c r="F78" s="1" t="n">
        <f aca="false">F77</f>
        <v>0.1</v>
      </c>
      <c r="G78" s="1" t="n">
        <f aca="false">C78/1000/3600/(PI()*(E78^2)/4)</f>
        <v>0.0202670366516185</v>
      </c>
      <c r="H78" s="1" t="n">
        <f aca="false">D78*10^5/F78/G78^2*500*10^-6/1000</f>
        <v>233.717228287976</v>
      </c>
    </row>
    <row r="79" customFormat="false" ht="12.8" hidden="false" customHeight="false" outlineLevel="0" collapsed="false">
      <c r="A79" s="1" t="s">
        <v>11</v>
      </c>
      <c r="B79" s="1" t="s">
        <v>8</v>
      </c>
      <c r="C79" s="1" t="n">
        <v>60.2866666666667</v>
      </c>
      <c r="D79" s="1" t="n">
        <v>0.37</v>
      </c>
      <c r="E79" s="1" t="n">
        <f aca="false">E78</f>
        <v>0.02295</v>
      </c>
      <c r="F79" s="1" t="n">
        <f aca="false">F78</f>
        <v>0.1</v>
      </c>
      <c r="G79" s="1" t="n">
        <f aca="false">C79/1000/3600/(PI()*(E79^2)/4)</f>
        <v>0.0404821444217494</v>
      </c>
      <c r="H79" s="1" t="n">
        <f aca="false">D79*10^5/F79/G79^2*500*10^-6/1000</f>
        <v>112.887201936775</v>
      </c>
    </row>
    <row r="80" customFormat="false" ht="12.8" hidden="false" customHeight="false" outlineLevel="0" collapsed="false">
      <c r="A80" s="1" t="s">
        <v>11</v>
      </c>
      <c r="B80" s="1" t="s">
        <v>8</v>
      </c>
      <c r="C80" s="1" t="n">
        <v>91.0033333333333</v>
      </c>
      <c r="D80" s="1" t="n">
        <v>0.61</v>
      </c>
      <c r="E80" s="1" t="n">
        <f aca="false">E79</f>
        <v>0.02295</v>
      </c>
      <c r="F80" s="1" t="n">
        <f aca="false">F79</f>
        <v>0.1</v>
      </c>
      <c r="G80" s="1" t="n">
        <f aca="false">C80/1000/3600/(PI()*(E80^2)/4)</f>
        <v>0.0611082066160665</v>
      </c>
      <c r="H80" s="1" t="n">
        <f aca="false">D80*10^5/F80/G80^2*500*10^-6/1000</f>
        <v>81.6771852260746</v>
      </c>
    </row>
    <row r="81" customFormat="false" ht="12.8" hidden="false" customHeight="false" outlineLevel="0" collapsed="false">
      <c r="A81" s="1" t="s">
        <v>11</v>
      </c>
      <c r="B81" s="1" t="s">
        <v>8</v>
      </c>
      <c r="C81" s="1" t="n">
        <v>120.636666666667</v>
      </c>
      <c r="D81" s="1" t="n">
        <v>0.856666666666666</v>
      </c>
      <c r="E81" s="1" t="n">
        <f aca="false">E80</f>
        <v>0.02295</v>
      </c>
      <c r="F81" s="1" t="n">
        <f aca="false">F80</f>
        <v>0.1</v>
      </c>
      <c r="G81" s="1" t="n">
        <f aca="false">C81/1000/3600/(PI()*(E81^2)/4)</f>
        <v>0.0810068168067862</v>
      </c>
      <c r="H81" s="1" t="n">
        <f aca="false">D81*10^5/F81/G81^2*500*10^-6/1000</f>
        <v>65.2737764040816</v>
      </c>
    </row>
    <row r="82" customFormat="false" ht="12.8" hidden="false" customHeight="false" outlineLevel="0" collapsed="false">
      <c r="A82" s="1" t="s">
        <v>11</v>
      </c>
      <c r="B82" s="1" t="s">
        <v>8</v>
      </c>
      <c r="C82" s="1" t="n">
        <v>150.966666666667</v>
      </c>
      <c r="D82" s="1" t="n">
        <v>1.18333333333333</v>
      </c>
      <c r="E82" s="1" t="n">
        <f aca="false">E81</f>
        <v>0.02295</v>
      </c>
      <c r="F82" s="1" t="n">
        <f aca="false">F81</f>
        <v>0.1</v>
      </c>
      <c r="G82" s="1" t="n">
        <f aca="false">C82/1000/3600/(PI()*(E82^2)/4)</f>
        <v>0.101373234593665</v>
      </c>
      <c r="H82" s="1" t="n">
        <f aca="false">D82*10^5/F82/G82^2*500*10^-6/1000</f>
        <v>57.5745423481482</v>
      </c>
    </row>
    <row r="83" customFormat="false" ht="12.8" hidden="false" customHeight="false" outlineLevel="0" collapsed="false">
      <c r="A83" s="1" t="s">
        <v>11</v>
      </c>
      <c r="B83" s="1" t="s">
        <v>8</v>
      </c>
      <c r="C83" s="1" t="n">
        <v>180.426666666667</v>
      </c>
      <c r="D83" s="1" t="n">
        <v>1.56333333333333</v>
      </c>
      <c r="E83" s="1" t="n">
        <f aca="false">E82</f>
        <v>0.02295</v>
      </c>
      <c r="F83" s="1" t="n">
        <f aca="false">F82</f>
        <v>0.1</v>
      </c>
      <c r="G83" s="1" t="n">
        <f aca="false">C83/1000/3600/(PI()*(E83^2)/4)</f>
        <v>0.121155452463809</v>
      </c>
      <c r="H83" s="1" t="n">
        <f aca="false">D83*10^5/F83/G83^2*500*10^-6/1000</f>
        <v>53.2519682799894</v>
      </c>
    </row>
    <row r="84" customFormat="false" ht="12.8" hidden="false" customHeight="false" outlineLevel="0" collapsed="false">
      <c r="A84" s="1" t="s">
        <v>11</v>
      </c>
      <c r="B84" s="1" t="s">
        <v>8</v>
      </c>
      <c r="C84" s="1" t="n">
        <v>212.833333333333</v>
      </c>
      <c r="D84" s="1" t="n">
        <v>1.99666666666667</v>
      </c>
      <c r="E84" s="1" t="n">
        <f aca="false">E83</f>
        <v>0.02295</v>
      </c>
      <c r="F84" s="1" t="n">
        <f aca="false">F83</f>
        <v>0.1</v>
      </c>
      <c r="G84" s="1" t="n">
        <f aca="false">C84/1000/3600/(PI()*(E84^2)/4)</f>
        <v>0.142916339783738</v>
      </c>
      <c r="H84" s="1" t="n">
        <f aca="false">D84*10^5/F84/G84^2*500*10^-6/1000</f>
        <v>48.8778171088249</v>
      </c>
    </row>
    <row r="85" customFormat="false" ht="12.8" hidden="false" customHeight="false" outlineLevel="0" collapsed="false">
      <c r="A85" s="1" t="s">
        <v>11</v>
      </c>
      <c r="B85" s="1" t="s">
        <v>9</v>
      </c>
      <c r="C85" s="1" t="n">
        <v>27.454</v>
      </c>
      <c r="D85" s="1" t="n">
        <v>0.164</v>
      </c>
      <c r="E85" s="1" t="n">
        <f aca="false">E84</f>
        <v>0.02295</v>
      </c>
      <c r="F85" s="1" t="n">
        <f aca="false">F84</f>
        <v>0.1</v>
      </c>
      <c r="G85" s="1" t="n">
        <f aca="false">C85/1000/3600/(PI()*(E85^2)/4)</f>
        <v>0.0184352005908665</v>
      </c>
      <c r="H85" s="1" t="n">
        <f aca="false">D85*10^5/F85/G85^2*500*10^-6/1000</f>
        <v>241.278218446439</v>
      </c>
    </row>
    <row r="86" customFormat="false" ht="12.8" hidden="false" customHeight="false" outlineLevel="0" collapsed="false">
      <c r="A86" s="1" t="s">
        <v>11</v>
      </c>
      <c r="B86" s="1" t="s">
        <v>9</v>
      </c>
      <c r="C86" s="1" t="n">
        <v>55.9133333333333</v>
      </c>
      <c r="D86" s="1" t="n">
        <v>0.33</v>
      </c>
      <c r="E86" s="1" t="n">
        <f aca="false">E85</f>
        <v>0.02295</v>
      </c>
      <c r="F86" s="1" t="n">
        <f aca="false">F85</f>
        <v>0.1</v>
      </c>
      <c r="G86" s="1" t="n">
        <f aca="false">C86/1000/3600/(PI()*(E86^2)/4)</f>
        <v>0.0375454766410717</v>
      </c>
      <c r="H86" s="1" t="n">
        <f aca="false">D86*10^5/F86/G86^2*500*10^-6/1000</f>
        <v>117.049267458279</v>
      </c>
    </row>
    <row r="87" customFormat="false" ht="12.8" hidden="false" customHeight="false" outlineLevel="0" collapsed="false">
      <c r="A87" s="1" t="s">
        <v>11</v>
      </c>
      <c r="B87" s="1" t="s">
        <v>9</v>
      </c>
      <c r="C87" s="1" t="n">
        <v>85.32</v>
      </c>
      <c r="D87" s="1" t="n">
        <v>0.556666666666667</v>
      </c>
      <c r="E87" s="1" t="n">
        <f aca="false">E86</f>
        <v>0.02295</v>
      </c>
      <c r="F87" s="1" t="n">
        <f aca="false">F86</f>
        <v>0.1</v>
      </c>
      <c r="G87" s="1" t="n">
        <f aca="false">C87/1000/3600/(PI()*(E87^2)/4)</f>
        <v>0.0572918814895</v>
      </c>
      <c r="H87" s="1" t="n">
        <f aca="false">D87*10^5/F87/G87^2*500*10^-6/1000</f>
        <v>84.7967194572299</v>
      </c>
    </row>
    <row r="88" customFormat="false" ht="12.8" hidden="false" customHeight="false" outlineLevel="0" collapsed="false">
      <c r="A88" s="1" t="s">
        <v>11</v>
      </c>
      <c r="B88" s="1" t="s">
        <v>9</v>
      </c>
      <c r="C88" s="1" t="n">
        <v>111.913333333333</v>
      </c>
      <c r="D88" s="1" t="n">
        <v>0.79</v>
      </c>
      <c r="E88" s="1" t="n">
        <f aca="false">E87</f>
        <v>0.02295</v>
      </c>
      <c r="F88" s="1" t="n">
        <f aca="false">F87</f>
        <v>0.1</v>
      </c>
      <c r="G88" s="1" t="n">
        <f aca="false">C88/1000/3600/(PI()*(E88^2)/4)</f>
        <v>0.0751491494424311</v>
      </c>
      <c r="H88" s="1" t="n">
        <f aca="false">D88*10^5/F88/G88^2*500*10^-6/1000</f>
        <v>69.9437570147876</v>
      </c>
    </row>
    <row r="89" customFormat="false" ht="12.8" hidden="false" customHeight="false" outlineLevel="0" collapsed="false">
      <c r="A89" s="1" t="s">
        <v>11</v>
      </c>
      <c r="B89" s="1" t="s">
        <v>9</v>
      </c>
      <c r="C89" s="1" t="n">
        <v>141.896666666667</v>
      </c>
      <c r="D89" s="1" t="n">
        <v>1.08</v>
      </c>
      <c r="E89" s="1" t="n">
        <f aca="false">E88</f>
        <v>0.02295</v>
      </c>
      <c r="F89" s="1" t="n">
        <f aca="false">F88</f>
        <v>0.1</v>
      </c>
      <c r="G89" s="1" t="n">
        <f aca="false">C89/1000/3600/(PI()*(E89^2)/4)</f>
        <v>0.0952827825881595</v>
      </c>
      <c r="H89" s="1" t="n">
        <f aca="false">D89*10^5/F89/G89^2*500*10^-6/1000</f>
        <v>59.4791696088324</v>
      </c>
    </row>
    <row r="90" customFormat="false" ht="12.8" hidden="false" customHeight="false" outlineLevel="0" collapsed="false">
      <c r="A90" s="1" t="s">
        <v>11</v>
      </c>
      <c r="B90" s="1" t="s">
        <v>9</v>
      </c>
      <c r="C90" s="1" t="n">
        <v>167.623333333333</v>
      </c>
      <c r="D90" s="1" t="n">
        <v>1.41666666666667</v>
      </c>
      <c r="E90" s="1" t="n">
        <f aca="false">E89</f>
        <v>0.02295</v>
      </c>
      <c r="F90" s="1" t="n">
        <f aca="false">F89</f>
        <v>0.1</v>
      </c>
      <c r="G90" s="1" t="n">
        <f aca="false">C90/1000/3600/(PI()*(E90^2)/4)</f>
        <v>0.112558088938212</v>
      </c>
      <c r="H90" s="1" t="n">
        <f aca="false">D90*10^5/F90/G90^2*500*10^-6/1000</f>
        <v>55.9093261561509</v>
      </c>
    </row>
    <row r="91" customFormat="false" ht="12.8" hidden="false" customHeight="false" outlineLevel="0" collapsed="false">
      <c r="A91" s="1" t="s">
        <v>11</v>
      </c>
      <c r="B91" s="1" t="s">
        <v>9</v>
      </c>
      <c r="C91" s="1" t="n">
        <v>201.046666666667</v>
      </c>
      <c r="D91" s="1" t="n">
        <v>1.85</v>
      </c>
      <c r="E91" s="1" t="n">
        <f aca="false">E90</f>
        <v>0.02295</v>
      </c>
      <c r="F91" s="1" t="n">
        <f aca="false">F90</f>
        <v>0.1</v>
      </c>
      <c r="G91" s="1" t="n">
        <f aca="false">C91/1000/3600/(PI()*(E91^2)/4)</f>
        <v>0.135001661984595</v>
      </c>
      <c r="H91" s="1" t="n">
        <f aca="false">D91*10^5/F91/G91^2*500*10^-6/1000</f>
        <v>50.7532085089776</v>
      </c>
    </row>
    <row r="92" customFormat="false" ht="12.8" hidden="false" customHeight="false" outlineLevel="0" collapsed="false">
      <c r="A92" s="1" t="s">
        <v>12</v>
      </c>
      <c r="B92" s="1" t="s">
        <v>8</v>
      </c>
      <c r="C92" s="1" t="n">
        <v>30.29</v>
      </c>
      <c r="D92" s="1" t="n">
        <v>0.43</v>
      </c>
      <c r="E92" s="1" t="n">
        <f aca="false">E91</f>
        <v>0.02295</v>
      </c>
      <c r="F92" s="1" t="n">
        <f aca="false">F91</f>
        <v>0.1</v>
      </c>
      <c r="G92" s="1" t="n">
        <f aca="false">C92/1000/3600/(PI()*(E92^2)/4)</f>
        <v>0.0203395580205925</v>
      </c>
      <c r="H92" s="1" t="n">
        <f aca="false">D92*10^5/F92/G92^2*500*10^-6/1000</f>
        <v>519.703255131501</v>
      </c>
    </row>
    <row r="93" customFormat="false" ht="12.8" hidden="false" customHeight="false" outlineLevel="0" collapsed="false">
      <c r="A93" s="1" t="s">
        <v>12</v>
      </c>
      <c r="B93" s="1" t="s">
        <v>8</v>
      </c>
      <c r="C93" s="1" t="n">
        <v>60.05</v>
      </c>
      <c r="D93" s="1" t="n">
        <v>0.84</v>
      </c>
      <c r="E93" s="1" t="n">
        <f aca="false">E92</f>
        <v>0.02295</v>
      </c>
      <c r="F93" s="1" t="n">
        <f aca="false">F92</f>
        <v>0.1</v>
      </c>
      <c r="G93" s="1" t="n">
        <f aca="false">C93/1000/3600/(PI()*(E93^2)/4)</f>
        <v>0.0403232241378865</v>
      </c>
      <c r="H93" s="1" t="n">
        <f aca="false">D93*10^5/F93/G93^2*500*10^-6/1000</f>
        <v>258.308555438271</v>
      </c>
    </row>
    <row r="94" customFormat="false" ht="12.8" hidden="false" customHeight="false" outlineLevel="0" collapsed="false">
      <c r="A94" s="1" t="s">
        <v>12</v>
      </c>
      <c r="B94" s="1" t="s">
        <v>8</v>
      </c>
      <c r="C94" s="1" t="n">
        <v>90.08</v>
      </c>
      <c r="D94" s="1" t="n">
        <v>1.34666666666667</v>
      </c>
      <c r="E94" s="1" t="n">
        <f aca="false">E93</f>
        <v>0.02295</v>
      </c>
      <c r="F94" s="1" t="n">
        <f aca="false">F93</f>
        <v>0.1</v>
      </c>
      <c r="G94" s="1" t="n">
        <f aca="false">C94/1000/3600/(PI()*(E94^2)/4)</f>
        <v>0.0604881936776155</v>
      </c>
      <c r="H94" s="1" t="n">
        <f aca="false">D94*10^5/F94/G94^2*500*10^-6/1000</f>
        <v>184.030109051519</v>
      </c>
    </row>
    <row r="95" customFormat="false" ht="12.8" hidden="false" customHeight="false" outlineLevel="0" collapsed="false">
      <c r="A95" s="1" t="s">
        <v>12</v>
      </c>
      <c r="B95" s="1" t="s">
        <v>8</v>
      </c>
      <c r="C95" s="1" t="n">
        <v>120.766666666667</v>
      </c>
      <c r="D95" s="1" t="n">
        <v>1.92666666666667</v>
      </c>
      <c r="E95" s="1" t="n">
        <f aca="false">E94</f>
        <v>0.02295</v>
      </c>
      <c r="F95" s="1" t="n">
        <f aca="false">F94</f>
        <v>0.1</v>
      </c>
      <c r="G95" s="1" t="n">
        <f aca="false">C95/1000/3600/(PI()*(E95^2)/4)</f>
        <v>0.0810941110472179</v>
      </c>
      <c r="H95" s="1" t="n">
        <f aca="false">D95*10^5/F95/G95^2*500*10^-6/1000</f>
        <v>146.486618267295</v>
      </c>
    </row>
    <row r="96" customFormat="false" ht="12.8" hidden="false" customHeight="false" outlineLevel="0" collapsed="false">
      <c r="A96" s="1" t="s">
        <v>12</v>
      </c>
      <c r="B96" s="1" t="s">
        <v>8</v>
      </c>
      <c r="C96" s="1" t="n">
        <v>150.443333333333</v>
      </c>
      <c r="D96" s="1" t="n">
        <v>2.57333333333333</v>
      </c>
      <c r="E96" s="1" t="n">
        <f aca="false">E95</f>
        <v>0.02295</v>
      </c>
      <c r="F96" s="1" t="n">
        <f aca="false">F95</f>
        <v>0.1</v>
      </c>
      <c r="G96" s="1" t="n">
        <f aca="false">C96/1000/3600/(PI()*(E96^2)/4)</f>
        <v>0.101021819318081</v>
      </c>
      <c r="H96" s="1" t="n">
        <f aca="false">D96*10^5/F96/G96^2*500*10^-6/1000</f>
        <v>126.076945615318</v>
      </c>
    </row>
    <row r="97" customFormat="false" ht="12.8" hidden="false" customHeight="false" outlineLevel="0" collapsed="false">
      <c r="A97" s="1" t="s">
        <v>12</v>
      </c>
      <c r="B97" s="1" t="s">
        <v>8</v>
      </c>
      <c r="C97" s="1" t="n">
        <v>181.516666666667</v>
      </c>
      <c r="D97" s="1" t="n">
        <v>3.37666666666667</v>
      </c>
      <c r="E97" s="1" t="n">
        <f aca="false">E96</f>
        <v>0.02295</v>
      </c>
      <c r="F97" s="1" t="n">
        <f aca="false">F96</f>
        <v>0.1</v>
      </c>
      <c r="G97" s="1" t="n">
        <f aca="false">C97/1000/3600/(PI()*(E97^2)/4)</f>
        <v>0.121887381095121</v>
      </c>
      <c r="H97" s="1" t="n">
        <f aca="false">D97*10^5/F97/G97^2*500*10^-6/1000</f>
        <v>113.642480191512</v>
      </c>
    </row>
    <row r="98" customFormat="false" ht="12.8" hidden="false" customHeight="false" outlineLevel="0" collapsed="false">
      <c r="A98" s="1" t="s">
        <v>12</v>
      </c>
      <c r="B98" s="1" t="s">
        <v>9</v>
      </c>
      <c r="C98" s="1" t="n">
        <v>28.5633333333333</v>
      </c>
      <c r="D98" s="1" t="n">
        <v>0.4</v>
      </c>
      <c r="E98" s="1" t="n">
        <f aca="false">E97</f>
        <v>0.02295</v>
      </c>
      <c r="F98" s="1" t="n">
        <f aca="false">F97</f>
        <v>0.1</v>
      </c>
      <c r="G98" s="1" t="n">
        <f aca="false">C98/1000/3600/(PI()*(E98^2)/4)</f>
        <v>0.0191801114425506</v>
      </c>
      <c r="H98" s="1" t="n">
        <f aca="false">D98*10^5/F98/G98^2*500*10^-6/1000</f>
        <v>543.660453677613</v>
      </c>
    </row>
    <row r="99" customFormat="false" ht="12.8" hidden="false" customHeight="false" outlineLevel="0" collapsed="false">
      <c r="A99" s="1" t="s">
        <v>12</v>
      </c>
      <c r="B99" s="1" t="s">
        <v>9</v>
      </c>
      <c r="C99" s="1" t="n">
        <v>56.8566666666667</v>
      </c>
      <c r="D99" s="1" t="n">
        <v>0.79</v>
      </c>
      <c r="E99" s="1" t="n">
        <f aca="false">E98</f>
        <v>0.02295</v>
      </c>
      <c r="F99" s="1" t="n">
        <f aca="false">F98</f>
        <v>0.1</v>
      </c>
      <c r="G99" s="1" t="n">
        <f aca="false">C99/1000/3600/(PI()*(E99^2)/4)</f>
        <v>0.0381789194626661</v>
      </c>
      <c r="H99" s="1" t="n">
        <f aca="false">D99*10^5/F99/G99^2*500*10^-6/1000</f>
        <v>270.987856620969</v>
      </c>
    </row>
    <row r="100" customFormat="false" ht="12.8" hidden="false" customHeight="false" outlineLevel="0" collapsed="false">
      <c r="A100" s="1" t="s">
        <v>12</v>
      </c>
      <c r="B100" s="1" t="s">
        <v>9</v>
      </c>
      <c r="C100" s="1" t="n">
        <v>85.6133333333333</v>
      </c>
      <c r="D100" s="1" t="n">
        <v>1.25666666666667</v>
      </c>
      <c r="E100" s="1" t="n">
        <f aca="false">E99</f>
        <v>0.02295</v>
      </c>
      <c r="F100" s="1" t="n">
        <f aca="false">F99</f>
        <v>0.1</v>
      </c>
      <c r="G100" s="1" t="n">
        <f aca="false">C100/1000/3600/(PI()*(E100^2)/4)</f>
        <v>0.0574888531089356</v>
      </c>
      <c r="H100" s="1" t="n">
        <f aca="false">D100*10^5/F100/G100^2*500*10^-6/1000</f>
        <v>190.117813324571</v>
      </c>
    </row>
    <row r="101" customFormat="false" ht="12.8" hidden="false" customHeight="false" outlineLevel="0" collapsed="false">
      <c r="A101" s="1" t="s">
        <v>12</v>
      </c>
      <c r="B101" s="1" t="s">
        <v>9</v>
      </c>
      <c r="C101" s="1" t="n">
        <v>114.706666666667</v>
      </c>
      <c r="D101" s="1" t="n">
        <v>1.79666666666667</v>
      </c>
      <c r="E101" s="1" t="n">
        <f aca="false">E100</f>
        <v>0.02295</v>
      </c>
      <c r="F101" s="1" t="n">
        <f aca="false">F100</f>
        <v>0.1</v>
      </c>
      <c r="G101" s="1" t="n">
        <f aca="false">C101/1000/3600/(PI()*(E101^2)/4)</f>
        <v>0.0770248564547851</v>
      </c>
      <c r="H101" s="1" t="n">
        <f aca="false">D101*10^5/F101/G101^2*500*10^-6/1000</f>
        <v>151.417377315805</v>
      </c>
    </row>
    <row r="102" customFormat="false" ht="12.8" hidden="false" customHeight="false" outlineLevel="0" collapsed="false">
      <c r="A102" s="1" t="s">
        <v>12</v>
      </c>
      <c r="B102" s="1" t="s">
        <v>9</v>
      </c>
      <c r="C102" s="1" t="n">
        <v>143.766666666667</v>
      </c>
      <c r="D102" s="1" t="n">
        <v>2.4</v>
      </c>
      <c r="E102" s="1" t="n">
        <f aca="false">E101</f>
        <v>0.02295</v>
      </c>
      <c r="F102" s="1" t="n">
        <f aca="false">F101</f>
        <v>0.1</v>
      </c>
      <c r="G102" s="1" t="n">
        <f aca="false">C102/1000/3600/(PI()*(E102^2)/4)</f>
        <v>0.096538476662062</v>
      </c>
      <c r="H102" s="1" t="n">
        <f aca="false">D102*10^5/F102/G102^2*500*10^-6/1000</f>
        <v>128.759820611864</v>
      </c>
    </row>
    <row r="103" customFormat="false" ht="12.8" hidden="false" customHeight="false" outlineLevel="0" collapsed="false">
      <c r="A103" s="1" t="s">
        <v>12</v>
      </c>
      <c r="B103" s="1" t="s">
        <v>9</v>
      </c>
      <c r="C103" s="1" t="n">
        <v>175.133333333333</v>
      </c>
      <c r="D103" s="1" t="n">
        <v>3.15666666666667</v>
      </c>
      <c r="E103" s="1" t="n">
        <f aca="false">E102</f>
        <v>0.02295</v>
      </c>
      <c r="F103" s="1" t="n">
        <f aca="false">F102</f>
        <v>0.1</v>
      </c>
      <c r="G103" s="1" t="n">
        <f aca="false">C103/1000/3600/(PI()*(E103^2)/4)</f>
        <v>0.117601010058537</v>
      </c>
      <c r="H103" s="1" t="n">
        <f aca="false">D103*10^5/F103/G103^2*500*10^-6/1000</f>
        <v>114.123905352203</v>
      </c>
    </row>
    <row r="104" customFormat="false" ht="12.8" hidden="false" customHeight="false" outlineLevel="0" collapsed="false">
      <c r="A104" s="1" t="s">
        <v>13</v>
      </c>
      <c r="B104" s="1" t="s">
        <v>8</v>
      </c>
      <c r="C104" s="1" t="n">
        <v>31.48</v>
      </c>
      <c r="D104" s="1" t="n">
        <v>0.486666666666667</v>
      </c>
      <c r="E104" s="1" t="n">
        <f aca="false">E103</f>
        <v>0.02295</v>
      </c>
      <c r="F104" s="1" t="n">
        <f aca="false">F103</f>
        <v>0.1</v>
      </c>
      <c r="G104" s="1" t="n">
        <f aca="false">C104/1000/3600/(PI()*(E104^2)/4)</f>
        <v>0.0211386360676214</v>
      </c>
      <c r="H104" s="1" t="n">
        <f aca="false">D104*10^5/F104/G104^2*500*10^-6/1000</f>
        <v>544.562437817307</v>
      </c>
    </row>
    <row r="105" customFormat="false" ht="12.8" hidden="false" customHeight="false" outlineLevel="0" collapsed="false">
      <c r="A105" s="1" t="s">
        <v>13</v>
      </c>
      <c r="B105" s="1" t="s">
        <v>8</v>
      </c>
      <c r="C105" s="1" t="n">
        <v>62.73</v>
      </c>
      <c r="D105" s="1" t="n">
        <v>0.913333333333333</v>
      </c>
      <c r="E105" s="1" t="n">
        <f aca="false">E104</f>
        <v>0.02295</v>
      </c>
      <c r="F105" s="1" t="n">
        <f aca="false">F104</f>
        <v>0.1</v>
      </c>
      <c r="G105" s="1" t="n">
        <f aca="false">C105/1000/3600/(PI()*(E105^2)/4)</f>
        <v>0.0421228284790944</v>
      </c>
      <c r="H105" s="1" t="n">
        <f aca="false">D105*10^5/F105/G105^2*500*10^-6/1000</f>
        <v>257.373756371131</v>
      </c>
    </row>
    <row r="106" customFormat="false" ht="12.8" hidden="false" customHeight="false" outlineLevel="0" collapsed="false">
      <c r="A106" s="1" t="s">
        <v>13</v>
      </c>
      <c r="B106" s="1" t="s">
        <v>8</v>
      </c>
      <c r="C106" s="1" t="n">
        <v>90.8233333333333</v>
      </c>
      <c r="D106" s="1" t="n">
        <v>1.39</v>
      </c>
      <c r="E106" s="1" t="n">
        <f aca="false">E105</f>
        <v>0.02295</v>
      </c>
      <c r="F106" s="1" t="n">
        <f aca="false">F105</f>
        <v>0.1</v>
      </c>
      <c r="G106" s="1" t="n">
        <f aca="false">C106/1000/3600/(PI()*(E106^2)/4)</f>
        <v>0.0609873376677764</v>
      </c>
      <c r="H106" s="1" t="n">
        <f aca="false">D106*10^5/F106/G106^2*500*10^-6/1000</f>
        <v>186.855314425433</v>
      </c>
    </row>
    <row r="107" customFormat="false" ht="12.8" hidden="false" customHeight="false" outlineLevel="0" collapsed="false">
      <c r="A107" s="1" t="s">
        <v>13</v>
      </c>
      <c r="B107" s="1" t="s">
        <v>8</v>
      </c>
      <c r="C107" s="1" t="n">
        <v>123.946666666667</v>
      </c>
      <c r="D107" s="1" t="n">
        <v>2.01666666666667</v>
      </c>
      <c r="E107" s="1" t="n">
        <f aca="false">E106</f>
        <v>0.02295</v>
      </c>
      <c r="F107" s="1" t="n">
        <f aca="false">F106</f>
        <v>0.1</v>
      </c>
      <c r="G107" s="1" t="n">
        <f aca="false">C107/1000/3600/(PI()*(E107^2)/4)</f>
        <v>0.0832294624670094</v>
      </c>
      <c r="H107" s="1" t="n">
        <f aca="false">D107*10^5/F107/G107^2*500*10^-6/1000</f>
        <v>145.562647086429</v>
      </c>
    </row>
    <row r="108" customFormat="false" ht="12.8" hidden="false" customHeight="false" outlineLevel="0" collapsed="false">
      <c r="A108" s="1" t="s">
        <v>13</v>
      </c>
      <c r="B108" s="1" t="s">
        <v>8</v>
      </c>
      <c r="C108" s="1" t="n">
        <v>153.32</v>
      </c>
      <c r="D108" s="1" t="n">
        <v>2.73333333333333</v>
      </c>
      <c r="E108" s="1" t="n">
        <f aca="false">E107</f>
        <v>0.02295</v>
      </c>
      <c r="F108" s="1" t="n">
        <f aca="false">F107</f>
        <v>0.1</v>
      </c>
      <c r="G108" s="1" t="n">
        <f aca="false">C108/1000/3600/(PI()*(E108^2)/4)</f>
        <v>0.102953484176865</v>
      </c>
      <c r="H108" s="1" t="n">
        <f aca="false">D108*10^5/F108/G108^2*500*10^-6/1000</f>
        <v>128.937873867116</v>
      </c>
    </row>
    <row r="109" customFormat="false" ht="12.8" hidden="false" customHeight="false" outlineLevel="0" collapsed="false">
      <c r="A109" s="1" t="s">
        <v>13</v>
      </c>
      <c r="B109" s="1" t="s">
        <v>8</v>
      </c>
      <c r="C109" s="1" t="n">
        <v>186.1</v>
      </c>
      <c r="D109" s="1" t="n">
        <v>3.66</v>
      </c>
      <c r="E109" s="1" t="n">
        <f aca="false">E108</f>
        <v>0.02295</v>
      </c>
      <c r="F109" s="1" t="n">
        <f aca="false">F108</f>
        <v>0.1</v>
      </c>
      <c r="G109" s="1" t="n">
        <f aca="false">C109/1000/3600/(PI()*(E109^2)/4)</f>
        <v>0.124965062648804</v>
      </c>
      <c r="H109" s="1" t="n">
        <f aca="false">D109*10^5/F109/G109^2*500*10^-6/1000</f>
        <v>117.185497259483</v>
      </c>
    </row>
    <row r="110" customFormat="false" ht="12.8" hidden="false" customHeight="false" outlineLevel="0" collapsed="false">
      <c r="A110" s="1" t="s">
        <v>13</v>
      </c>
      <c r="B110" s="1" t="s">
        <v>9</v>
      </c>
      <c r="C110" s="1" t="n">
        <v>30.42</v>
      </c>
      <c r="D110" s="1" t="n">
        <v>0.46</v>
      </c>
      <c r="E110" s="1" t="n">
        <f aca="false">E109</f>
        <v>0.02295</v>
      </c>
      <c r="F110" s="1" t="n">
        <f aca="false">F109</f>
        <v>0.1</v>
      </c>
      <c r="G110" s="1" t="n">
        <f aca="false">C110/1000/3600/(PI()*(E110^2)/4)</f>
        <v>0.0204268522610242</v>
      </c>
      <c r="H110" s="1" t="n">
        <f aca="false">D110*10^5/F110/G110^2*500*10^-6/1000</f>
        <v>551.219966472981</v>
      </c>
    </row>
    <row r="111" customFormat="false" ht="12.8" hidden="false" customHeight="false" outlineLevel="0" collapsed="false">
      <c r="A111" s="1" t="s">
        <v>13</v>
      </c>
      <c r="B111" s="1" t="s">
        <v>9</v>
      </c>
      <c r="C111" s="1" t="n">
        <v>60.0666666666667</v>
      </c>
      <c r="D111" s="1" t="n">
        <v>0.866666666666667</v>
      </c>
      <c r="E111" s="1" t="n">
        <f aca="false">E110</f>
        <v>0.02295</v>
      </c>
      <c r="F111" s="1" t="n">
        <f aca="false">F110</f>
        <v>0.1</v>
      </c>
      <c r="G111" s="1" t="n">
        <f aca="false">C111/1000/3600/(PI()*(E111^2)/4)</f>
        <v>0.0403344157071726</v>
      </c>
      <c r="H111" s="1" t="n">
        <f aca="false">D111*10^5/F111/G111^2*500*10^-6/1000</f>
        <v>266.360951427385</v>
      </c>
    </row>
    <row r="112" customFormat="false" ht="12.8" hidden="false" customHeight="false" outlineLevel="0" collapsed="false">
      <c r="A112" s="1" t="s">
        <v>13</v>
      </c>
      <c r="B112" s="1" t="s">
        <v>9</v>
      </c>
      <c r="C112" s="1" t="n">
        <v>87.1266666666667</v>
      </c>
      <c r="D112" s="1" t="n">
        <v>1.31333333333333</v>
      </c>
      <c r="E112" s="1" t="n">
        <f aca="false">E111</f>
        <v>0.02295</v>
      </c>
      <c r="F112" s="1" t="n">
        <f aca="false">F111</f>
        <v>0.1</v>
      </c>
      <c r="G112" s="1" t="n">
        <f aca="false">C112/1000/3600/(PI()*(E112^2)/4)</f>
        <v>0.0585050476001153</v>
      </c>
      <c r="H112" s="1" t="n">
        <f aca="false">D112*10^5/F112/G112^2*500*10^-6/1000</f>
        <v>191.848451162185</v>
      </c>
    </row>
    <row r="113" customFormat="false" ht="12.8" hidden="false" customHeight="false" outlineLevel="0" collapsed="false">
      <c r="A113" s="1" t="s">
        <v>13</v>
      </c>
      <c r="B113" s="1" t="s">
        <v>9</v>
      </c>
      <c r="C113" s="1" t="n">
        <v>119.416666666667</v>
      </c>
      <c r="D113" s="1" t="n">
        <v>1.91333333333333</v>
      </c>
      <c r="E113" s="1" t="n">
        <f aca="false">E112</f>
        <v>0.02295</v>
      </c>
      <c r="F113" s="1" t="n">
        <f aca="false">F112</f>
        <v>0.1</v>
      </c>
      <c r="G113" s="1" t="n">
        <f aca="false">C113/1000/3600/(PI()*(E113^2)/4)</f>
        <v>0.0801875939350423</v>
      </c>
      <c r="H113" s="1" t="n">
        <f aca="false">D113*10^5/F113/G113^2*500*10^-6/1000</f>
        <v>148.78059016222</v>
      </c>
    </row>
    <row r="114" customFormat="false" ht="12.8" hidden="false" customHeight="false" outlineLevel="0" collapsed="false">
      <c r="A114" s="1" t="s">
        <v>13</v>
      </c>
      <c r="B114" s="1" t="s">
        <v>9</v>
      </c>
      <c r="C114" s="1" t="n">
        <v>148.126666666667</v>
      </c>
      <c r="D114" s="1" t="n">
        <v>2.58333333333333</v>
      </c>
      <c r="E114" s="1" t="n">
        <f aca="false">E113</f>
        <v>0.02295</v>
      </c>
      <c r="F114" s="1" t="n">
        <f aca="false">F113</f>
        <v>0.1</v>
      </c>
      <c r="G114" s="1" t="n">
        <f aca="false">C114/1000/3600/(PI()*(E114^2)/4)</f>
        <v>0.0994661911873107</v>
      </c>
      <c r="H114" s="1" t="n">
        <f aca="false">D114*10^5/F114/G114^2*500*10^-6/1000</f>
        <v>130.556793768092</v>
      </c>
    </row>
    <row r="115" customFormat="false" ht="12.8" hidden="false" customHeight="false" outlineLevel="0" collapsed="false">
      <c r="A115" s="1" t="s">
        <v>13</v>
      </c>
      <c r="B115" s="1" t="s">
        <v>9</v>
      </c>
      <c r="C115" s="1" t="n">
        <v>179.18</v>
      </c>
      <c r="D115" s="1" t="n">
        <v>3.44</v>
      </c>
      <c r="E115" s="1" t="n">
        <f aca="false">E114</f>
        <v>0.02295</v>
      </c>
      <c r="F115" s="1" t="n">
        <f aca="false">F114</f>
        <v>0.1</v>
      </c>
      <c r="G115" s="1" t="n">
        <f aca="false">C115/1000/3600/(PI()*(E115^2)/4)</f>
        <v>0.120318323081207</v>
      </c>
      <c r="H115" s="1" t="n">
        <f aca="false">D115*10^5/F115/G115^2*500*10^-6/1000</f>
        <v>118.813258340692</v>
      </c>
    </row>
    <row r="116" customFormat="false" ht="12.8" hidden="false" customHeight="false" outlineLevel="0" collapsed="false">
      <c r="A116" s="1" t="s">
        <v>14</v>
      </c>
      <c r="B116" s="1" t="s">
        <v>8</v>
      </c>
      <c r="C116" s="1" t="n">
        <v>31.64</v>
      </c>
      <c r="D116" s="1" t="n">
        <v>0.21</v>
      </c>
      <c r="E116" s="1" t="n">
        <f aca="false">E115</f>
        <v>0.02295</v>
      </c>
      <c r="F116" s="1" t="n">
        <f aca="false">F115</f>
        <v>0.1</v>
      </c>
      <c r="G116" s="1" t="n">
        <f aca="false">C116/1000/3600/(PI()*(E116^2)/4)</f>
        <v>0.0212460751327682</v>
      </c>
      <c r="H116" s="1" t="n">
        <f aca="false">D116*10^5/F116/G116^2*500*10^-6/1000</f>
        <v>232.611870276595</v>
      </c>
    </row>
    <row r="117" customFormat="false" ht="12.8" hidden="false" customHeight="false" outlineLevel="0" collapsed="false">
      <c r="A117" s="1" t="s">
        <v>14</v>
      </c>
      <c r="B117" s="1" t="s">
        <v>8</v>
      </c>
      <c r="C117" s="1" t="n">
        <v>61.34</v>
      </c>
      <c r="D117" s="1" t="n">
        <v>0.41</v>
      </c>
      <c r="E117" s="1" t="n">
        <f aca="false">E116</f>
        <v>0.02295</v>
      </c>
      <c r="F117" s="1" t="n">
        <f aca="false">F116</f>
        <v>0.1</v>
      </c>
      <c r="G117" s="1" t="n">
        <f aca="false">C117/1000/3600/(PI()*(E117^2)/4)</f>
        <v>0.0411894516006321</v>
      </c>
      <c r="H117" s="1" t="n">
        <f aca="false">D117*10^5/F117/G117^2*500*10^-6/1000</f>
        <v>120.831965938726</v>
      </c>
    </row>
    <row r="118" customFormat="false" ht="12.8" hidden="false" customHeight="false" outlineLevel="0" collapsed="false">
      <c r="A118" s="1" t="s">
        <v>14</v>
      </c>
      <c r="B118" s="1" t="s">
        <v>8</v>
      </c>
      <c r="C118" s="1" t="n">
        <v>89.8666666666667</v>
      </c>
      <c r="D118" s="1" t="n">
        <v>0.643333333333333</v>
      </c>
      <c r="E118" s="1" t="n">
        <f aca="false">E117</f>
        <v>0.02295</v>
      </c>
      <c r="F118" s="1" t="n">
        <f aca="false">F117</f>
        <v>0.1</v>
      </c>
      <c r="G118" s="1" t="n">
        <f aca="false">C118/1000/3600/(PI()*(E118^2)/4)</f>
        <v>0.0603449415907532</v>
      </c>
      <c r="H118" s="1" t="n">
        <f aca="false">D118*10^5/F118/G118^2*500*10^-6/1000</f>
        <v>88.3332716802132</v>
      </c>
    </row>
    <row r="119" customFormat="false" ht="12.8" hidden="false" customHeight="false" outlineLevel="0" collapsed="false">
      <c r="A119" s="1" t="s">
        <v>14</v>
      </c>
      <c r="B119" s="1" t="s">
        <v>8</v>
      </c>
      <c r="C119" s="1" t="n">
        <v>120.753333333333</v>
      </c>
      <c r="D119" s="1" t="n">
        <v>0.926666666666666</v>
      </c>
      <c r="E119" s="1" t="n">
        <f aca="false">E118</f>
        <v>0.02295</v>
      </c>
      <c r="F119" s="1" t="n">
        <f aca="false">F118</f>
        <v>0.1</v>
      </c>
      <c r="G119" s="1" t="n">
        <f aca="false">C119/1000/3600/(PI()*(E119^2)/4)</f>
        <v>0.0810851577917886</v>
      </c>
      <c r="H119" s="1" t="n">
        <f aca="false">D119*10^5/F119/G119^2*500*10^-6/1000</f>
        <v>70.4710614801001</v>
      </c>
    </row>
    <row r="120" customFormat="false" ht="12.8" hidden="false" customHeight="false" outlineLevel="0" collapsed="false">
      <c r="A120" s="1" t="s">
        <v>14</v>
      </c>
      <c r="B120" s="1" t="s">
        <v>8</v>
      </c>
      <c r="C120" s="1" t="n">
        <v>151.183333333333</v>
      </c>
      <c r="D120" s="1" t="n">
        <v>1.26</v>
      </c>
      <c r="E120" s="1" t="n">
        <f aca="false">E119</f>
        <v>0.02295</v>
      </c>
      <c r="F120" s="1" t="n">
        <f aca="false">F119</f>
        <v>0.1</v>
      </c>
      <c r="G120" s="1" t="n">
        <f aca="false">C120/1000/3600/(PI()*(E120^2)/4)</f>
        <v>0.101518724994384</v>
      </c>
      <c r="H120" s="1" t="n">
        <f aca="false">D120*10^5/F120/G120^2*500*10^-6/1000</f>
        <v>61.1291335486946</v>
      </c>
    </row>
    <row r="121" customFormat="false" ht="12.8" hidden="false" customHeight="false" outlineLevel="0" collapsed="false">
      <c r="A121" s="1" t="s">
        <v>14</v>
      </c>
      <c r="B121" s="1" t="s">
        <v>8</v>
      </c>
      <c r="C121" s="1" t="n">
        <v>180.803333333333</v>
      </c>
      <c r="D121" s="1" t="n">
        <v>1.65666666666667</v>
      </c>
      <c r="E121" s="1" t="n">
        <f aca="false">E120</f>
        <v>0.02295</v>
      </c>
      <c r="F121" s="1" t="n">
        <f aca="false">F120</f>
        <v>0.1</v>
      </c>
      <c r="G121" s="1" t="n">
        <f aca="false">C121/1000/3600/(PI()*(E121^2)/4)</f>
        <v>0.121408381929675</v>
      </c>
      <c r="H121" s="1" t="n">
        <f aca="false">D121*10^5/F121/G121^2*500*10^-6/1000</f>
        <v>56.1963095603319</v>
      </c>
    </row>
    <row r="122" customFormat="false" ht="12.8" hidden="false" customHeight="false" outlineLevel="0" collapsed="false">
      <c r="A122" s="1" t="s">
        <v>14</v>
      </c>
      <c r="B122" s="1" t="s">
        <v>8</v>
      </c>
      <c r="C122" s="1" t="n">
        <v>210.826666666667</v>
      </c>
      <c r="D122" s="1" t="n">
        <v>2.08666666666667</v>
      </c>
      <c r="E122" s="1" t="n">
        <f aca="false">E121</f>
        <v>0.02295</v>
      </c>
      <c r="F122" s="1" t="n">
        <f aca="false">F121</f>
        <v>0.1</v>
      </c>
      <c r="G122" s="1" t="n">
        <f aca="false">C122/1000/3600/(PI()*(E122^2)/4)</f>
        <v>0.14156887484169</v>
      </c>
      <c r="H122" s="1" t="n">
        <f aca="false">D122*10^5/F122/G122^2*500*10^-6/1000</f>
        <v>52.0580051493296</v>
      </c>
    </row>
    <row r="123" customFormat="false" ht="12.8" hidden="false" customHeight="false" outlineLevel="0" collapsed="false">
      <c r="A123" s="1" t="s">
        <v>14</v>
      </c>
      <c r="B123" s="1" t="s">
        <v>9</v>
      </c>
      <c r="C123" s="1" t="n">
        <v>29.35</v>
      </c>
      <c r="D123" s="1" t="n">
        <v>0.196666666666667</v>
      </c>
      <c r="E123" s="1" t="n">
        <f aca="false">E122</f>
        <v>0.02295</v>
      </c>
      <c r="F123" s="1" t="n">
        <f aca="false">F122</f>
        <v>0.1</v>
      </c>
      <c r="G123" s="1" t="n">
        <f aca="false">C123/1000/3600/(PI()*(E123^2)/4)</f>
        <v>0.0197083535128554</v>
      </c>
      <c r="H123" s="1" t="n">
        <f aca="false">D123*10^5/F123/G123^2*500*10^-6/1000</f>
        <v>253.16290696275</v>
      </c>
    </row>
    <row r="124" customFormat="false" ht="12.8" hidden="false" customHeight="false" outlineLevel="0" collapsed="false">
      <c r="A124" s="1" t="s">
        <v>14</v>
      </c>
      <c r="B124" s="1" t="s">
        <v>9</v>
      </c>
      <c r="C124" s="1" t="n">
        <v>57.1233333333333</v>
      </c>
      <c r="D124" s="1" t="n">
        <v>0.376666666666667</v>
      </c>
      <c r="E124" s="1" t="n">
        <f aca="false">E123</f>
        <v>0.02295</v>
      </c>
      <c r="F124" s="1" t="n">
        <f aca="false">F123</f>
        <v>0.1</v>
      </c>
      <c r="G124" s="1" t="n">
        <f aca="false">C124/1000/3600/(PI()*(E124^2)/4)</f>
        <v>0.038357984571244</v>
      </c>
      <c r="H124" s="1" t="n">
        <f aca="false">D124*10^5/F124/G124^2*500*10^-6/1000</f>
        <v>128.001669127894</v>
      </c>
    </row>
    <row r="125" customFormat="false" ht="12.8" hidden="false" customHeight="false" outlineLevel="0" collapsed="false">
      <c r="A125" s="1" t="s">
        <v>14</v>
      </c>
      <c r="B125" s="1" t="s">
        <v>9</v>
      </c>
      <c r="C125" s="1" t="n">
        <v>84.4066666666667</v>
      </c>
      <c r="D125" s="1" t="n">
        <v>0.583333333333333</v>
      </c>
      <c r="E125" s="1" t="n">
        <f aca="false">E124</f>
        <v>0.02295</v>
      </c>
      <c r="F125" s="1" t="n">
        <f aca="false">F124</f>
        <v>0.1</v>
      </c>
      <c r="G125" s="1" t="n">
        <f aca="false">C125/1000/3600/(PI()*(E125^2)/4)</f>
        <v>0.0566785834926207</v>
      </c>
      <c r="H125" s="1" t="n">
        <f aca="false">D125*10^5/F125/G125^2*500*10^-6/1000</f>
        <v>90.7922591452424</v>
      </c>
    </row>
    <row r="126" customFormat="false" ht="12.8" hidden="false" customHeight="false" outlineLevel="0" collapsed="false">
      <c r="A126" s="1" t="s">
        <v>14</v>
      </c>
      <c r="B126" s="1" t="s">
        <v>9</v>
      </c>
      <c r="C126" s="1" t="n">
        <v>112.916666666667</v>
      </c>
      <c r="D126" s="1" t="n">
        <v>0.84</v>
      </c>
      <c r="E126" s="1" t="n">
        <f aca="false">E125</f>
        <v>0.02295</v>
      </c>
      <c r="F126" s="1" t="n">
        <f aca="false">F125</f>
        <v>0.1</v>
      </c>
      <c r="G126" s="1" t="n">
        <f aca="false">C126/1000/3600/(PI()*(E126^2)/4)</f>
        <v>0.0758228819134559</v>
      </c>
      <c r="H126" s="1" t="n">
        <f aca="false">D126*10^5/F126/G126^2*500*10^-6/1000</f>
        <v>73.0547932202327</v>
      </c>
    </row>
    <row r="127" customFormat="false" ht="12.8" hidden="false" customHeight="false" outlineLevel="0" collapsed="false">
      <c r="A127" s="1" t="s">
        <v>14</v>
      </c>
      <c r="B127" s="1" t="s">
        <v>9</v>
      </c>
      <c r="C127" s="1" t="n">
        <v>142.7</v>
      </c>
      <c r="D127" s="1" t="n">
        <v>1.15666666666667</v>
      </c>
      <c r="E127" s="1" t="n">
        <f aca="false">E126</f>
        <v>0.02295</v>
      </c>
      <c r="F127" s="1" t="n">
        <f aca="false">F126</f>
        <v>0.1</v>
      </c>
      <c r="G127" s="1" t="n">
        <f aca="false">C127/1000/3600/(PI()*(E127^2)/4)</f>
        <v>0.0958222162277502</v>
      </c>
      <c r="H127" s="1" t="n">
        <f aca="false">D127*10^5/F127/G127^2*500*10^-6/1000</f>
        <v>62.9862571534801</v>
      </c>
    </row>
    <row r="128" customFormat="false" ht="12.8" hidden="false" customHeight="false" outlineLevel="0" collapsed="false">
      <c r="A128" s="1" t="s">
        <v>14</v>
      </c>
      <c r="B128" s="1" t="s">
        <v>9</v>
      </c>
      <c r="C128" s="1" t="n">
        <v>171.52</v>
      </c>
      <c r="D128" s="1" t="n">
        <v>1.51</v>
      </c>
      <c r="E128" s="1" t="n">
        <f aca="false">E127</f>
        <v>0.02295</v>
      </c>
      <c r="F128" s="1" t="n">
        <f aca="false">F127</f>
        <v>0.1</v>
      </c>
      <c r="G128" s="1" t="n">
        <f aca="false">C128/1000/3600/(PI()*(E128^2)/4)</f>
        <v>0.115174677837307</v>
      </c>
      <c r="H128" s="1" t="n">
        <f aca="false">D128*10^5/F128/G128^2*500*10^-6/1000</f>
        <v>56.9158124181461</v>
      </c>
    </row>
    <row r="129" customFormat="false" ht="12.8" hidden="false" customHeight="false" outlineLevel="0" collapsed="false">
      <c r="A129" s="1" t="s">
        <v>14</v>
      </c>
      <c r="B129" s="1" t="s">
        <v>9</v>
      </c>
      <c r="C129" s="1" t="n">
        <v>199.38</v>
      </c>
      <c r="D129" s="1" t="n">
        <v>1.9</v>
      </c>
      <c r="E129" s="1" t="n">
        <f aca="false">E128</f>
        <v>0.02295</v>
      </c>
      <c r="F129" s="1" t="n">
        <f aca="false">F128</f>
        <v>0.1</v>
      </c>
      <c r="G129" s="1" t="n">
        <f aca="false">C129/1000/3600/(PI()*(E129^2)/4)</f>
        <v>0.133882505055983</v>
      </c>
      <c r="H129" s="1" t="n">
        <f aca="false">D129*10^5/F129/G129^2*500*10^-6/1000</f>
        <v>53.0000092898714</v>
      </c>
    </row>
    <row r="130" customFormat="false" ht="12.8" hidden="false" customHeight="false" outlineLevel="0" collapsed="false">
      <c r="A130" s="1" t="s">
        <v>15</v>
      </c>
      <c r="B130" s="1" t="s">
        <v>8</v>
      </c>
      <c r="C130" s="1" t="n">
        <v>30.04</v>
      </c>
      <c r="D130" s="1" t="n">
        <v>0.25</v>
      </c>
      <c r="E130" s="1" t="n">
        <f aca="false">E129</f>
        <v>0.02295</v>
      </c>
      <c r="F130" s="1" t="n">
        <f aca="false">F129</f>
        <v>0.1</v>
      </c>
      <c r="G130" s="1" t="n">
        <f aca="false">C130/1000/3600/(PI()*(E130^2)/4)</f>
        <v>0.0201716844813007</v>
      </c>
      <c r="H130" s="1" t="n">
        <f aca="false">D130*10^5/F130/G130^2*500*10^-6/1000</f>
        <v>307.203161001088</v>
      </c>
    </row>
    <row r="131" customFormat="false" ht="12.8" hidden="false" customHeight="false" outlineLevel="0" collapsed="false">
      <c r="A131" s="1" t="s">
        <v>15</v>
      </c>
      <c r="B131" s="1" t="s">
        <v>8</v>
      </c>
      <c r="C131" s="1" t="n">
        <v>60.24</v>
      </c>
      <c r="D131" s="1" t="n">
        <v>0.49</v>
      </c>
      <c r="E131" s="1" t="n">
        <f aca="false">E130</f>
        <v>0.02295</v>
      </c>
      <c r="F131" s="1" t="n">
        <f aca="false">F130</f>
        <v>0.1</v>
      </c>
      <c r="G131" s="1" t="n">
        <f aca="false">C131/1000/3600/(PI()*(E131^2)/4)</f>
        <v>0.0404508080277482</v>
      </c>
      <c r="H131" s="1" t="n">
        <f aca="false">D131*10^5/F131/G131^2*500*10^-6/1000</f>
        <v>149.730985052811</v>
      </c>
    </row>
    <row r="132" customFormat="false" ht="12.8" hidden="false" customHeight="false" outlineLevel="0" collapsed="false">
      <c r="A132" s="1" t="s">
        <v>15</v>
      </c>
      <c r="B132" s="1" t="s">
        <v>8</v>
      </c>
      <c r="C132" s="1" t="n">
        <v>90.2</v>
      </c>
      <c r="D132" s="1" t="n">
        <v>0.79</v>
      </c>
      <c r="E132" s="1" t="n">
        <f aca="false">E131</f>
        <v>0.02295</v>
      </c>
      <c r="F132" s="1" t="n">
        <f aca="false">F131</f>
        <v>0.1</v>
      </c>
      <c r="G132" s="1" t="n">
        <f aca="false">C132/1000/3600/(PI()*(E132^2)/4)</f>
        <v>0.0605687729764756</v>
      </c>
      <c r="H132" s="1" t="n">
        <f aca="false">D132*10^5/F132/G132^2*500*10^-6/1000</f>
        <v>107.671197766888</v>
      </c>
    </row>
    <row r="133" customFormat="false" ht="12.8" hidden="false" customHeight="false" outlineLevel="0" collapsed="false">
      <c r="A133" s="1" t="s">
        <v>15</v>
      </c>
      <c r="B133" s="1" t="s">
        <v>8</v>
      </c>
      <c r="C133" s="1" t="n">
        <v>120.4</v>
      </c>
      <c r="D133" s="1" t="n">
        <v>1.11</v>
      </c>
      <c r="E133" s="1" t="n">
        <f aca="false">E132</f>
        <v>0.02295</v>
      </c>
      <c r="F133" s="1" t="n">
        <f aca="false">F132</f>
        <v>0.1</v>
      </c>
      <c r="G133" s="1" t="n">
        <f aca="false">C133/1000/3600/(PI()*(E133^2)/4)</f>
        <v>0.080847896522923</v>
      </c>
      <c r="H133" s="1" t="n">
        <f aca="false">D133*10^5/F133/G133^2*500*10^-6/1000</f>
        <v>84.9093532780564</v>
      </c>
    </row>
    <row r="134" customFormat="false" ht="12.8" hidden="false" customHeight="false" outlineLevel="0" collapsed="false">
      <c r="A134" s="1" t="s">
        <v>15</v>
      </c>
      <c r="B134" s="1" t="s">
        <v>8</v>
      </c>
      <c r="C134" s="1" t="n">
        <v>150.6</v>
      </c>
      <c r="D134" s="1" t="n">
        <v>1.53</v>
      </c>
      <c r="E134" s="1" t="n">
        <f aca="false">E133</f>
        <v>0.02295</v>
      </c>
      <c r="F134" s="1" t="n">
        <f aca="false">F133</f>
        <v>0.1</v>
      </c>
      <c r="G134" s="1" t="n">
        <f aca="false">C134/1000/3600/(PI()*(E134^2)/4)</f>
        <v>0.101127020069371</v>
      </c>
      <c r="H134" s="1" t="n">
        <f aca="false">D134*10^5/F134/G134^2*500*10^-6/1000</f>
        <v>74.804377838629</v>
      </c>
    </row>
    <row r="135" customFormat="false" ht="12.8" hidden="false" customHeight="false" outlineLevel="0" collapsed="false">
      <c r="A135" s="1" t="s">
        <v>15</v>
      </c>
      <c r="B135" s="1" t="s">
        <v>8</v>
      </c>
      <c r="C135" s="1" t="n">
        <v>180.4</v>
      </c>
      <c r="D135" s="1" t="n">
        <v>1.99</v>
      </c>
      <c r="E135" s="1" t="n">
        <f aca="false">E134</f>
        <v>0.02295</v>
      </c>
      <c r="F135" s="1" t="n">
        <f aca="false">F134</f>
        <v>0.1</v>
      </c>
      <c r="G135" s="1" t="n">
        <f aca="false">C135/1000/3600/(PI()*(E135^2)/4)</f>
        <v>0.121137545952951</v>
      </c>
      <c r="H135" s="1" t="n">
        <f aca="false">D135*10^5/F135/G135^2*500*10^-6/1000</f>
        <v>67.8055960620589</v>
      </c>
    </row>
    <row r="136" customFormat="false" ht="12.8" hidden="false" customHeight="false" outlineLevel="0" collapsed="false">
      <c r="A136" s="1" t="s">
        <v>15</v>
      </c>
      <c r="B136" s="1" t="s">
        <v>8</v>
      </c>
      <c r="C136" s="1" t="n">
        <v>211.1</v>
      </c>
      <c r="D136" s="1" t="n">
        <v>2.49</v>
      </c>
      <c r="E136" s="1" t="n">
        <f aca="false">E135</f>
        <v>0.02295</v>
      </c>
      <c r="F136" s="1" t="n">
        <f aca="false">F135</f>
        <v>0.1</v>
      </c>
      <c r="G136" s="1" t="n">
        <f aca="false">C136/1000/3600/(PI()*(E136^2)/4)</f>
        <v>0.141752416577982</v>
      </c>
      <c r="H136" s="1" t="n">
        <f aca="false">D136*10^5/F136/G136^2*500*10^-6/1000</f>
        <v>61.9595719241027</v>
      </c>
    </row>
    <row r="137" customFormat="false" ht="12.8" hidden="false" customHeight="false" outlineLevel="0" collapsed="false">
      <c r="A137" s="1" t="s">
        <v>15</v>
      </c>
      <c r="B137" s="1" t="s">
        <v>9</v>
      </c>
      <c r="C137" s="1" t="n">
        <v>27.62</v>
      </c>
      <c r="D137" s="1" t="n">
        <v>0.24</v>
      </c>
      <c r="E137" s="1" t="n">
        <f aca="false">E136</f>
        <v>0.02295</v>
      </c>
      <c r="F137" s="1" t="n">
        <f aca="false">F136</f>
        <v>0.1</v>
      </c>
      <c r="G137" s="1" t="n">
        <f aca="false">C137/1000/3600/(PI()*(E137^2)/4)</f>
        <v>0.0185466686209563</v>
      </c>
      <c r="H137" s="1" t="n">
        <f aca="false">D137*10^5/F137/G137^2*500*10^-6/1000</f>
        <v>348.858590139927</v>
      </c>
    </row>
    <row r="138" customFormat="false" ht="12.8" hidden="false" customHeight="false" outlineLevel="0" collapsed="false">
      <c r="A138" s="1" t="s">
        <v>15</v>
      </c>
      <c r="B138" s="1" t="s">
        <v>9</v>
      </c>
      <c r="C138" s="1" t="n">
        <v>56.6</v>
      </c>
      <c r="D138" s="1" t="n">
        <v>0.47</v>
      </c>
      <c r="E138" s="1" t="n">
        <f aca="false">E137</f>
        <v>0.02295</v>
      </c>
      <c r="F138" s="1" t="n">
        <f aca="false">F137</f>
        <v>0.1</v>
      </c>
      <c r="G138" s="1" t="n">
        <f aca="false">C138/1000/3600/(PI()*(E138^2)/4)</f>
        <v>0.0380065692956598</v>
      </c>
      <c r="H138" s="1" t="n">
        <f aca="false">D138*10^5/F138/G138^2*500*10^-6/1000</f>
        <v>162.686128289586</v>
      </c>
    </row>
    <row r="139" customFormat="false" ht="12.8" hidden="false" customHeight="false" outlineLevel="0" collapsed="false">
      <c r="A139" s="1" t="s">
        <v>15</v>
      </c>
      <c r="B139" s="1" t="s">
        <v>9</v>
      </c>
      <c r="C139" s="1" t="n">
        <v>85.7</v>
      </c>
      <c r="D139" s="1" t="n">
        <v>0.74</v>
      </c>
      <c r="E139" s="1" t="n">
        <f aca="false">E138</f>
        <v>0.02295</v>
      </c>
      <c r="F139" s="1" t="n">
        <f aca="false">F138</f>
        <v>0.1</v>
      </c>
      <c r="G139" s="1" t="n">
        <f aca="false">C139/1000/3600/(PI()*(E139^2)/4)</f>
        <v>0.0575470492692235</v>
      </c>
      <c r="H139" s="1" t="n">
        <f aca="false">D139*10^5/F139/G139^2*500*10^-6/1000</f>
        <v>111.726348198012</v>
      </c>
    </row>
    <row r="140" customFormat="false" ht="12.8" hidden="false" customHeight="false" outlineLevel="0" collapsed="false">
      <c r="A140" s="1" t="s">
        <v>15</v>
      </c>
      <c r="B140" s="1" t="s">
        <v>9</v>
      </c>
      <c r="C140" s="1" t="n">
        <v>113.6</v>
      </c>
      <c r="D140" s="1" t="n">
        <v>1.03</v>
      </c>
      <c r="E140" s="1" t="n">
        <f aca="false">E139</f>
        <v>0.02295</v>
      </c>
      <c r="F140" s="1" t="n">
        <f aca="false">F139</f>
        <v>0.1</v>
      </c>
      <c r="G140" s="1" t="n">
        <f aca="false">C140/1000/3600/(PI()*(E140^2)/4)</f>
        <v>0.0762817362541865</v>
      </c>
      <c r="H140" s="1" t="n">
        <f aca="false">D140*10^5/F140/G140^2*500*10^-6/1000</f>
        <v>88.504650222182</v>
      </c>
    </row>
    <row r="141" customFormat="false" ht="12.8" hidden="false" customHeight="false" outlineLevel="0" collapsed="false">
      <c r="A141" s="1" t="s">
        <v>15</v>
      </c>
      <c r="B141" s="1" t="s">
        <v>9</v>
      </c>
      <c r="C141" s="1" t="n">
        <v>143.4</v>
      </c>
      <c r="D141" s="1" t="n">
        <v>1.42</v>
      </c>
      <c r="E141" s="1" t="n">
        <f aca="false">E140</f>
        <v>0.02295</v>
      </c>
      <c r="F141" s="1" t="n">
        <f aca="false">F140</f>
        <v>0.1</v>
      </c>
      <c r="G141" s="1" t="n">
        <f aca="false">C141/1000/3600/(PI()*(E141^2)/4)</f>
        <v>0.0962922621377672</v>
      </c>
      <c r="H141" s="1" t="n">
        <f aca="false">D141*10^5/F141/G141^2*500*10^-6/1000</f>
        <v>76.5729836852498</v>
      </c>
    </row>
    <row r="142" customFormat="false" ht="12.8" hidden="false" customHeight="false" outlineLevel="0" collapsed="false">
      <c r="A142" s="1" t="s">
        <v>15</v>
      </c>
      <c r="B142" s="1" t="s">
        <v>9</v>
      </c>
      <c r="C142" s="1" t="n">
        <v>172.4</v>
      </c>
      <c r="D142" s="1" t="n">
        <v>1.85</v>
      </c>
      <c r="E142" s="1" t="n">
        <f aca="false">E141</f>
        <v>0.02295</v>
      </c>
      <c r="F142" s="1" t="n">
        <f aca="false">F141</f>
        <v>0.1</v>
      </c>
      <c r="G142" s="1" t="n">
        <f aca="false">C142/1000/3600/(PI()*(E142^2)/4)</f>
        <v>0.115765592695614</v>
      </c>
      <c r="H142" s="1" t="n">
        <f aca="false">D142*10^5/F142/G142^2*500*10^-6/1000</f>
        <v>69.0212362152191</v>
      </c>
    </row>
    <row r="143" customFormat="false" ht="12.8" hidden="false" customHeight="false" outlineLevel="0" collapsed="false">
      <c r="A143" s="1" t="s">
        <v>15</v>
      </c>
      <c r="B143" s="1" t="s">
        <v>9</v>
      </c>
      <c r="C143" s="1" t="n">
        <v>201.9</v>
      </c>
      <c r="D143" s="1" t="n">
        <v>2.33</v>
      </c>
      <c r="E143" s="1" t="n">
        <f aca="false">E142</f>
        <v>0.02295</v>
      </c>
      <c r="F143" s="1" t="n">
        <f aca="false">F142</f>
        <v>0.1</v>
      </c>
      <c r="G143" s="1" t="n">
        <f aca="false">C143/1000/3600/(PI()*(E143^2)/4)</f>
        <v>0.135574670332045</v>
      </c>
      <c r="H143" s="1" t="n">
        <f aca="false">D143*10^5/F143/G143^2*500*10^-6/1000</f>
        <v>63.3824191673881</v>
      </c>
    </row>
    <row r="144" customFormat="false" ht="12.8" hidden="false" customHeight="false" outlineLevel="0" collapsed="false">
      <c r="A144" s="1" t="s">
        <v>16</v>
      </c>
      <c r="B144" s="1" t="s">
        <v>8</v>
      </c>
      <c r="C144" s="1" t="n">
        <v>30.01</v>
      </c>
      <c r="D144" s="1" t="n">
        <v>0.23</v>
      </c>
      <c r="E144" s="1" t="n">
        <f aca="false">E143</f>
        <v>0.02295</v>
      </c>
      <c r="F144" s="1" t="n">
        <f aca="false">F143</f>
        <v>0.1</v>
      </c>
      <c r="G144" s="1" t="n">
        <f aca="false">C144/1000/3600/(PI()*(E144^2)/4)</f>
        <v>0.0201515396565857</v>
      </c>
      <c r="H144" s="1" t="n">
        <f aca="false">D144*10^5/F144/G144^2*500*10^-6/1000</f>
        <v>283.192256020673</v>
      </c>
    </row>
    <row r="145" customFormat="false" ht="12.8" hidden="false" customHeight="false" outlineLevel="0" collapsed="false">
      <c r="A145" s="1" t="s">
        <v>16</v>
      </c>
      <c r="B145" s="1" t="s">
        <v>8</v>
      </c>
      <c r="C145" s="1" t="n">
        <v>60.1633333333333</v>
      </c>
      <c r="D145" s="1" t="n">
        <v>0.466666666666667</v>
      </c>
      <c r="E145" s="1" t="n">
        <f aca="false">E144</f>
        <v>0.02295</v>
      </c>
      <c r="F145" s="1" t="n">
        <f aca="false">F144</f>
        <v>0.1</v>
      </c>
      <c r="G145" s="1" t="n">
        <f aca="false">C145/1000/3600/(PI()*(E145^2)/4)</f>
        <v>0.040399326809032</v>
      </c>
      <c r="H145" s="1" t="n">
        <f aca="false">D145*10^5/F145/G145^2*500*10^-6/1000</f>
        <v>142.964604978062</v>
      </c>
    </row>
    <row r="146" customFormat="false" ht="12.8" hidden="false" customHeight="false" outlineLevel="0" collapsed="false">
      <c r="A146" s="1" t="s">
        <v>16</v>
      </c>
      <c r="B146" s="1" t="s">
        <v>8</v>
      </c>
      <c r="C146" s="1" t="n">
        <v>90.6333333333333</v>
      </c>
      <c r="D146" s="1" t="n">
        <v>0.766666666666667</v>
      </c>
      <c r="E146" s="1" t="n">
        <f aca="false">E145</f>
        <v>0.02295</v>
      </c>
      <c r="F146" s="1" t="n">
        <f aca="false">F145</f>
        <v>0.1</v>
      </c>
      <c r="G146" s="1" t="n">
        <f aca="false">C146/1000/3600/(PI()*(E146^2)/4)</f>
        <v>0.0608597537779147</v>
      </c>
      <c r="H146" s="1" t="n">
        <f aca="false">D146*10^5/F146/G146^2*500*10^-6/1000</f>
        <v>103.494245712149</v>
      </c>
    </row>
    <row r="147" customFormat="false" ht="12.8" hidden="false" customHeight="false" outlineLevel="0" collapsed="false">
      <c r="A147" s="1" t="s">
        <v>16</v>
      </c>
      <c r="B147" s="1" t="s">
        <v>8</v>
      </c>
      <c r="C147" s="1" t="n">
        <v>120.466666666667</v>
      </c>
      <c r="D147" s="1" t="n">
        <v>1.09333333333333</v>
      </c>
      <c r="E147" s="1" t="n">
        <f aca="false">E146</f>
        <v>0.02295</v>
      </c>
      <c r="F147" s="1" t="n">
        <f aca="false">F146</f>
        <v>0.1</v>
      </c>
      <c r="G147" s="1" t="n">
        <f aca="false">C147/1000/3600/(PI()*(E147^2)/4)</f>
        <v>0.0808926628000678</v>
      </c>
      <c r="H147" s="1" t="n">
        <f aca="false">D147*10^5/F147/G147^2*500*10^-6/1000</f>
        <v>83.5418965071998</v>
      </c>
    </row>
    <row r="148" customFormat="false" ht="12.8" hidden="false" customHeight="false" outlineLevel="0" collapsed="false">
      <c r="A148" s="1" t="s">
        <v>16</v>
      </c>
      <c r="B148" s="1" t="s">
        <v>8</v>
      </c>
      <c r="C148" s="1" t="n">
        <v>150.366666666667</v>
      </c>
      <c r="D148" s="1" t="n">
        <v>1.50333333333333</v>
      </c>
      <c r="E148" s="1" t="n">
        <f aca="false">E147</f>
        <v>0.02295</v>
      </c>
      <c r="F148" s="1" t="n">
        <f aca="false">F147</f>
        <v>0.1</v>
      </c>
      <c r="G148" s="1" t="n">
        <f aca="false">C148/1000/3600/(PI()*(E148^2)/4)</f>
        <v>0.100970338099365</v>
      </c>
      <c r="H148" s="1" t="n">
        <f aca="false">D148*10^5/F148/G148^2*500*10^-6/1000</f>
        <v>73.7288857418122</v>
      </c>
    </row>
    <row r="149" customFormat="false" ht="12.8" hidden="false" customHeight="false" outlineLevel="0" collapsed="false">
      <c r="A149" s="1" t="s">
        <v>16</v>
      </c>
      <c r="B149" s="1" t="s">
        <v>8</v>
      </c>
      <c r="C149" s="1" t="n">
        <v>180.233333333333</v>
      </c>
      <c r="D149" s="1" t="n">
        <v>1.95666666666667</v>
      </c>
      <c r="E149" s="1" t="n">
        <f aca="false">E148</f>
        <v>0.02295</v>
      </c>
      <c r="F149" s="1" t="n">
        <f aca="false">F148</f>
        <v>0.1</v>
      </c>
      <c r="G149" s="1" t="n">
        <f aca="false">C149/1000/3600/(PI()*(E149^2)/4)</f>
        <v>0.12102563026009</v>
      </c>
      <c r="H149" s="1" t="n">
        <f aca="false">D149*10^5/F149/G149^2*500*10^-6/1000</f>
        <v>66.7931837443948</v>
      </c>
    </row>
    <row r="150" customFormat="false" ht="12.8" hidden="false" customHeight="false" outlineLevel="0" collapsed="false">
      <c r="A150" s="1" t="s">
        <v>16</v>
      </c>
      <c r="B150" s="1" t="s">
        <v>8</v>
      </c>
      <c r="C150" s="1" t="n">
        <v>209.9</v>
      </c>
      <c r="D150" s="1" t="n">
        <v>2.49</v>
      </c>
      <c r="E150" s="1" t="n">
        <f aca="false">E149</f>
        <v>0.02295</v>
      </c>
      <c r="F150" s="1" t="n">
        <f aca="false">F149</f>
        <v>0.1</v>
      </c>
      <c r="G150" s="1" t="n">
        <f aca="false">C150/1000/3600/(PI()*(E150^2)/4)</f>
        <v>0.140946623589382</v>
      </c>
      <c r="H150" s="1" t="n">
        <f aca="false">D150*10^5/F150/G150^2*500*10^-6/1000</f>
        <v>62.6700437710167</v>
      </c>
    </row>
    <row r="151" customFormat="false" ht="12.8" hidden="false" customHeight="false" outlineLevel="0" collapsed="false">
      <c r="A151" s="1" t="s">
        <v>16</v>
      </c>
      <c r="B151" s="1" t="s">
        <v>9</v>
      </c>
      <c r="C151" s="1" t="n">
        <v>27.4666666666667</v>
      </c>
      <c r="D151" s="1" t="n">
        <v>0.23</v>
      </c>
      <c r="E151" s="1" t="n">
        <f aca="false">E150</f>
        <v>0.02295</v>
      </c>
      <c r="F151" s="1" t="n">
        <f aca="false">F150</f>
        <v>0.1</v>
      </c>
      <c r="G151" s="1" t="n">
        <f aca="false">C151/1000/3600/(PI()*(E151^2)/4)</f>
        <v>0.018443706183524</v>
      </c>
      <c r="H151" s="1" t="n">
        <f aca="false">D151*10^5/F151/G151^2*500*10^-6/1000</f>
        <v>338.06596504486</v>
      </c>
    </row>
    <row r="152" customFormat="false" ht="12.8" hidden="false" customHeight="false" outlineLevel="0" collapsed="false">
      <c r="A152" s="1" t="s">
        <v>16</v>
      </c>
      <c r="B152" s="1" t="s">
        <v>9</v>
      </c>
      <c r="C152" s="1" t="n">
        <v>56.49</v>
      </c>
      <c r="D152" s="1" t="n">
        <v>0.446666666666667</v>
      </c>
      <c r="E152" s="1" t="n">
        <f aca="false">E151</f>
        <v>0.02295</v>
      </c>
      <c r="F152" s="1" t="n">
        <f aca="false">F151</f>
        <v>0.1</v>
      </c>
      <c r="G152" s="1" t="n">
        <f aca="false">C152/1000/3600/(PI()*(E152^2)/4)</f>
        <v>0.0379327049383715</v>
      </c>
      <c r="H152" s="1" t="n">
        <f aca="false">D152*10^5/F152/G152^2*500*10^-6/1000</f>
        <v>155.212224145233</v>
      </c>
    </row>
    <row r="153" customFormat="false" ht="12.8" hidden="false" customHeight="false" outlineLevel="0" collapsed="false">
      <c r="A153" s="1" t="s">
        <v>16</v>
      </c>
      <c r="B153" s="1" t="s">
        <v>9</v>
      </c>
      <c r="C153" s="1" t="n">
        <v>85.57</v>
      </c>
      <c r="D153" s="1" t="n">
        <v>0.72</v>
      </c>
      <c r="E153" s="1" t="n">
        <f aca="false">E152</f>
        <v>0.02295</v>
      </c>
      <c r="F153" s="1" t="n">
        <f aca="false">F152</f>
        <v>0.1</v>
      </c>
      <c r="G153" s="1" t="n">
        <f aca="false">C153/1000/3600/(PI()*(E153^2)/4)</f>
        <v>0.0574597550287917</v>
      </c>
      <c r="H153" s="1" t="n">
        <f aca="false">D153*10^5/F153/G153^2*500*10^-6/1000</f>
        <v>109.037267778517</v>
      </c>
    </row>
    <row r="154" customFormat="false" ht="12.8" hidden="false" customHeight="false" outlineLevel="0" collapsed="false">
      <c r="A154" s="1" t="s">
        <v>16</v>
      </c>
      <c r="B154" s="1" t="s">
        <v>9</v>
      </c>
      <c r="C154" s="1" t="n">
        <v>113.883333333333</v>
      </c>
      <c r="D154" s="1" t="n">
        <v>1.02</v>
      </c>
      <c r="E154" s="1" t="n">
        <f aca="false">E153</f>
        <v>0.02295</v>
      </c>
      <c r="F154" s="1" t="n">
        <f aca="false">F153</f>
        <v>0.1</v>
      </c>
      <c r="G154" s="1" t="n">
        <f aca="false">C154/1000/3600/(PI()*(E154^2)/4)</f>
        <v>0.0764719929320503</v>
      </c>
      <c r="H154" s="1" t="n">
        <f aca="false">D154*10^5/F154/G154^2*500*10^-6/1000</f>
        <v>87.2098137884785</v>
      </c>
    </row>
    <row r="155" customFormat="false" ht="12.8" hidden="false" customHeight="false" outlineLevel="0" collapsed="false">
      <c r="A155" s="1" t="s">
        <v>16</v>
      </c>
      <c r="B155" s="1" t="s">
        <v>9</v>
      </c>
      <c r="C155" s="1" t="n">
        <v>143.033333333333</v>
      </c>
      <c r="D155" s="1" t="n">
        <v>1.39333333333333</v>
      </c>
      <c r="E155" s="1" t="n">
        <f aca="false">E154</f>
        <v>0.02295</v>
      </c>
      <c r="F155" s="1" t="n">
        <f aca="false">F154</f>
        <v>0.1</v>
      </c>
      <c r="G155" s="1" t="n">
        <f aca="false">C155/1000/3600/(PI()*(E155^2)/4)</f>
        <v>0.0960460476134723</v>
      </c>
      <c r="H155" s="1" t="n">
        <f aca="false">D155*10^5/F155/G155^2*500*10^-6/1000</f>
        <v>75.5207049992556</v>
      </c>
    </row>
    <row r="156" customFormat="false" ht="12.8" hidden="false" customHeight="false" outlineLevel="0" collapsed="false">
      <c r="A156" s="1" t="s">
        <v>16</v>
      </c>
      <c r="B156" s="1" t="s">
        <v>9</v>
      </c>
      <c r="C156" s="1" t="n">
        <v>172.233333333333</v>
      </c>
      <c r="D156" s="1" t="n">
        <v>1.83</v>
      </c>
      <c r="E156" s="1" t="n">
        <f aca="false">E155</f>
        <v>0.02295</v>
      </c>
      <c r="F156" s="1" t="n">
        <f aca="false">F155</f>
        <v>0.1</v>
      </c>
      <c r="G156" s="1" t="n">
        <f aca="false">C156/1000/3600/(PI()*(E156^2)/4)</f>
        <v>0.115653677002753</v>
      </c>
      <c r="H156" s="1" t="n">
        <f aca="false">D156*10^5/F156/G156^2*500*10^-6/1000</f>
        <v>68.4072613753827</v>
      </c>
    </row>
    <row r="157" customFormat="false" ht="12.8" hidden="false" customHeight="false" outlineLevel="0" collapsed="false">
      <c r="A157" s="1" t="s">
        <v>16</v>
      </c>
      <c r="B157" s="1" t="s">
        <v>9</v>
      </c>
      <c r="C157" s="1" t="n">
        <v>203.366666666667</v>
      </c>
      <c r="D157" s="1" t="n">
        <v>2.35333333333333</v>
      </c>
      <c r="E157" s="1" t="n">
        <f aca="false">E156</f>
        <v>0.02295</v>
      </c>
      <c r="F157" s="1" t="n">
        <f aca="false">F156</f>
        <v>0.1</v>
      </c>
      <c r="G157" s="1" t="n">
        <f aca="false">C157/1000/3600/(PI()*(E157^2)/4)</f>
        <v>0.136559528429223</v>
      </c>
      <c r="H157" s="1" t="n">
        <f aca="false">D157*10^5/F157/G157^2*500*10^-6/1000</f>
        <v>63.0971050484998</v>
      </c>
    </row>
    <row r="158" customFormat="false" ht="12.8" hidden="false" customHeight="false" outlineLevel="0" collapsed="false">
      <c r="A158" s="1" t="s">
        <v>17</v>
      </c>
      <c r="B158" s="1" t="s">
        <v>8</v>
      </c>
      <c r="C158" s="1" t="n">
        <v>30.0166666666667</v>
      </c>
      <c r="D158" s="1" t="n">
        <v>0.266666666666667</v>
      </c>
      <c r="E158" s="1" t="n">
        <f aca="false">E157</f>
        <v>0.02295</v>
      </c>
      <c r="F158" s="1" t="n">
        <f aca="false">F157</f>
        <v>0.1</v>
      </c>
      <c r="G158" s="1" t="n">
        <f aca="false">C158/1000/3600/(PI()*(E158^2)/4)</f>
        <v>0.0201560162843002</v>
      </c>
      <c r="H158" s="1" t="n">
        <f aca="false">D158*10^5/F158/G158^2*500*10^-6/1000</f>
        <v>328.193016406076</v>
      </c>
    </row>
    <row r="159" customFormat="false" ht="12.8" hidden="false" customHeight="false" outlineLevel="0" collapsed="false">
      <c r="A159" s="1" t="s">
        <v>17</v>
      </c>
      <c r="B159" s="1" t="s">
        <v>8</v>
      </c>
      <c r="C159" s="1" t="n">
        <v>60.0833333333333</v>
      </c>
      <c r="D159" s="1" t="n">
        <v>0.55</v>
      </c>
      <c r="E159" s="1" t="n">
        <f aca="false">E158</f>
        <v>0.02295</v>
      </c>
      <c r="F159" s="1" t="n">
        <f aca="false">F158</f>
        <v>0.1</v>
      </c>
      <c r="G159" s="1" t="n">
        <f aca="false">C159/1000/3600/(PI()*(E159^2)/4)</f>
        <v>0.0403456072764587</v>
      </c>
      <c r="H159" s="1" t="n">
        <f aca="false">D159*10^5/F159/G159^2*500*10^-6/1000</f>
        <v>168.942991582312</v>
      </c>
    </row>
    <row r="160" customFormat="false" ht="12.8" hidden="false" customHeight="false" outlineLevel="0" collapsed="false">
      <c r="A160" s="1" t="s">
        <v>17</v>
      </c>
      <c r="B160" s="1" t="s">
        <v>8</v>
      </c>
      <c r="C160" s="1" t="n">
        <v>90.2</v>
      </c>
      <c r="D160" s="1" t="n">
        <v>0.883333333333333</v>
      </c>
      <c r="E160" s="1" t="n">
        <f aca="false">E159</f>
        <v>0.02295</v>
      </c>
      <c r="F160" s="1" t="n">
        <f aca="false">F159</f>
        <v>0.1</v>
      </c>
      <c r="G160" s="1" t="n">
        <f aca="false">C160/1000/3600/(PI()*(E160^2)/4)</f>
        <v>0.0605687729764756</v>
      </c>
      <c r="H160" s="1" t="n">
        <f aca="false">D160*10^5/F160/G160^2*500*10^-6/1000</f>
        <v>120.391845604326</v>
      </c>
    </row>
    <row r="161" customFormat="false" ht="12.8" hidden="false" customHeight="false" outlineLevel="0" collapsed="false">
      <c r="A161" s="1" t="s">
        <v>17</v>
      </c>
      <c r="B161" s="1" t="s">
        <v>8</v>
      </c>
      <c r="C161" s="1" t="n">
        <v>120.1</v>
      </c>
      <c r="D161" s="1" t="n">
        <v>1.25333333333333</v>
      </c>
      <c r="E161" s="1" t="n">
        <f aca="false">E160</f>
        <v>0.02295</v>
      </c>
      <c r="F161" s="1" t="n">
        <f aca="false">F160</f>
        <v>0.1</v>
      </c>
      <c r="G161" s="1" t="n">
        <f aca="false">C161/1000/3600/(PI()*(E161^2)/4)</f>
        <v>0.0806464482757729</v>
      </c>
      <c r="H161" s="1" t="n">
        <f aca="false">D161*10^5/F161/G161^2*500*10^-6/1000</f>
        <v>96.3531913142756</v>
      </c>
    </row>
    <row r="162" customFormat="false" ht="12.8" hidden="false" customHeight="false" outlineLevel="0" collapsed="false">
      <c r="A162" s="1" t="s">
        <v>17</v>
      </c>
      <c r="B162" s="1" t="s">
        <v>8</v>
      </c>
      <c r="C162" s="1" t="n">
        <v>150.566666666667</v>
      </c>
      <c r="D162" s="1" t="n">
        <v>1.72666666666667</v>
      </c>
      <c r="E162" s="1" t="n">
        <f aca="false">E161</f>
        <v>0.02295</v>
      </c>
      <c r="F162" s="1" t="n">
        <f aca="false">F161</f>
        <v>0.1</v>
      </c>
      <c r="G162" s="1" t="n">
        <f aca="false">C162/1000/3600/(PI()*(E162^2)/4)</f>
        <v>0.101104636930799</v>
      </c>
      <c r="H162" s="1" t="n">
        <f aca="false">D162*10^5/F162/G162^2*500*10^-6/1000</f>
        <v>84.4571382026357</v>
      </c>
    </row>
    <row r="163" customFormat="false" ht="12.8" hidden="false" customHeight="false" outlineLevel="0" collapsed="false">
      <c r="A163" s="1" t="s">
        <v>17</v>
      </c>
      <c r="B163" s="1" t="s">
        <v>8</v>
      </c>
      <c r="C163" s="1" t="n">
        <v>180.433333333333</v>
      </c>
      <c r="D163" s="1" t="n">
        <v>2.24666666666667</v>
      </c>
      <c r="E163" s="1" t="n">
        <f aca="false">E162</f>
        <v>0.02295</v>
      </c>
      <c r="F163" s="1" t="n">
        <f aca="false">F162</f>
        <v>0.1</v>
      </c>
      <c r="G163" s="1" t="n">
        <f aca="false">C163/1000/3600/(PI()*(E163^2)/4)</f>
        <v>0.121159929091523</v>
      </c>
      <c r="H163" s="1" t="n">
        <f aca="false">D163*10^5/F163/G163^2*500*10^-6/1000</f>
        <v>76.5227599167995</v>
      </c>
    </row>
    <row r="164" customFormat="false" ht="12.8" hidden="false" customHeight="false" outlineLevel="0" collapsed="false">
      <c r="A164" s="1" t="s">
        <v>17</v>
      </c>
      <c r="B164" s="1" t="s">
        <v>8</v>
      </c>
      <c r="C164" s="1" t="n">
        <v>212.933333333333</v>
      </c>
      <c r="D164" s="1" t="n">
        <v>2.89333333333333</v>
      </c>
      <c r="E164" s="1" t="n">
        <f aca="false">E163</f>
        <v>0.02295</v>
      </c>
      <c r="F164" s="1" t="n">
        <f aca="false">F163</f>
        <v>0.1</v>
      </c>
      <c r="G164" s="1" t="n">
        <f aca="false">C164/1000/3600/(PI()*(E164^2)/4)</f>
        <v>0.142983489199455</v>
      </c>
      <c r="H164" s="1" t="n">
        <f aca="false">D164*10^5/F164/G164^2*500*10^-6/1000</f>
        <v>70.7614450200334</v>
      </c>
    </row>
    <row r="165" customFormat="false" ht="12.8" hidden="false" customHeight="false" outlineLevel="0" collapsed="false">
      <c r="A165" s="1" t="s">
        <v>17</v>
      </c>
      <c r="B165" s="1" t="s">
        <v>9</v>
      </c>
      <c r="C165" s="1" t="n">
        <v>27.5966666666667</v>
      </c>
      <c r="D165" s="1" t="n">
        <v>0.266666666666667</v>
      </c>
      <c r="E165" s="1" t="n">
        <f aca="false">E164</f>
        <v>0.02295</v>
      </c>
      <c r="F165" s="1" t="n">
        <f aca="false">F164</f>
        <v>0.1</v>
      </c>
      <c r="G165" s="1" t="n">
        <f aca="false">C165/1000/3600/(PI()*(E165^2)/4)</f>
        <v>0.0185310004239557</v>
      </c>
      <c r="H165" s="1" t="n">
        <f aca="false">D165*10^5/F165/G165^2*500*10^-6/1000</f>
        <v>388.276409225631</v>
      </c>
    </row>
    <row r="166" customFormat="false" ht="12.8" hidden="false" customHeight="false" outlineLevel="0" collapsed="false">
      <c r="A166" s="1" t="s">
        <v>17</v>
      </c>
      <c r="B166" s="1" t="s">
        <v>9</v>
      </c>
      <c r="C166" s="1" t="n">
        <v>56.5666666666667</v>
      </c>
      <c r="D166" s="1" t="n">
        <v>0.526666666666667</v>
      </c>
      <c r="E166" s="1" t="n">
        <f aca="false">E165</f>
        <v>0.02295</v>
      </c>
      <c r="F166" s="1" t="n">
        <f aca="false">F165</f>
        <v>0.1</v>
      </c>
      <c r="G166" s="1" t="n">
        <f aca="false">C166/1000/3600/(PI()*(E166^2)/4)</f>
        <v>0.0379841861570876</v>
      </c>
      <c r="H166" s="1" t="n">
        <f aca="false">D166*10^5/F166/G166^2*500*10^-6/1000</f>
        <v>182.515681813476</v>
      </c>
    </row>
    <row r="167" customFormat="false" ht="12.8" hidden="false" customHeight="false" outlineLevel="0" collapsed="false">
      <c r="A167" s="1" t="s">
        <v>17</v>
      </c>
      <c r="B167" s="1" t="s">
        <v>9</v>
      </c>
      <c r="C167" s="1" t="n">
        <v>85.1666666666667</v>
      </c>
      <c r="D167" s="1" t="n">
        <v>0.83</v>
      </c>
      <c r="E167" s="1" t="n">
        <f aca="false">E166</f>
        <v>0.02295</v>
      </c>
      <c r="F167" s="1" t="n">
        <f aca="false">F166</f>
        <v>0.1</v>
      </c>
      <c r="G167" s="1" t="n">
        <f aca="false">C167/1000/3600/(PI()*(E167^2)/4)</f>
        <v>0.0571889190520677</v>
      </c>
      <c r="H167" s="1" t="n">
        <f aca="false">D167*10^5/F167/G167^2*500*10^-6/1000</f>
        <v>126.889101152212</v>
      </c>
    </row>
    <row r="168" customFormat="false" ht="12.8" hidden="false" customHeight="false" outlineLevel="0" collapsed="false">
      <c r="A168" s="1" t="s">
        <v>17</v>
      </c>
      <c r="B168" s="1" t="s">
        <v>9</v>
      </c>
      <c r="C168" s="1" t="n">
        <v>113.766666666667</v>
      </c>
      <c r="D168" s="1" t="n">
        <v>1.17</v>
      </c>
      <c r="E168" s="1" t="n">
        <f aca="false">E167</f>
        <v>0.02295</v>
      </c>
      <c r="F168" s="1" t="n">
        <f aca="false">F167</f>
        <v>0.1</v>
      </c>
      <c r="G168" s="1" t="n">
        <f aca="false">C168/1000/3600/(PI()*(E168^2)/4)</f>
        <v>0.076393651947048</v>
      </c>
      <c r="H168" s="1" t="n">
        <f aca="false">D168*10^5/F168/G168^2*500*10^-6/1000</f>
        <v>100.240061104535</v>
      </c>
    </row>
    <row r="169" customFormat="false" ht="12.8" hidden="false" customHeight="false" outlineLevel="0" collapsed="false">
      <c r="A169" s="1" t="s">
        <v>17</v>
      </c>
      <c r="B169" s="1" t="s">
        <v>9</v>
      </c>
      <c r="C169" s="1" t="n">
        <v>143.133333333333</v>
      </c>
      <c r="D169" s="1" t="n">
        <v>1.6</v>
      </c>
      <c r="E169" s="1" t="n">
        <f aca="false">E168</f>
        <v>0.02295</v>
      </c>
      <c r="F169" s="1" t="n">
        <f aca="false">F168</f>
        <v>0.1</v>
      </c>
      <c r="G169" s="1" t="n">
        <f aca="false">C169/1000/3600/(PI()*(E169^2)/4)</f>
        <v>0.096113197029189</v>
      </c>
      <c r="H169" s="1" t="n">
        <f aca="false">D169*10^5/F169/G169^2*500*10^-6/1000</f>
        <v>86.6012059977135</v>
      </c>
    </row>
    <row r="170" customFormat="false" ht="12.8" hidden="false" customHeight="false" outlineLevel="0" collapsed="false">
      <c r="A170" s="1" t="s">
        <v>17</v>
      </c>
      <c r="B170" s="1" t="s">
        <v>9</v>
      </c>
      <c r="C170" s="1" t="n">
        <v>172.166666666667</v>
      </c>
      <c r="D170" s="1" t="n">
        <v>2.08</v>
      </c>
      <c r="E170" s="1" t="n">
        <f aca="false">E169</f>
        <v>0.02295</v>
      </c>
      <c r="F170" s="1" t="n">
        <f aca="false">F169</f>
        <v>0.1</v>
      </c>
      <c r="G170" s="1" t="n">
        <f aca="false">C170/1000/3600/(PI()*(E170^2)/4)</f>
        <v>0.115608910725609</v>
      </c>
      <c r="H170" s="1" t="n">
        <f aca="false">D170*10^5/F170/G170^2*500*10^-6/1000</f>
        <v>77.8127422400619</v>
      </c>
    </row>
    <row r="171" customFormat="false" ht="12.8" hidden="false" customHeight="false" outlineLevel="0" collapsed="false">
      <c r="A171" s="1" t="s">
        <v>17</v>
      </c>
      <c r="B171" s="1" t="s">
        <v>9</v>
      </c>
      <c r="C171" s="1" t="n">
        <v>206.133333333333</v>
      </c>
      <c r="D171" s="1" t="n">
        <v>2.72</v>
      </c>
      <c r="E171" s="1" t="n">
        <f aca="false">E170</f>
        <v>0.02295</v>
      </c>
      <c r="F171" s="1" t="n">
        <f aca="false">F170</f>
        <v>0.1</v>
      </c>
      <c r="G171" s="1" t="n">
        <f aca="false">C171/1000/3600/(PI()*(E171^2)/4)</f>
        <v>0.138417328930719</v>
      </c>
      <c r="H171" s="1" t="n">
        <f aca="false">D171*10^5/F171/G171^2*500*10^-6/1000</f>
        <v>70.9835932212551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2019-11-13T16:24:50Z</dcterms:created>
  <dc:creator/>
  <dc:description/>
  <dc:language>pt-BR</dc:language>
  <cp:lastModifiedBy/>
  <dcterms:modified xsi:type="dcterms:W3CDTF">2019-11-13T18:31:42Z</dcterms:modified>
  <cp:revision>11</cp:revision>
  <dc:subject/>
  <dc:title/>
</cp:coreProperties>
</file>