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System\"/>
    </mc:Choice>
  </mc:AlternateContent>
  <xr:revisionPtr revIDLastSave="0" documentId="13_ncr:1_{393CAFD0-9BBC-4770-BAC3-8CB0C96BBF1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2" i="1"/>
  <c r="AA3" i="1" l="1"/>
  <c r="AA4" i="1"/>
  <c r="AA5" i="1"/>
  <c r="AA6" i="1"/>
  <c r="AA7" i="1"/>
  <c r="AA8" i="1"/>
  <c r="AA9" i="1"/>
  <c r="AA10" i="1"/>
  <c r="AA11" i="1"/>
  <c r="AA2" i="1"/>
</calcChain>
</file>

<file path=xl/sharedStrings.xml><?xml version="1.0" encoding="utf-8"?>
<sst xmlns="http://schemas.openxmlformats.org/spreadsheetml/2006/main" count="27" uniqueCount="24">
  <si>
    <t>m_f [kg/h]</t>
  </si>
  <si>
    <t>FE [-]</t>
  </si>
  <si>
    <t>f [Hz]</t>
  </si>
  <si>
    <t>L [mm]</t>
  </si>
  <si>
    <t>H [mm]</t>
  </si>
  <si>
    <t>W[mm]</t>
  </si>
  <si>
    <t>B [T]</t>
  </si>
  <si>
    <t>T_ce [ºC]</t>
  </si>
  <si>
    <t>T_he [ºC]</t>
  </si>
  <si>
    <t>m_t [kg]</t>
  </si>
  <si>
    <t>m_CM [kg]</t>
  </si>
  <si>
    <t>m_La[kg]</t>
  </si>
  <si>
    <t>m_w [kg]</t>
  </si>
  <si>
    <t>W_T [W]</t>
  </si>
  <si>
    <t>W_P_CHEx [W]</t>
  </si>
  <si>
    <t>W_mag</t>
  </si>
  <si>
    <t>W_pump</t>
  </si>
  <si>
    <t>R2 [mm]</t>
  </si>
  <si>
    <t>R3[mm]</t>
  </si>
  <si>
    <t>R4 [mm]</t>
  </si>
  <si>
    <t>L_xt [%]</t>
  </si>
  <si>
    <t>R5 [mm]</t>
  </si>
  <si>
    <t>m_Rt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</si>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</sst>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tabSelected="1" workbookViewId="0">
      <selection activeCell="AA17" sqref="AA17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14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8" x14ac:dyDescent="0.25">
      <c r="A2">
        <v>825</v>
      </c>
      <c r="B2">
        <v>0.25</v>
      </c>
      <c r="C2">
        <v>3</v>
      </c>
      <c r="D2">
        <v>110</v>
      </c>
      <c r="E2">
        <v>28</v>
      </c>
      <c r="F2">
        <v>41</v>
      </c>
      <c r="G2">
        <v>1.44</v>
      </c>
      <c r="H2">
        <v>14</v>
      </c>
      <c r="I2">
        <v>43</v>
      </c>
      <c r="J2">
        <v>400.34330752472289</v>
      </c>
      <c r="K2">
        <v>391.35598393190128</v>
      </c>
      <c r="L2">
        <v>11.811100495505251</v>
      </c>
      <c r="M2">
        <v>0.60614400000000002</v>
      </c>
      <c r="N2">
        <v>1877.38123363455</v>
      </c>
      <c r="O2">
        <v>0.98610590491847994</v>
      </c>
      <c r="P2">
        <v>62.359154738768638</v>
      </c>
      <c r="Q2">
        <v>12.095062600988729</v>
      </c>
      <c r="R2">
        <v>118.00144337718309</v>
      </c>
      <c r="S2">
        <v>810.83817677418062</v>
      </c>
      <c r="T2">
        <v>744.76555057804251</v>
      </c>
      <c r="U2">
        <v>111.6288083188945</v>
      </c>
      <c r="V2">
        <v>149.08440501689259</v>
      </c>
      <c r="W2">
        <v>342.68015924461429</v>
      </c>
      <c r="X2">
        <v>0.24</v>
      </c>
      <c r="Y2">
        <v>20</v>
      </c>
      <c r="Z2">
        <v>305.96980231400789</v>
      </c>
      <c r="AA2">
        <f>T2/16*0.9/A2*3600*1000/10^5</f>
        <v>1.8280608968733769</v>
      </c>
      <c r="AB2">
        <f>(1+X2)*D2</f>
        <v>136.4</v>
      </c>
    </row>
    <row r="3" spans="1:28" x14ac:dyDescent="0.25">
      <c r="A3">
        <v>790</v>
      </c>
      <c r="B3">
        <v>0.25</v>
      </c>
      <c r="C3">
        <v>3</v>
      </c>
      <c r="D3">
        <v>115</v>
      </c>
      <c r="E3">
        <v>28</v>
      </c>
      <c r="F3">
        <v>41</v>
      </c>
      <c r="G3">
        <v>1.44</v>
      </c>
      <c r="H3">
        <v>14</v>
      </c>
      <c r="I3">
        <v>43</v>
      </c>
      <c r="J3">
        <v>403.8659808408205</v>
      </c>
      <c r="K3">
        <v>394.4701425392343</v>
      </c>
      <c r="L3">
        <v>12.347968699846399</v>
      </c>
      <c r="M3">
        <v>0.63369600000000004</v>
      </c>
      <c r="N3">
        <v>1810.843740611276</v>
      </c>
      <c r="O3">
        <v>1.1229205545913039</v>
      </c>
      <c r="P3">
        <v>65.4501520124264</v>
      </c>
      <c r="Q3">
        <v>10.38120082692646</v>
      </c>
      <c r="R3">
        <v>115.72705861415</v>
      </c>
      <c r="S3">
        <v>797.05499084516475</v>
      </c>
      <c r="T3">
        <v>692.84200358238274</v>
      </c>
      <c r="U3">
        <v>111.6288083188945</v>
      </c>
      <c r="V3">
        <v>149.08440501689259</v>
      </c>
      <c r="W3">
        <v>344.88221267873388</v>
      </c>
      <c r="X3">
        <v>0.18</v>
      </c>
      <c r="Y3">
        <v>20</v>
      </c>
      <c r="Z3">
        <v>309.24052985698103</v>
      </c>
      <c r="AA3">
        <f t="shared" ref="AA3:AA11" si="0">T3/16*0.9/A3*3600*1000/10^5</f>
        <v>1.775955768676361</v>
      </c>
      <c r="AB3">
        <f t="shared" ref="AB3:AB11" si="1">(1+X3)*D3</f>
        <v>135.69999999999999</v>
      </c>
    </row>
    <row r="4" spans="1:28" x14ac:dyDescent="0.25">
      <c r="A4">
        <v>765</v>
      </c>
      <c r="B4">
        <v>0.25</v>
      </c>
      <c r="C4">
        <v>3</v>
      </c>
      <c r="D4">
        <v>115</v>
      </c>
      <c r="E4">
        <v>28</v>
      </c>
      <c r="F4">
        <v>41</v>
      </c>
      <c r="G4">
        <v>1.44</v>
      </c>
      <c r="H4">
        <v>14</v>
      </c>
      <c r="I4">
        <v>43</v>
      </c>
      <c r="J4">
        <v>407.42959656109139</v>
      </c>
      <c r="K4">
        <v>398.03375825950519</v>
      </c>
      <c r="L4">
        <v>12.347968699846399</v>
      </c>
      <c r="M4">
        <v>0.63369600000000004</v>
      </c>
      <c r="N4">
        <v>1736.0588503533529</v>
      </c>
      <c r="O4">
        <v>1.1724855325909109</v>
      </c>
      <c r="P4">
        <v>67.715112163333444</v>
      </c>
      <c r="Q4">
        <v>9.3714703018753944</v>
      </c>
      <c r="R4">
        <v>114.78672154013221</v>
      </c>
      <c r="S4">
        <v>779.24502572471749</v>
      </c>
      <c r="T4">
        <v>635.54354667229677</v>
      </c>
      <c r="U4">
        <v>111.6288083188945</v>
      </c>
      <c r="V4">
        <v>149.08440501689259</v>
      </c>
      <c r="W4">
        <v>343.56398765059089</v>
      </c>
      <c r="X4">
        <v>0.2</v>
      </c>
      <c r="Y4">
        <v>20</v>
      </c>
      <c r="Z4">
        <v>311.53102676983059</v>
      </c>
      <c r="AA4">
        <f t="shared" si="0"/>
        <v>1.68232115295608</v>
      </c>
      <c r="AB4">
        <f t="shared" si="1"/>
        <v>138</v>
      </c>
    </row>
    <row r="5" spans="1:28" x14ac:dyDescent="0.25">
      <c r="A5">
        <v>745</v>
      </c>
      <c r="B5">
        <v>0.25</v>
      </c>
      <c r="C5">
        <v>3</v>
      </c>
      <c r="D5">
        <v>115</v>
      </c>
      <c r="E5">
        <v>28</v>
      </c>
      <c r="F5">
        <v>41</v>
      </c>
      <c r="G5">
        <v>1.44</v>
      </c>
      <c r="H5">
        <v>14</v>
      </c>
      <c r="I5">
        <v>43</v>
      </c>
      <c r="J5">
        <v>411.09180139332722</v>
      </c>
      <c r="K5">
        <v>401.69596309174091</v>
      </c>
      <c r="L5">
        <v>12.347968699846399</v>
      </c>
      <c r="M5">
        <v>0.63369600000000004</v>
      </c>
      <c r="N5">
        <v>1678.6717508319759</v>
      </c>
      <c r="O5">
        <v>1.214228655732613</v>
      </c>
      <c r="P5">
        <v>69.62263869327785</v>
      </c>
      <c r="Q5">
        <v>8.6290430032656804</v>
      </c>
      <c r="R5">
        <v>114.1315417300612</v>
      </c>
      <c r="S5">
        <v>764.86045381803478</v>
      </c>
      <c r="T5">
        <v>592.01748241265796</v>
      </c>
      <c r="U5">
        <v>111.6288083188945</v>
      </c>
      <c r="V5">
        <v>149.08440501689259</v>
      </c>
      <c r="W5">
        <v>342.32557805485789</v>
      </c>
      <c r="X5">
        <v>0.22</v>
      </c>
      <c r="Y5">
        <v>20</v>
      </c>
      <c r="Z5">
        <v>313.91527385913543</v>
      </c>
      <c r="AA5">
        <f t="shared" si="0"/>
        <v>1.609175036088097</v>
      </c>
      <c r="AB5">
        <f t="shared" si="1"/>
        <v>140.29999999999998</v>
      </c>
    </row>
    <row r="6" spans="1:28" x14ac:dyDescent="0.25">
      <c r="A6">
        <v>730</v>
      </c>
      <c r="B6">
        <v>0.25</v>
      </c>
      <c r="C6">
        <v>3</v>
      </c>
      <c r="D6">
        <v>115</v>
      </c>
      <c r="E6">
        <v>28</v>
      </c>
      <c r="F6">
        <v>41</v>
      </c>
      <c r="G6">
        <v>1.44</v>
      </c>
      <c r="H6">
        <v>14</v>
      </c>
      <c r="I6">
        <v>43</v>
      </c>
      <c r="J6">
        <v>414.84364698969199</v>
      </c>
      <c r="K6">
        <v>405.44780868810579</v>
      </c>
      <c r="L6">
        <v>12.347968699846399</v>
      </c>
      <c r="M6">
        <v>0.63369600000000004</v>
      </c>
      <c r="N6">
        <v>1637.1071652624209</v>
      </c>
      <c r="O6">
        <v>1.2468595122042581</v>
      </c>
      <c r="P6">
        <v>71.113763930917031</v>
      </c>
      <c r="Q6">
        <v>8.1171078783100796</v>
      </c>
      <c r="R6">
        <v>113.77056666866891</v>
      </c>
      <c r="S6">
        <v>753.98969849727439</v>
      </c>
      <c r="T6">
        <v>560.69156297029645</v>
      </c>
      <c r="U6">
        <v>111.6288083188945</v>
      </c>
      <c r="V6">
        <v>149.08440501689259</v>
      </c>
      <c r="W6">
        <v>341.16001104683471</v>
      </c>
      <c r="X6">
        <v>0.24</v>
      </c>
      <c r="Y6">
        <v>20</v>
      </c>
      <c r="Z6">
        <v>316.3847408613135</v>
      </c>
      <c r="AA6">
        <f t="shared" si="0"/>
        <v>1.5553430342669183</v>
      </c>
      <c r="AB6">
        <f t="shared" si="1"/>
        <v>142.6</v>
      </c>
    </row>
    <row r="7" spans="1:28" x14ac:dyDescent="0.25">
      <c r="A7">
        <v>885</v>
      </c>
      <c r="B7">
        <v>0.25</v>
      </c>
      <c r="C7">
        <v>3</v>
      </c>
      <c r="D7">
        <v>120</v>
      </c>
      <c r="E7">
        <v>26</v>
      </c>
      <c r="F7">
        <v>41</v>
      </c>
      <c r="G7">
        <v>1.44</v>
      </c>
      <c r="H7">
        <v>14</v>
      </c>
      <c r="I7">
        <v>43</v>
      </c>
      <c r="J7">
        <v>397.35583946889437</v>
      </c>
      <c r="K7">
        <v>388.28497915065822</v>
      </c>
      <c r="L7">
        <v>12.11116303790336</v>
      </c>
      <c r="M7">
        <v>0.61401600000000001</v>
      </c>
      <c r="N7">
        <v>2307.1826983576439</v>
      </c>
      <c r="O7">
        <v>0.90357280401204665</v>
      </c>
      <c r="P7">
        <v>58.013405655998987</v>
      </c>
      <c r="Q7">
        <v>16.396312282703811</v>
      </c>
      <c r="R7">
        <v>125.989342896693</v>
      </c>
      <c r="S7">
        <v>853.9808286275628</v>
      </c>
      <c r="T7">
        <v>1123.395474997543</v>
      </c>
      <c r="U7">
        <v>111.6288083188945</v>
      </c>
      <c r="V7">
        <v>147.10474955720429</v>
      </c>
      <c r="W7">
        <v>328.91620910579451</v>
      </c>
      <c r="X7">
        <v>0.22</v>
      </c>
      <c r="Y7">
        <v>20</v>
      </c>
      <c r="Z7">
        <v>298.53794616939359</v>
      </c>
      <c r="AA7">
        <f t="shared" si="0"/>
        <v>2.5704811716045475</v>
      </c>
      <c r="AB7">
        <f t="shared" si="1"/>
        <v>146.4</v>
      </c>
    </row>
    <row r="8" spans="1:28" x14ac:dyDescent="0.25">
      <c r="A8">
        <v>810</v>
      </c>
      <c r="B8">
        <v>0.25</v>
      </c>
      <c r="C8">
        <v>3</v>
      </c>
      <c r="D8">
        <v>120</v>
      </c>
      <c r="E8">
        <v>26</v>
      </c>
      <c r="F8">
        <v>41</v>
      </c>
      <c r="G8">
        <v>1.44</v>
      </c>
      <c r="H8">
        <v>14</v>
      </c>
      <c r="I8">
        <v>43</v>
      </c>
      <c r="J8">
        <v>401.03899075111963</v>
      </c>
      <c r="K8">
        <v>391.96813043288341</v>
      </c>
      <c r="L8">
        <v>12.11116303790336</v>
      </c>
      <c r="M8">
        <v>0.61401600000000001</v>
      </c>
      <c r="N8">
        <v>2011.0962888236991</v>
      </c>
      <c r="O8">
        <v>1.007767106842568</v>
      </c>
      <c r="P8">
        <v>63.499717099317891</v>
      </c>
      <c r="Q8">
        <v>11.9584213187734</v>
      </c>
      <c r="R8">
        <v>120.6505761438894</v>
      </c>
      <c r="S8">
        <v>802.63094511508325</v>
      </c>
      <c r="T8">
        <v>883.04532821336784</v>
      </c>
      <c r="U8">
        <v>111.6288083188945</v>
      </c>
      <c r="V8">
        <v>147.10474955720429</v>
      </c>
      <c r="W8">
        <v>327.81819988981539</v>
      </c>
      <c r="X8">
        <v>0.24</v>
      </c>
      <c r="Y8">
        <v>20</v>
      </c>
      <c r="Z8">
        <v>300.90382019258539</v>
      </c>
      <c r="AA8">
        <f t="shared" si="0"/>
        <v>2.2076133205334196</v>
      </c>
      <c r="AB8">
        <f t="shared" si="1"/>
        <v>148.80000000000001</v>
      </c>
    </row>
    <row r="9" spans="1:28" x14ac:dyDescent="0.25">
      <c r="A9">
        <v>745</v>
      </c>
      <c r="B9">
        <v>0.25</v>
      </c>
      <c r="C9">
        <v>3</v>
      </c>
      <c r="D9">
        <v>120</v>
      </c>
      <c r="E9">
        <v>28</v>
      </c>
      <c r="F9">
        <v>39</v>
      </c>
      <c r="G9">
        <v>1.44</v>
      </c>
      <c r="H9">
        <v>14</v>
      </c>
      <c r="I9">
        <v>43</v>
      </c>
      <c r="J9">
        <v>407.01480999766238</v>
      </c>
      <c r="K9">
        <v>397.66391968501051</v>
      </c>
      <c r="L9">
        <v>12.35349590193362</v>
      </c>
      <c r="M9">
        <v>0.628992</v>
      </c>
      <c r="N9">
        <v>1756.0151601901539</v>
      </c>
      <c r="O9">
        <v>1.212222749042293</v>
      </c>
      <c r="P9">
        <v>69.530975206207415</v>
      </c>
      <c r="Q9">
        <v>8.8444810096763309</v>
      </c>
      <c r="R9">
        <v>115.70993335344821</v>
      </c>
      <c r="S9">
        <v>763.81730579338659</v>
      </c>
      <c r="T9">
        <v>668.70387955944716</v>
      </c>
      <c r="U9">
        <v>106.60146882676869</v>
      </c>
      <c r="V9">
        <v>143.9664858490693</v>
      </c>
      <c r="W9">
        <v>333.05117554430228</v>
      </c>
      <c r="X9">
        <v>0.22</v>
      </c>
      <c r="Y9">
        <v>20</v>
      </c>
      <c r="Z9">
        <v>311.13082237707232</v>
      </c>
      <c r="AA9">
        <f t="shared" si="0"/>
        <v>1.8176179276615847</v>
      </c>
      <c r="AB9">
        <f t="shared" si="1"/>
        <v>146.4</v>
      </c>
    </row>
    <row r="10" spans="1:28" x14ac:dyDescent="0.25">
      <c r="A10">
        <v>730</v>
      </c>
      <c r="B10">
        <v>0.25</v>
      </c>
      <c r="C10">
        <v>3</v>
      </c>
      <c r="D10">
        <v>120</v>
      </c>
      <c r="E10">
        <v>28</v>
      </c>
      <c r="F10">
        <v>39</v>
      </c>
      <c r="G10">
        <v>1.44</v>
      </c>
      <c r="H10">
        <v>14</v>
      </c>
      <c r="I10">
        <v>43</v>
      </c>
      <c r="J10">
        <v>410.78581277297229</v>
      </c>
      <c r="K10">
        <v>401.43492246032048</v>
      </c>
      <c r="L10">
        <v>12.35349590193362</v>
      </c>
      <c r="M10">
        <v>0.628992</v>
      </c>
      <c r="N10">
        <v>1710.235673477403</v>
      </c>
      <c r="O10">
        <v>1.245366983157066</v>
      </c>
      <c r="P10">
        <v>71.045560151708457</v>
      </c>
      <c r="Q10">
        <v>8.314857561072337</v>
      </c>
      <c r="R10">
        <v>115.3019457438937</v>
      </c>
      <c r="S10">
        <v>752.96275736745292</v>
      </c>
      <c r="T10">
        <v>633.18757986536934</v>
      </c>
      <c r="U10">
        <v>106.60146882676869</v>
      </c>
      <c r="V10">
        <v>143.9664858490693</v>
      </c>
      <c r="W10">
        <v>331.93936271776357</v>
      </c>
      <c r="X10">
        <v>0.24</v>
      </c>
      <c r="Y10">
        <v>20</v>
      </c>
      <c r="Z10">
        <v>313.63917119135641</v>
      </c>
      <c r="AA10">
        <f t="shared" si="0"/>
        <v>1.7564449989416069</v>
      </c>
      <c r="AB10">
        <f t="shared" si="1"/>
        <v>148.80000000000001</v>
      </c>
    </row>
    <row r="11" spans="1:28" x14ac:dyDescent="0.25">
      <c r="A11">
        <v>710</v>
      </c>
      <c r="B11">
        <v>0.25</v>
      </c>
      <c r="C11">
        <v>3</v>
      </c>
      <c r="D11">
        <v>120</v>
      </c>
      <c r="E11">
        <v>28</v>
      </c>
      <c r="F11">
        <v>41</v>
      </c>
      <c r="G11">
        <v>1.44</v>
      </c>
      <c r="H11">
        <v>14</v>
      </c>
      <c r="I11">
        <v>43</v>
      </c>
      <c r="J11">
        <v>421.58901628994653</v>
      </c>
      <c r="K11">
        <v>411.78466327959558</v>
      </c>
      <c r="L11">
        <v>12.88483690418755</v>
      </c>
      <c r="M11">
        <v>0.66124800000000006</v>
      </c>
      <c r="N11">
        <v>1615.035518432951</v>
      </c>
      <c r="O11">
        <v>1.288209876836913</v>
      </c>
      <c r="P11">
        <v>73.003342659655303</v>
      </c>
      <c r="Q11">
        <v>7.4490550263288959</v>
      </c>
      <c r="R11">
        <v>113.1323391205829</v>
      </c>
      <c r="S11">
        <v>748.72587896081313</v>
      </c>
      <c r="T11">
        <v>543.28135206836976</v>
      </c>
      <c r="U11">
        <v>111.6288083188945</v>
      </c>
      <c r="V11">
        <v>149.08440501689259</v>
      </c>
      <c r="W11">
        <v>342.12018645224663</v>
      </c>
      <c r="X11">
        <v>0.2</v>
      </c>
      <c r="Y11">
        <v>20</v>
      </c>
      <c r="Z11">
        <v>321.71689154656298</v>
      </c>
      <c r="AA11">
        <f t="shared" si="0"/>
        <v>1.5494996308992235</v>
      </c>
      <c r="AB11">
        <f t="shared" si="1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peixer</cp:lastModifiedBy>
  <dcterms:created xsi:type="dcterms:W3CDTF">2019-07-24T21:35:45Z</dcterms:created>
  <dcterms:modified xsi:type="dcterms:W3CDTF">2019-07-25T15:18:18Z</dcterms:modified>
</cp:coreProperties>
</file>