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Paper_AMR_Model\"/>
    </mc:Choice>
  </mc:AlternateContent>
  <bookViews>
    <workbookView xWindow="0" yWindow="0" windowWidth="16380" windowHeight="8190" tabRatio="500" activeTab="3"/>
  </bookViews>
  <sheets>
    <sheet name="Data_1" sheetId="1" r:id="rId1"/>
    <sheet name="Planilha3" sheetId="2" r:id="rId2"/>
    <sheet name="Eff" sheetId="3" r:id="rId3"/>
    <sheet name="Data" sheetId="4" r:id="rId4"/>
    <sheet name="Planilha1" sheetId="5" r:id="rId5"/>
    <sheet name="Planilha2" sheetId="6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3" i="6" l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2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2" i="6"/>
  <c r="H330" i="6"/>
  <c r="G330" i="6"/>
  <c r="F330" i="6"/>
  <c r="H329" i="6"/>
  <c r="G329" i="6"/>
  <c r="F329" i="6"/>
  <c r="H328" i="6"/>
  <c r="G328" i="6"/>
  <c r="F328" i="6"/>
  <c r="H327" i="6"/>
  <c r="G327" i="6"/>
  <c r="F327" i="6"/>
  <c r="H326" i="6"/>
  <c r="G326" i="6"/>
  <c r="F326" i="6"/>
  <c r="H325" i="6"/>
  <c r="G325" i="6"/>
  <c r="F325" i="6"/>
  <c r="H324" i="6"/>
  <c r="G324" i="6"/>
  <c r="F324" i="6"/>
  <c r="H323" i="6"/>
  <c r="G323" i="6"/>
  <c r="F323" i="6"/>
  <c r="H322" i="6"/>
  <c r="G322" i="6"/>
  <c r="F322" i="6"/>
  <c r="H321" i="6"/>
  <c r="G321" i="6"/>
  <c r="F321" i="6"/>
  <c r="H320" i="6"/>
  <c r="G320" i="6"/>
  <c r="F320" i="6"/>
  <c r="H319" i="6"/>
  <c r="G319" i="6"/>
  <c r="F319" i="6"/>
  <c r="H318" i="6"/>
  <c r="G318" i="6"/>
  <c r="F318" i="6"/>
  <c r="H317" i="6"/>
  <c r="G317" i="6"/>
  <c r="F317" i="6"/>
  <c r="H316" i="6"/>
  <c r="G316" i="6"/>
  <c r="F316" i="6"/>
  <c r="H315" i="6"/>
  <c r="G315" i="6"/>
  <c r="F315" i="6"/>
  <c r="H314" i="6"/>
  <c r="G314" i="6"/>
  <c r="F314" i="6"/>
  <c r="H313" i="6"/>
  <c r="G313" i="6"/>
  <c r="F313" i="6"/>
  <c r="H312" i="6"/>
  <c r="G312" i="6"/>
  <c r="F312" i="6"/>
  <c r="H311" i="6"/>
  <c r="G311" i="6"/>
  <c r="F311" i="6"/>
  <c r="H310" i="6"/>
  <c r="G310" i="6"/>
  <c r="F310" i="6"/>
  <c r="H309" i="6"/>
  <c r="G309" i="6"/>
  <c r="F309" i="6"/>
  <c r="H308" i="6"/>
  <c r="G308" i="6"/>
  <c r="F308" i="6"/>
  <c r="H307" i="6"/>
  <c r="G307" i="6"/>
  <c r="F307" i="6"/>
  <c r="H306" i="6"/>
  <c r="G306" i="6"/>
  <c r="F306" i="6"/>
  <c r="H305" i="6"/>
  <c r="G305" i="6"/>
  <c r="F305" i="6"/>
  <c r="H304" i="6"/>
  <c r="G304" i="6"/>
  <c r="F304" i="6"/>
  <c r="H303" i="6"/>
  <c r="G303" i="6"/>
  <c r="F303" i="6"/>
  <c r="H302" i="6"/>
  <c r="G302" i="6"/>
  <c r="F302" i="6"/>
  <c r="H301" i="6"/>
  <c r="G301" i="6"/>
  <c r="F301" i="6"/>
  <c r="H300" i="6"/>
  <c r="G300" i="6"/>
  <c r="F300" i="6"/>
  <c r="H299" i="6"/>
  <c r="G299" i="6"/>
  <c r="F299" i="6"/>
  <c r="H298" i="6"/>
  <c r="G298" i="6"/>
  <c r="F298" i="6"/>
  <c r="H297" i="6"/>
  <c r="G297" i="6"/>
  <c r="F297" i="6"/>
  <c r="H296" i="6"/>
  <c r="G296" i="6"/>
  <c r="F296" i="6"/>
  <c r="H295" i="6"/>
  <c r="G295" i="6"/>
  <c r="F295" i="6"/>
  <c r="H294" i="6"/>
  <c r="G294" i="6"/>
  <c r="F294" i="6"/>
  <c r="H293" i="6"/>
  <c r="G293" i="6"/>
  <c r="F293" i="6"/>
  <c r="H292" i="6"/>
  <c r="G292" i="6"/>
  <c r="F292" i="6"/>
  <c r="H291" i="6"/>
  <c r="G291" i="6"/>
  <c r="F291" i="6"/>
  <c r="H290" i="6"/>
  <c r="G290" i="6"/>
  <c r="F290" i="6"/>
  <c r="H289" i="6"/>
  <c r="G289" i="6"/>
  <c r="F289" i="6"/>
  <c r="H288" i="6"/>
  <c r="G288" i="6"/>
  <c r="F288" i="6"/>
  <c r="H287" i="6"/>
  <c r="G287" i="6"/>
  <c r="F287" i="6"/>
  <c r="H286" i="6"/>
  <c r="G286" i="6"/>
  <c r="F286" i="6"/>
  <c r="H285" i="6"/>
  <c r="G285" i="6"/>
  <c r="F285" i="6"/>
  <c r="H284" i="6"/>
  <c r="G284" i="6"/>
  <c r="F284" i="6"/>
  <c r="H283" i="6"/>
  <c r="G283" i="6"/>
  <c r="F283" i="6"/>
  <c r="H282" i="6"/>
  <c r="G282" i="6"/>
  <c r="F282" i="6"/>
  <c r="H281" i="6"/>
  <c r="G281" i="6"/>
  <c r="F281" i="6"/>
  <c r="H280" i="6"/>
  <c r="G280" i="6"/>
  <c r="F280" i="6"/>
  <c r="H279" i="6"/>
  <c r="G279" i="6"/>
  <c r="F279" i="6"/>
  <c r="H278" i="6"/>
  <c r="G278" i="6"/>
  <c r="F278" i="6"/>
  <c r="H277" i="6"/>
  <c r="G277" i="6"/>
  <c r="F277" i="6"/>
  <c r="H276" i="6"/>
  <c r="G276" i="6"/>
  <c r="F276" i="6"/>
  <c r="H275" i="6"/>
  <c r="G275" i="6"/>
  <c r="F275" i="6"/>
  <c r="H274" i="6"/>
  <c r="G274" i="6"/>
  <c r="F274" i="6"/>
  <c r="H273" i="6"/>
  <c r="G273" i="6"/>
  <c r="F273" i="6"/>
  <c r="H272" i="6"/>
  <c r="G272" i="6"/>
  <c r="F272" i="6"/>
  <c r="H271" i="6"/>
  <c r="G271" i="6"/>
  <c r="F271" i="6"/>
  <c r="H270" i="6"/>
  <c r="G270" i="6"/>
  <c r="F270" i="6"/>
  <c r="H269" i="6"/>
  <c r="G269" i="6"/>
  <c r="F269" i="6"/>
  <c r="H268" i="6"/>
  <c r="G268" i="6"/>
  <c r="F268" i="6"/>
  <c r="H267" i="6"/>
  <c r="G267" i="6"/>
  <c r="F267" i="6"/>
  <c r="H266" i="6"/>
  <c r="G266" i="6"/>
  <c r="F266" i="6"/>
  <c r="H265" i="6"/>
  <c r="G265" i="6"/>
  <c r="F265" i="6"/>
  <c r="H264" i="6"/>
  <c r="G264" i="6"/>
  <c r="F264" i="6"/>
  <c r="H263" i="6"/>
  <c r="G263" i="6"/>
  <c r="F263" i="6"/>
  <c r="H262" i="6"/>
  <c r="G262" i="6"/>
  <c r="F262" i="6"/>
  <c r="H261" i="6"/>
  <c r="G261" i="6"/>
  <c r="F261" i="6"/>
  <c r="H260" i="6"/>
  <c r="G260" i="6"/>
  <c r="F260" i="6"/>
  <c r="H259" i="6"/>
  <c r="G259" i="6"/>
  <c r="F259" i="6"/>
  <c r="H258" i="6"/>
  <c r="G258" i="6"/>
  <c r="F258" i="6"/>
  <c r="H257" i="6"/>
  <c r="G257" i="6"/>
  <c r="F257" i="6"/>
  <c r="H256" i="6"/>
  <c r="G256" i="6"/>
  <c r="F256" i="6"/>
  <c r="H255" i="6"/>
  <c r="G255" i="6"/>
  <c r="F255" i="6"/>
  <c r="H254" i="6"/>
  <c r="G254" i="6"/>
  <c r="F254" i="6"/>
  <c r="H253" i="6"/>
  <c r="G253" i="6"/>
  <c r="F253" i="6"/>
  <c r="H252" i="6"/>
  <c r="G252" i="6"/>
  <c r="F252" i="6"/>
  <c r="H251" i="6"/>
  <c r="G251" i="6"/>
  <c r="F251" i="6"/>
  <c r="H250" i="6"/>
  <c r="G250" i="6"/>
  <c r="F250" i="6"/>
  <c r="H249" i="6"/>
  <c r="G249" i="6"/>
  <c r="F249" i="6"/>
  <c r="H248" i="6"/>
  <c r="G248" i="6"/>
  <c r="F248" i="6"/>
  <c r="H247" i="6"/>
  <c r="G247" i="6"/>
  <c r="F247" i="6"/>
  <c r="H246" i="6"/>
  <c r="G246" i="6"/>
  <c r="F246" i="6"/>
  <c r="H245" i="6"/>
  <c r="G245" i="6"/>
  <c r="F245" i="6"/>
  <c r="H244" i="6"/>
  <c r="G244" i="6"/>
  <c r="F244" i="6"/>
  <c r="H243" i="6"/>
  <c r="G243" i="6"/>
  <c r="F243" i="6"/>
  <c r="H242" i="6"/>
  <c r="G242" i="6"/>
  <c r="F242" i="6"/>
  <c r="H241" i="6"/>
  <c r="G241" i="6"/>
  <c r="F241" i="6"/>
  <c r="H240" i="6"/>
  <c r="G240" i="6"/>
  <c r="F240" i="6"/>
  <c r="H239" i="6"/>
  <c r="G239" i="6"/>
  <c r="F239" i="6"/>
  <c r="H238" i="6"/>
  <c r="G238" i="6"/>
  <c r="F238" i="6"/>
  <c r="H237" i="6"/>
  <c r="G237" i="6"/>
  <c r="F237" i="6"/>
  <c r="H236" i="6"/>
  <c r="G236" i="6"/>
  <c r="F236" i="6"/>
  <c r="H235" i="6"/>
  <c r="G235" i="6"/>
  <c r="F235" i="6"/>
  <c r="H234" i="6"/>
  <c r="G234" i="6"/>
  <c r="F234" i="6"/>
  <c r="H233" i="6"/>
  <c r="G233" i="6"/>
  <c r="F233" i="6"/>
  <c r="H232" i="6"/>
  <c r="G232" i="6"/>
  <c r="F232" i="6"/>
  <c r="H231" i="6"/>
  <c r="G231" i="6"/>
  <c r="F231" i="6"/>
  <c r="H230" i="6"/>
  <c r="G230" i="6"/>
  <c r="F230" i="6"/>
  <c r="H229" i="6"/>
  <c r="G229" i="6"/>
  <c r="F229" i="6"/>
  <c r="H228" i="6"/>
  <c r="G228" i="6"/>
  <c r="F228" i="6"/>
  <c r="H227" i="6"/>
  <c r="G227" i="6"/>
  <c r="F227" i="6"/>
  <c r="H226" i="6"/>
  <c r="G226" i="6"/>
  <c r="F226" i="6"/>
  <c r="H225" i="6"/>
  <c r="G225" i="6"/>
  <c r="F225" i="6"/>
  <c r="H224" i="6"/>
  <c r="G224" i="6"/>
  <c r="F224" i="6"/>
  <c r="H223" i="6"/>
  <c r="G223" i="6"/>
  <c r="F223" i="6"/>
  <c r="H222" i="6"/>
  <c r="G222" i="6"/>
  <c r="F222" i="6"/>
  <c r="H221" i="6"/>
  <c r="G221" i="6"/>
  <c r="F221" i="6"/>
  <c r="H220" i="6"/>
  <c r="G220" i="6"/>
  <c r="F220" i="6"/>
  <c r="H219" i="6"/>
  <c r="G219" i="6"/>
  <c r="F219" i="6"/>
  <c r="H218" i="6"/>
  <c r="G218" i="6"/>
  <c r="F218" i="6"/>
  <c r="H217" i="6"/>
  <c r="G217" i="6"/>
  <c r="F217" i="6"/>
  <c r="H216" i="6"/>
  <c r="G216" i="6"/>
  <c r="F216" i="6"/>
  <c r="H215" i="6"/>
  <c r="G215" i="6"/>
  <c r="F215" i="6"/>
  <c r="H214" i="6"/>
  <c r="G214" i="6"/>
  <c r="F214" i="6"/>
  <c r="H213" i="6"/>
  <c r="G213" i="6"/>
  <c r="F213" i="6"/>
  <c r="H212" i="6"/>
  <c r="G212" i="6"/>
  <c r="F212" i="6"/>
  <c r="H211" i="6"/>
  <c r="G211" i="6"/>
  <c r="F211" i="6"/>
  <c r="H210" i="6"/>
  <c r="G210" i="6"/>
  <c r="F210" i="6"/>
  <c r="H209" i="6"/>
  <c r="G209" i="6"/>
  <c r="F209" i="6"/>
  <c r="H208" i="6"/>
  <c r="G208" i="6"/>
  <c r="F208" i="6"/>
  <c r="H207" i="6"/>
  <c r="G207" i="6"/>
  <c r="F207" i="6"/>
  <c r="H206" i="6"/>
  <c r="G206" i="6"/>
  <c r="F206" i="6"/>
  <c r="H205" i="6"/>
  <c r="G205" i="6"/>
  <c r="F205" i="6"/>
  <c r="H204" i="6"/>
  <c r="G204" i="6"/>
  <c r="F204" i="6"/>
  <c r="H203" i="6"/>
  <c r="G203" i="6"/>
  <c r="F203" i="6"/>
  <c r="H202" i="6"/>
  <c r="G202" i="6"/>
  <c r="F202" i="6"/>
  <c r="H201" i="6"/>
  <c r="G201" i="6"/>
  <c r="F201" i="6"/>
  <c r="H200" i="6"/>
  <c r="G200" i="6"/>
  <c r="F200" i="6"/>
  <c r="H199" i="6"/>
  <c r="G199" i="6"/>
  <c r="F199" i="6"/>
  <c r="H198" i="6"/>
  <c r="G198" i="6"/>
  <c r="F198" i="6"/>
  <c r="H197" i="6"/>
  <c r="G197" i="6"/>
  <c r="F197" i="6"/>
  <c r="H196" i="6"/>
  <c r="G196" i="6"/>
  <c r="F196" i="6"/>
  <c r="H195" i="6"/>
  <c r="G195" i="6"/>
  <c r="F195" i="6"/>
  <c r="H194" i="6"/>
  <c r="G194" i="6"/>
  <c r="F194" i="6"/>
  <c r="H193" i="6"/>
  <c r="G193" i="6"/>
  <c r="F193" i="6"/>
  <c r="H192" i="6"/>
  <c r="G192" i="6"/>
  <c r="F192" i="6"/>
  <c r="H191" i="6"/>
  <c r="G191" i="6"/>
  <c r="F191" i="6"/>
  <c r="H190" i="6"/>
  <c r="G190" i="6"/>
  <c r="F190" i="6"/>
  <c r="H189" i="6"/>
  <c r="G189" i="6"/>
  <c r="F189" i="6"/>
  <c r="H188" i="6"/>
  <c r="G188" i="6"/>
  <c r="F188" i="6"/>
  <c r="H187" i="6"/>
  <c r="G187" i="6"/>
  <c r="F187" i="6"/>
  <c r="H186" i="6"/>
  <c r="G186" i="6"/>
  <c r="F186" i="6"/>
  <c r="H185" i="6"/>
  <c r="G185" i="6"/>
  <c r="F185" i="6"/>
  <c r="H184" i="6"/>
  <c r="G184" i="6"/>
  <c r="F184" i="6"/>
  <c r="H183" i="6"/>
  <c r="G183" i="6"/>
  <c r="F183" i="6"/>
  <c r="H182" i="6"/>
  <c r="G182" i="6"/>
  <c r="F182" i="6"/>
  <c r="H181" i="6"/>
  <c r="G181" i="6"/>
  <c r="F181" i="6"/>
  <c r="H180" i="6"/>
  <c r="G180" i="6"/>
  <c r="F180" i="6"/>
  <c r="H179" i="6"/>
  <c r="G179" i="6"/>
  <c r="F179" i="6"/>
  <c r="H178" i="6"/>
  <c r="G178" i="6"/>
  <c r="F178" i="6"/>
  <c r="H177" i="6"/>
  <c r="G177" i="6"/>
  <c r="F177" i="6"/>
  <c r="H176" i="6"/>
  <c r="G176" i="6"/>
  <c r="F176" i="6"/>
  <c r="H175" i="6"/>
  <c r="G175" i="6"/>
  <c r="F175" i="6"/>
  <c r="H174" i="6"/>
  <c r="G174" i="6"/>
  <c r="F174" i="6"/>
  <c r="H173" i="6"/>
  <c r="G173" i="6"/>
  <c r="F173" i="6"/>
  <c r="H172" i="6"/>
  <c r="G172" i="6"/>
  <c r="F172" i="6"/>
  <c r="H171" i="6"/>
  <c r="G171" i="6"/>
  <c r="F171" i="6"/>
  <c r="H170" i="6"/>
  <c r="G170" i="6"/>
  <c r="F170" i="6"/>
  <c r="H169" i="6"/>
  <c r="G169" i="6"/>
  <c r="F169" i="6"/>
  <c r="H168" i="6"/>
  <c r="G168" i="6"/>
  <c r="F168" i="6"/>
  <c r="H167" i="6"/>
  <c r="G167" i="6"/>
  <c r="F167" i="6"/>
  <c r="H166" i="6"/>
  <c r="G166" i="6"/>
  <c r="F166" i="6"/>
  <c r="H165" i="6"/>
  <c r="G165" i="6"/>
  <c r="F165" i="6"/>
  <c r="H164" i="6"/>
  <c r="G164" i="6"/>
  <c r="F164" i="6"/>
  <c r="H163" i="6"/>
  <c r="G163" i="6"/>
  <c r="F163" i="6"/>
  <c r="H162" i="6"/>
  <c r="G162" i="6"/>
  <c r="F162" i="6"/>
  <c r="H161" i="6"/>
  <c r="G161" i="6"/>
  <c r="F161" i="6"/>
  <c r="H160" i="6"/>
  <c r="G160" i="6"/>
  <c r="F160" i="6"/>
  <c r="H159" i="6"/>
  <c r="G159" i="6"/>
  <c r="F159" i="6"/>
  <c r="H158" i="6"/>
  <c r="G158" i="6"/>
  <c r="F158" i="6"/>
  <c r="H157" i="6"/>
  <c r="G157" i="6"/>
  <c r="F157" i="6"/>
  <c r="H156" i="6"/>
  <c r="G156" i="6"/>
  <c r="F156" i="6"/>
  <c r="H155" i="6"/>
  <c r="G155" i="6"/>
  <c r="F155" i="6"/>
  <c r="H154" i="6"/>
  <c r="G154" i="6"/>
  <c r="F154" i="6"/>
  <c r="H153" i="6"/>
  <c r="G153" i="6"/>
  <c r="F153" i="6"/>
  <c r="H152" i="6"/>
  <c r="G152" i="6"/>
  <c r="F152" i="6"/>
  <c r="H151" i="6"/>
  <c r="G151" i="6"/>
  <c r="F151" i="6"/>
  <c r="H150" i="6"/>
  <c r="G150" i="6"/>
  <c r="F150" i="6"/>
  <c r="H149" i="6"/>
  <c r="G149" i="6"/>
  <c r="F149" i="6"/>
  <c r="H148" i="6"/>
  <c r="G148" i="6"/>
  <c r="F148" i="6"/>
  <c r="H147" i="6"/>
  <c r="G147" i="6"/>
  <c r="F147" i="6"/>
  <c r="H146" i="6"/>
  <c r="G146" i="6"/>
  <c r="F146" i="6"/>
  <c r="H145" i="6"/>
  <c r="G145" i="6"/>
  <c r="F145" i="6"/>
  <c r="H144" i="6"/>
  <c r="G144" i="6"/>
  <c r="F144" i="6"/>
  <c r="H143" i="6"/>
  <c r="G143" i="6"/>
  <c r="F143" i="6"/>
  <c r="H142" i="6"/>
  <c r="G142" i="6"/>
  <c r="F142" i="6"/>
  <c r="H141" i="6"/>
  <c r="G141" i="6"/>
  <c r="F141" i="6"/>
  <c r="H140" i="6"/>
  <c r="G140" i="6"/>
  <c r="F140" i="6"/>
  <c r="H139" i="6"/>
  <c r="G139" i="6"/>
  <c r="F139" i="6"/>
  <c r="H138" i="6"/>
  <c r="G138" i="6"/>
  <c r="F138" i="6"/>
  <c r="H137" i="6"/>
  <c r="G137" i="6"/>
  <c r="F137" i="6"/>
  <c r="H136" i="6"/>
  <c r="G136" i="6"/>
  <c r="F136" i="6"/>
  <c r="H135" i="6"/>
  <c r="G135" i="6"/>
  <c r="F135" i="6"/>
  <c r="H134" i="6"/>
  <c r="G134" i="6"/>
  <c r="F134" i="6"/>
  <c r="H133" i="6"/>
  <c r="G133" i="6"/>
  <c r="F133" i="6"/>
  <c r="H132" i="6"/>
  <c r="G132" i="6"/>
  <c r="F132" i="6"/>
  <c r="H131" i="6"/>
  <c r="G131" i="6"/>
  <c r="F131" i="6"/>
  <c r="H130" i="6"/>
  <c r="G130" i="6"/>
  <c r="F130" i="6"/>
  <c r="H129" i="6"/>
  <c r="G129" i="6"/>
  <c r="F129" i="6"/>
  <c r="H128" i="6"/>
  <c r="G128" i="6"/>
  <c r="F128" i="6"/>
  <c r="H127" i="6"/>
  <c r="G127" i="6"/>
  <c r="F127" i="6"/>
  <c r="H126" i="6"/>
  <c r="G126" i="6"/>
  <c r="F126" i="6"/>
  <c r="H125" i="6"/>
  <c r="G125" i="6"/>
  <c r="F125" i="6"/>
  <c r="H124" i="6"/>
  <c r="G124" i="6"/>
  <c r="F124" i="6"/>
  <c r="H123" i="6"/>
  <c r="G123" i="6"/>
  <c r="F123" i="6"/>
  <c r="H122" i="6"/>
  <c r="G122" i="6"/>
  <c r="F122" i="6"/>
  <c r="H121" i="6"/>
  <c r="G121" i="6"/>
  <c r="F121" i="6"/>
  <c r="H120" i="6"/>
  <c r="G120" i="6"/>
  <c r="F120" i="6"/>
  <c r="H119" i="6"/>
  <c r="G119" i="6"/>
  <c r="F119" i="6"/>
  <c r="H118" i="6"/>
  <c r="G118" i="6"/>
  <c r="F118" i="6"/>
  <c r="H117" i="6"/>
  <c r="G117" i="6"/>
  <c r="F117" i="6"/>
  <c r="H116" i="6"/>
  <c r="G116" i="6"/>
  <c r="F116" i="6"/>
  <c r="H115" i="6"/>
  <c r="G115" i="6"/>
  <c r="F115" i="6"/>
  <c r="H114" i="6"/>
  <c r="G114" i="6"/>
  <c r="F114" i="6"/>
  <c r="H113" i="6"/>
  <c r="G113" i="6"/>
  <c r="F113" i="6"/>
  <c r="H112" i="6"/>
  <c r="G112" i="6"/>
  <c r="F112" i="6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O2" i="5"/>
  <c r="N2" i="5"/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K2" i="3"/>
  <c r="K3" i="3" s="1"/>
  <c r="K4" i="3" s="1"/>
  <c r="K5" i="3" s="1"/>
  <c r="K6" i="3" s="1"/>
  <c r="K7" i="3" s="1"/>
  <c r="J2" i="3"/>
  <c r="E137" i="2"/>
  <c r="C137" i="2"/>
  <c r="E136" i="2"/>
  <c r="C136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2" i="2"/>
  <c r="U3" i="2" s="1"/>
  <c r="T2" i="2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</calcChain>
</file>

<file path=xl/sharedStrings.xml><?xml version="1.0" encoding="utf-8"?>
<sst xmlns="http://schemas.openxmlformats.org/spreadsheetml/2006/main" count="67" uniqueCount="27">
  <si>
    <t>L [mm]</t>
  </si>
  <si>
    <t>H [mm]</t>
  </si>
  <si>
    <t>W[mm]</t>
  </si>
  <si>
    <t>T_h [K]</t>
  </si>
  <si>
    <t>T_c [K]</t>
  </si>
  <si>
    <t>B [T]</t>
  </si>
  <si>
    <t>B_l [T]</t>
  </si>
  <si>
    <t>f [Hz]</t>
  </si>
  <si>
    <t>m_flow [kg/h]</t>
  </si>
  <si>
    <t>FE [-]</t>
  </si>
  <si>
    <t>Qc [W]</t>
  </si>
  <si>
    <t>Qh [W]</t>
  </si>
  <si>
    <t>Wp [W]</t>
  </si>
  <si>
    <t>dp [W]</t>
  </si>
  <si>
    <t>f[Hz]</t>
  </si>
  <si>
    <t>Th[K]</t>
  </si>
  <si>
    <t>Tc[K]</t>
  </si>
  <si>
    <t>FE</t>
  </si>
  <si>
    <t>CB[kg/h]</t>
  </si>
  <si>
    <t>D [m]</t>
  </si>
  <si>
    <t>L [m]</t>
  </si>
  <si>
    <t>d [m]</t>
  </si>
  <si>
    <t>Porosity</t>
  </si>
  <si>
    <t>B_min [T]</t>
  </si>
  <si>
    <t>B_max[T]</t>
  </si>
  <si>
    <t>Qc[W]</t>
  </si>
  <si>
    <t>Qh[W]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</si>
</sst>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5"/>
  <sheetViews>
    <sheetView zoomScaleNormal="100" workbookViewId="0">
      <selection activeCell="I15" sqref="I15"/>
    </sheetView>
  </sheetViews>
  <sheetFormatPr defaultRowHeight="15" x14ac:dyDescent="0.25"/>
  <cols>
    <col min="1" max="1025" width="8.5703125" customWidth="1"/>
  </cols>
  <sheetData>
    <row r="1" spans="1:30" x14ac:dyDescent="0.25">
      <c r="A1" s="1">
        <v>80</v>
      </c>
      <c r="B1" s="2">
        <v>28</v>
      </c>
      <c r="C1" s="2">
        <v>10</v>
      </c>
      <c r="D1" s="2">
        <v>298.14999999999998</v>
      </c>
      <c r="E1" s="2">
        <v>289.10000000000002</v>
      </c>
      <c r="F1">
        <v>0.85</v>
      </c>
      <c r="G1">
        <v>0</v>
      </c>
      <c r="H1" s="2">
        <v>0.8</v>
      </c>
      <c r="I1" s="2">
        <v>50</v>
      </c>
      <c r="J1" s="2">
        <v>0.25</v>
      </c>
      <c r="K1" s="2">
        <v>2.6002240052083301</v>
      </c>
      <c r="L1" s="2">
        <v>0</v>
      </c>
      <c r="M1" s="3">
        <v>1.75</v>
      </c>
      <c r="N1" s="2">
        <v>0.51249999999999996</v>
      </c>
      <c r="P1" s="1">
        <v>1</v>
      </c>
    </row>
    <row r="2" spans="1:30" x14ac:dyDescent="0.25">
      <c r="A2" s="1">
        <v>80</v>
      </c>
      <c r="B2" s="2">
        <v>28</v>
      </c>
      <c r="C2" s="2">
        <v>10</v>
      </c>
      <c r="D2" s="2">
        <v>298.14999999999998</v>
      </c>
      <c r="E2" s="2">
        <v>289.2</v>
      </c>
      <c r="F2">
        <v>0.85</v>
      </c>
      <c r="G2">
        <v>0</v>
      </c>
      <c r="H2" s="2">
        <v>0.8</v>
      </c>
      <c r="I2" s="2">
        <v>37.5</v>
      </c>
      <c r="J2" s="2">
        <v>0.25</v>
      </c>
      <c r="K2" s="2">
        <v>1.3002085307459701</v>
      </c>
      <c r="L2" s="2">
        <v>0</v>
      </c>
      <c r="M2" s="1">
        <v>0.92</v>
      </c>
      <c r="N2" s="2">
        <v>0.51249999999999996</v>
      </c>
      <c r="P2" s="1">
        <v>1</v>
      </c>
    </row>
    <row r="3" spans="1:30" x14ac:dyDescent="0.25">
      <c r="A3" s="1">
        <v>80</v>
      </c>
      <c r="B3" s="2">
        <v>28</v>
      </c>
      <c r="C3" s="2">
        <v>10</v>
      </c>
      <c r="D3" s="2">
        <v>298.14999999999998</v>
      </c>
      <c r="E3" s="2">
        <v>289.39999999999998</v>
      </c>
      <c r="F3">
        <v>0.85</v>
      </c>
      <c r="G3">
        <v>0</v>
      </c>
      <c r="H3" s="2">
        <v>0.8</v>
      </c>
      <c r="I3" s="2">
        <v>43.75</v>
      </c>
      <c r="J3" s="2">
        <v>0.25</v>
      </c>
      <c r="K3" s="2">
        <v>2.4960016015624999</v>
      </c>
      <c r="L3" s="2">
        <v>0</v>
      </c>
      <c r="M3" s="3">
        <v>1.3</v>
      </c>
      <c r="N3" s="2">
        <v>0.51249999999999996</v>
      </c>
      <c r="P3" s="1">
        <v>1</v>
      </c>
    </row>
    <row r="4" spans="1:30" x14ac:dyDescent="0.25">
      <c r="A4" s="1">
        <v>80</v>
      </c>
      <c r="B4" s="2">
        <v>28</v>
      </c>
      <c r="C4" s="2">
        <v>10</v>
      </c>
      <c r="D4" s="2">
        <v>298.14999999999998</v>
      </c>
      <c r="E4" s="2">
        <v>290</v>
      </c>
      <c r="F4">
        <v>0.85</v>
      </c>
      <c r="G4">
        <v>0</v>
      </c>
      <c r="H4" s="2">
        <v>0.4</v>
      </c>
      <c r="I4" s="2">
        <v>37.5</v>
      </c>
      <c r="J4" s="2">
        <v>0.25</v>
      </c>
      <c r="K4" s="2">
        <v>1.2942054662698399</v>
      </c>
      <c r="L4" s="2">
        <v>0</v>
      </c>
      <c r="M4" s="3">
        <v>0.9</v>
      </c>
      <c r="N4" s="2">
        <v>0.51249999999999996</v>
      </c>
      <c r="P4" s="1">
        <v>1</v>
      </c>
    </row>
    <row r="5" spans="1:30" x14ac:dyDescent="0.25">
      <c r="A5" s="1">
        <v>80</v>
      </c>
      <c r="B5" s="2">
        <v>28</v>
      </c>
      <c r="C5" s="2">
        <v>10</v>
      </c>
      <c r="D5" s="2">
        <v>298.14999999999998</v>
      </c>
      <c r="E5" s="2">
        <v>290.7</v>
      </c>
      <c r="F5">
        <v>0.85</v>
      </c>
      <c r="G5">
        <v>0</v>
      </c>
      <c r="H5" s="2">
        <v>0.4</v>
      </c>
      <c r="I5" s="2">
        <v>31.25</v>
      </c>
      <c r="J5" s="2">
        <v>0.25</v>
      </c>
      <c r="K5" s="2">
        <v>1.2824786944980699</v>
      </c>
      <c r="L5" s="2">
        <v>0</v>
      </c>
      <c r="M5" s="3">
        <v>0.6</v>
      </c>
      <c r="N5" s="2">
        <v>0.51249999999999996</v>
      </c>
      <c r="P5" s="1">
        <v>1</v>
      </c>
    </row>
    <row r="6" spans="1:30" x14ac:dyDescent="0.25">
      <c r="A6" s="1">
        <v>80</v>
      </c>
      <c r="B6" s="2">
        <v>28</v>
      </c>
      <c r="C6" s="2">
        <v>10</v>
      </c>
      <c r="D6" s="2">
        <v>298.14999999999998</v>
      </c>
      <c r="E6" s="2">
        <v>290.8</v>
      </c>
      <c r="F6">
        <v>0.85</v>
      </c>
      <c r="G6">
        <v>0</v>
      </c>
      <c r="H6" s="2">
        <v>0.8</v>
      </c>
      <c r="I6" s="2">
        <v>37.5</v>
      </c>
      <c r="J6" s="2">
        <v>0.25</v>
      </c>
      <c r="K6" s="2">
        <v>2.6748013963700199</v>
      </c>
      <c r="L6" s="2">
        <v>0</v>
      </c>
      <c r="M6" s="1">
        <v>0.92</v>
      </c>
      <c r="N6" s="2">
        <v>0.51249999999999996</v>
      </c>
      <c r="P6" s="1">
        <v>1</v>
      </c>
    </row>
    <row r="7" spans="1:30" x14ac:dyDescent="0.25">
      <c r="A7" s="1">
        <v>80</v>
      </c>
      <c r="B7" s="2">
        <v>28</v>
      </c>
      <c r="C7" s="2">
        <v>10</v>
      </c>
      <c r="D7" s="2">
        <v>298.14999999999998</v>
      </c>
      <c r="E7" s="2">
        <v>291</v>
      </c>
      <c r="F7">
        <v>0.85</v>
      </c>
      <c r="G7">
        <v>0</v>
      </c>
      <c r="H7" s="2">
        <v>0.8</v>
      </c>
      <c r="I7" s="2">
        <v>50</v>
      </c>
      <c r="J7" s="2">
        <v>0.25</v>
      </c>
      <c r="K7" s="2">
        <v>5.0254484508547002</v>
      </c>
      <c r="L7" s="2">
        <v>0</v>
      </c>
      <c r="M7" s="4">
        <v>1.75</v>
      </c>
      <c r="N7" s="2">
        <v>0.51249999999999996</v>
      </c>
      <c r="P7" s="1">
        <v>1</v>
      </c>
    </row>
    <row r="8" spans="1:30" x14ac:dyDescent="0.25">
      <c r="A8" s="1">
        <v>80</v>
      </c>
      <c r="B8" s="2">
        <v>28</v>
      </c>
      <c r="C8" s="2">
        <v>10</v>
      </c>
      <c r="D8" s="2">
        <v>298.14999999999998</v>
      </c>
      <c r="E8" s="2">
        <v>291.3</v>
      </c>
      <c r="F8">
        <v>0.85</v>
      </c>
      <c r="G8">
        <v>0</v>
      </c>
      <c r="H8" s="2">
        <v>0.4</v>
      </c>
      <c r="I8" s="2">
        <v>37.5</v>
      </c>
      <c r="J8" s="2">
        <v>0.25</v>
      </c>
      <c r="K8" s="2">
        <v>2.52493495553359</v>
      </c>
      <c r="L8" s="2">
        <v>0</v>
      </c>
      <c r="M8" s="4">
        <v>0.9</v>
      </c>
      <c r="N8" s="2">
        <v>0.51249999999999996</v>
      </c>
      <c r="P8" s="1">
        <v>1</v>
      </c>
    </row>
    <row r="9" spans="1:30" x14ac:dyDescent="0.25">
      <c r="A9" s="1">
        <v>80</v>
      </c>
      <c r="B9" s="2">
        <v>28</v>
      </c>
      <c r="C9" s="2">
        <v>10</v>
      </c>
      <c r="D9" s="2">
        <v>298.14999999999998</v>
      </c>
      <c r="E9" s="2">
        <v>291.60000000000002</v>
      </c>
      <c r="F9">
        <v>0.85</v>
      </c>
      <c r="G9">
        <v>0</v>
      </c>
      <c r="H9" s="2">
        <v>0.8</v>
      </c>
      <c r="I9" s="2">
        <v>43.75</v>
      </c>
      <c r="J9" s="2">
        <v>0.25</v>
      </c>
      <c r="K9" s="2">
        <v>5.0615735597826097</v>
      </c>
      <c r="L9" s="2">
        <v>0</v>
      </c>
      <c r="M9" s="5">
        <v>1.3</v>
      </c>
      <c r="N9" s="2">
        <v>0.51249999999999996</v>
      </c>
      <c r="P9" s="1">
        <v>1</v>
      </c>
    </row>
    <row r="10" spans="1:30" x14ac:dyDescent="0.25">
      <c r="A10" s="1">
        <v>80</v>
      </c>
      <c r="B10" s="2">
        <v>28</v>
      </c>
      <c r="C10" s="2">
        <v>10</v>
      </c>
      <c r="D10" s="2">
        <v>298.14999999999998</v>
      </c>
      <c r="E10" s="2">
        <v>291.89999999999998</v>
      </c>
      <c r="F10">
        <v>0.85</v>
      </c>
      <c r="G10">
        <v>0</v>
      </c>
      <c r="H10" s="2">
        <v>0.4</v>
      </c>
      <c r="I10" s="2">
        <v>25</v>
      </c>
      <c r="J10" s="2">
        <v>0.25</v>
      </c>
      <c r="K10" s="2">
        <v>1.23650854095563</v>
      </c>
      <c r="L10" s="2">
        <v>0</v>
      </c>
      <c r="M10" s="3">
        <v>0.37</v>
      </c>
      <c r="N10" s="2">
        <v>0.51249999999999996</v>
      </c>
      <c r="P10" s="1">
        <v>1</v>
      </c>
    </row>
    <row r="11" spans="1:30" x14ac:dyDescent="0.25">
      <c r="A11" s="1">
        <v>80</v>
      </c>
      <c r="B11" s="2">
        <v>28</v>
      </c>
      <c r="C11" s="2">
        <v>10</v>
      </c>
      <c r="D11" s="2">
        <v>298.14999999999998</v>
      </c>
      <c r="E11" s="2">
        <v>292.10000000000002</v>
      </c>
      <c r="F11">
        <v>0.85</v>
      </c>
      <c r="G11">
        <v>0</v>
      </c>
      <c r="H11" s="2">
        <v>0.8</v>
      </c>
      <c r="I11" s="2">
        <v>37.5</v>
      </c>
      <c r="J11" s="2">
        <v>0.25</v>
      </c>
      <c r="K11" s="2">
        <v>3.6885809808394199</v>
      </c>
      <c r="L11" s="2">
        <v>0</v>
      </c>
      <c r="M11" s="4">
        <v>0.92</v>
      </c>
      <c r="N11" s="2">
        <v>0.51249999999999996</v>
      </c>
      <c r="P11" s="1">
        <v>1</v>
      </c>
    </row>
    <row r="12" spans="1:30" x14ac:dyDescent="0.25">
      <c r="A12" s="1">
        <v>80</v>
      </c>
      <c r="B12" s="2">
        <v>28</v>
      </c>
      <c r="C12" s="2">
        <v>10</v>
      </c>
      <c r="D12" s="2">
        <v>298.14999999999998</v>
      </c>
      <c r="E12" s="2">
        <v>292.7</v>
      </c>
      <c r="F12">
        <v>0.85</v>
      </c>
      <c r="G12">
        <v>0</v>
      </c>
      <c r="H12" s="2">
        <v>0.4</v>
      </c>
      <c r="I12" s="2">
        <v>31.25</v>
      </c>
      <c r="J12" s="2">
        <v>0.25</v>
      </c>
      <c r="K12" s="2">
        <v>2.6749201585820899</v>
      </c>
      <c r="L12" s="2">
        <v>0</v>
      </c>
      <c r="M12" s="2">
        <v>0.6</v>
      </c>
      <c r="N12" s="2">
        <v>0.51249999999999996</v>
      </c>
      <c r="P12" s="1">
        <v>1</v>
      </c>
    </row>
    <row r="13" spans="1:30" x14ac:dyDescent="0.25">
      <c r="A13" s="1">
        <v>80</v>
      </c>
      <c r="B13" s="2">
        <v>28</v>
      </c>
      <c r="C13" s="2">
        <v>10</v>
      </c>
      <c r="D13" s="2">
        <v>298.14999999999998</v>
      </c>
      <c r="E13" s="2">
        <v>292.7</v>
      </c>
      <c r="F13">
        <v>0.85</v>
      </c>
      <c r="G13">
        <v>0</v>
      </c>
      <c r="H13" s="2">
        <v>0.4</v>
      </c>
      <c r="I13" s="2">
        <v>37.5</v>
      </c>
      <c r="J13" s="2">
        <v>0.25</v>
      </c>
      <c r="K13" s="2">
        <v>3.9052039173228299</v>
      </c>
      <c r="L13" s="2">
        <v>0</v>
      </c>
      <c r="M13" s="3">
        <v>0.9</v>
      </c>
      <c r="N13" s="2">
        <v>0.51249999999999996</v>
      </c>
      <c r="P13" s="1">
        <v>1</v>
      </c>
      <c r="R13" s="6">
        <v>80</v>
      </c>
      <c r="S13" s="7">
        <v>28</v>
      </c>
      <c r="T13" s="7">
        <v>10</v>
      </c>
      <c r="U13">
        <v>298.14999999999998</v>
      </c>
      <c r="V13">
        <v>298.10472525096498</v>
      </c>
      <c r="W13" s="6">
        <v>1</v>
      </c>
      <c r="X13">
        <v>0.8</v>
      </c>
      <c r="Y13" s="7">
        <v>43.75</v>
      </c>
      <c r="Z13">
        <v>0.25</v>
      </c>
      <c r="AA13">
        <v>135.10687945945901</v>
      </c>
      <c r="AB13" s="7">
        <v>0</v>
      </c>
      <c r="AC13" s="8">
        <v>20.8</v>
      </c>
      <c r="AD13" s="7">
        <v>0</v>
      </c>
    </row>
    <row r="14" spans="1:30" x14ac:dyDescent="0.25">
      <c r="A14" s="1">
        <v>80</v>
      </c>
      <c r="B14" s="2">
        <v>28</v>
      </c>
      <c r="C14" s="2">
        <v>10</v>
      </c>
      <c r="D14" s="2">
        <v>298.14999999999998</v>
      </c>
      <c r="E14" s="2">
        <v>293.3</v>
      </c>
      <c r="F14">
        <v>0.85</v>
      </c>
      <c r="G14">
        <v>0</v>
      </c>
      <c r="H14" s="2">
        <v>0.4</v>
      </c>
      <c r="I14" s="2">
        <v>25</v>
      </c>
      <c r="J14" s="2">
        <v>0.25</v>
      </c>
      <c r="K14" s="2">
        <v>2.5068010887896799</v>
      </c>
      <c r="L14" s="2">
        <v>0</v>
      </c>
      <c r="M14" s="5">
        <v>0.37</v>
      </c>
      <c r="N14" s="2">
        <v>0.51249999999999996</v>
      </c>
      <c r="P14" s="1">
        <v>1</v>
      </c>
      <c r="R14" s="6">
        <v>80</v>
      </c>
      <c r="S14" s="7">
        <v>28</v>
      </c>
      <c r="T14" s="7">
        <v>10</v>
      </c>
      <c r="U14">
        <v>298.14999999999998</v>
      </c>
      <c r="V14">
        <v>298.11392141630898</v>
      </c>
      <c r="W14" s="6">
        <v>1</v>
      </c>
      <c r="X14">
        <v>0.8</v>
      </c>
      <c r="Y14" s="7">
        <v>50</v>
      </c>
      <c r="Z14">
        <v>0.25</v>
      </c>
      <c r="AA14">
        <v>150.03579549356201</v>
      </c>
      <c r="AB14" s="7">
        <v>0</v>
      </c>
      <c r="AC14" s="8">
        <v>28</v>
      </c>
      <c r="AD14" s="7">
        <v>0</v>
      </c>
    </row>
    <row r="15" spans="1:30" x14ac:dyDescent="0.25">
      <c r="A15" s="1">
        <v>80</v>
      </c>
      <c r="B15" s="2">
        <v>28</v>
      </c>
      <c r="C15" s="2">
        <v>10</v>
      </c>
      <c r="D15" s="2">
        <v>298.14999999999998</v>
      </c>
      <c r="E15" s="2">
        <v>294.2</v>
      </c>
      <c r="F15">
        <v>0.85</v>
      </c>
      <c r="G15">
        <v>0</v>
      </c>
      <c r="H15" s="2">
        <v>0.8</v>
      </c>
      <c r="I15" s="2">
        <v>37.5</v>
      </c>
      <c r="J15" s="2">
        <v>0.25</v>
      </c>
      <c r="K15" s="2">
        <v>5.0729000969387803</v>
      </c>
      <c r="L15" s="2">
        <v>0</v>
      </c>
      <c r="M15" s="3">
        <v>0.92</v>
      </c>
      <c r="N15" s="2">
        <v>0.51249999999999996</v>
      </c>
      <c r="P15" s="1">
        <v>1</v>
      </c>
    </row>
    <row r="16" spans="1:30" x14ac:dyDescent="0.25">
      <c r="A16" s="1">
        <v>80</v>
      </c>
      <c r="B16" s="2">
        <v>28</v>
      </c>
      <c r="C16" s="2">
        <v>10</v>
      </c>
      <c r="D16" s="2">
        <v>298.14999999999998</v>
      </c>
      <c r="E16" s="2">
        <v>294.3</v>
      </c>
      <c r="F16">
        <v>0.85</v>
      </c>
      <c r="G16">
        <v>0</v>
      </c>
      <c r="H16" s="2">
        <v>0.4</v>
      </c>
      <c r="I16" s="2">
        <v>31.25</v>
      </c>
      <c r="J16" s="2">
        <v>0.25</v>
      </c>
      <c r="K16" s="2">
        <v>3.8574799509803901</v>
      </c>
      <c r="L16" s="2">
        <v>0</v>
      </c>
      <c r="M16" s="3">
        <v>0.6</v>
      </c>
      <c r="N16" s="2">
        <v>0.51249999999999996</v>
      </c>
      <c r="P16" s="1">
        <v>1</v>
      </c>
    </row>
    <row r="17" spans="1:16" x14ac:dyDescent="0.25">
      <c r="A17" s="1">
        <v>80</v>
      </c>
      <c r="B17" s="2">
        <v>28</v>
      </c>
      <c r="C17" s="2">
        <v>10</v>
      </c>
      <c r="D17" s="2">
        <v>298.14999999999998</v>
      </c>
      <c r="E17" s="2">
        <v>294.39999999999998</v>
      </c>
      <c r="F17">
        <v>0.85</v>
      </c>
      <c r="G17">
        <v>0</v>
      </c>
      <c r="H17" s="2">
        <v>0.8</v>
      </c>
      <c r="I17" s="2">
        <v>50</v>
      </c>
      <c r="J17" s="2">
        <v>0.25</v>
      </c>
      <c r="K17" s="2">
        <v>7.5260857120901603</v>
      </c>
      <c r="L17" s="2">
        <v>0</v>
      </c>
      <c r="M17" s="3">
        <v>1.75</v>
      </c>
      <c r="N17" s="2">
        <v>0.51249999999999996</v>
      </c>
      <c r="P17" s="1">
        <v>1</v>
      </c>
    </row>
    <row r="18" spans="1:16" x14ac:dyDescent="0.25">
      <c r="A18" s="1">
        <v>80</v>
      </c>
      <c r="B18" s="2">
        <v>28</v>
      </c>
      <c r="C18" s="2">
        <v>10</v>
      </c>
      <c r="D18" s="2">
        <v>298.14999999999998</v>
      </c>
      <c r="E18" s="2">
        <v>295.3</v>
      </c>
      <c r="F18">
        <v>0.85</v>
      </c>
      <c r="G18">
        <v>0</v>
      </c>
      <c r="H18" s="2">
        <v>0.4</v>
      </c>
      <c r="I18" s="2">
        <v>37.5</v>
      </c>
      <c r="J18" s="2">
        <v>0.25</v>
      </c>
      <c r="K18" s="2">
        <v>5.0486269003036499</v>
      </c>
      <c r="L18" s="2">
        <v>0</v>
      </c>
      <c r="M18" s="2">
        <v>0.9</v>
      </c>
      <c r="N18" s="2">
        <v>0.51249999999999996</v>
      </c>
      <c r="P18" s="1">
        <v>1</v>
      </c>
    </row>
    <row r="19" spans="1:16" x14ac:dyDescent="0.25">
      <c r="A19" s="1">
        <v>80</v>
      </c>
      <c r="B19" s="2">
        <v>28</v>
      </c>
      <c r="C19" s="2">
        <v>10</v>
      </c>
      <c r="D19" s="2">
        <v>298.14999999999998</v>
      </c>
      <c r="E19" s="2">
        <v>295.3</v>
      </c>
      <c r="F19">
        <v>0.85</v>
      </c>
      <c r="G19">
        <v>0</v>
      </c>
      <c r="H19" s="2">
        <v>0.4</v>
      </c>
      <c r="I19" s="2">
        <v>25</v>
      </c>
      <c r="J19" s="2">
        <v>0.25</v>
      </c>
      <c r="K19" s="2">
        <v>3.78633313653846</v>
      </c>
      <c r="L19" s="2">
        <v>0</v>
      </c>
      <c r="M19" s="3">
        <v>0.37</v>
      </c>
      <c r="N19" s="2">
        <v>0.51249999999999996</v>
      </c>
      <c r="P19" s="1">
        <v>1</v>
      </c>
    </row>
    <row r="20" spans="1:16" x14ac:dyDescent="0.25">
      <c r="A20" s="1">
        <v>80</v>
      </c>
      <c r="B20" s="2">
        <v>28</v>
      </c>
      <c r="C20" s="2">
        <v>10</v>
      </c>
      <c r="D20" s="2">
        <v>298.14999999999998</v>
      </c>
      <c r="E20" s="2">
        <v>296</v>
      </c>
      <c r="F20">
        <v>0.85</v>
      </c>
      <c r="G20">
        <v>0</v>
      </c>
      <c r="H20" s="2">
        <v>0.8</v>
      </c>
      <c r="I20" s="2">
        <v>43.75</v>
      </c>
      <c r="J20" s="2">
        <v>0.25</v>
      </c>
      <c r="K20" s="2">
        <v>7.5104636063508101</v>
      </c>
      <c r="L20" s="2">
        <v>0</v>
      </c>
      <c r="M20" s="4">
        <v>1.3</v>
      </c>
      <c r="N20" s="2">
        <v>0.51249999999999996</v>
      </c>
      <c r="P20" s="1">
        <v>1</v>
      </c>
    </row>
    <row r="21" spans="1:16" x14ac:dyDescent="0.25">
      <c r="A21" s="1">
        <v>80</v>
      </c>
      <c r="B21" s="2">
        <v>28</v>
      </c>
      <c r="C21" s="2">
        <v>10</v>
      </c>
      <c r="D21" s="2">
        <v>298.14999999999998</v>
      </c>
      <c r="E21" s="2">
        <v>296.3</v>
      </c>
      <c r="F21">
        <v>0.85</v>
      </c>
      <c r="G21">
        <v>0</v>
      </c>
      <c r="H21" s="2">
        <v>0.8</v>
      </c>
      <c r="I21" s="2">
        <v>37.5</v>
      </c>
      <c r="J21" s="2">
        <v>0.25</v>
      </c>
      <c r="K21" s="2">
        <v>6.1989404209183698</v>
      </c>
      <c r="L21" s="2">
        <v>0</v>
      </c>
      <c r="M21" s="4">
        <v>0.92</v>
      </c>
      <c r="N21" s="2">
        <v>0.51249999999999996</v>
      </c>
      <c r="P21" s="1">
        <v>1</v>
      </c>
    </row>
    <row r="22" spans="1:16" x14ac:dyDescent="0.25">
      <c r="A22" s="1">
        <v>80</v>
      </c>
      <c r="B22" s="2">
        <v>28</v>
      </c>
      <c r="C22" s="2">
        <v>10</v>
      </c>
      <c r="D22" s="2">
        <v>298.14999999999998</v>
      </c>
      <c r="E22" s="2">
        <v>296.8</v>
      </c>
      <c r="F22">
        <v>0.85</v>
      </c>
      <c r="G22">
        <v>0</v>
      </c>
      <c r="H22" s="2">
        <v>0.4</v>
      </c>
      <c r="I22" s="2">
        <v>31.25</v>
      </c>
      <c r="J22" s="2">
        <v>0.25</v>
      </c>
      <c r="K22" s="2">
        <v>5.1786583018410903</v>
      </c>
      <c r="L22" s="2">
        <v>0</v>
      </c>
      <c r="M22" s="3">
        <v>0.6</v>
      </c>
      <c r="N22" s="2">
        <v>0.51249999999999996</v>
      </c>
      <c r="P22" s="1">
        <v>1</v>
      </c>
    </row>
    <row r="23" spans="1:16" x14ac:dyDescent="0.25">
      <c r="A23" s="1">
        <v>80</v>
      </c>
      <c r="B23" s="2">
        <v>28</v>
      </c>
      <c r="C23" s="2">
        <v>10</v>
      </c>
      <c r="D23" s="2">
        <v>298.14999999999998</v>
      </c>
      <c r="E23" s="2">
        <v>297.8</v>
      </c>
      <c r="F23">
        <v>0.85</v>
      </c>
      <c r="G23">
        <v>0</v>
      </c>
      <c r="H23" s="2">
        <v>0.4</v>
      </c>
      <c r="I23" s="2">
        <v>25</v>
      </c>
      <c r="J23" s="2">
        <v>0.25</v>
      </c>
      <c r="K23" s="2">
        <v>5.0230129614257804</v>
      </c>
      <c r="L23" s="2">
        <v>0</v>
      </c>
      <c r="M23" s="4">
        <v>0.37</v>
      </c>
      <c r="N23" s="2">
        <v>0.51249999999999996</v>
      </c>
      <c r="P23" s="1">
        <v>1</v>
      </c>
    </row>
    <row r="24" spans="1:16" x14ac:dyDescent="0.25">
      <c r="A24" s="2">
        <v>100</v>
      </c>
      <c r="B24" s="2">
        <v>22.2</v>
      </c>
      <c r="C24" s="2">
        <v>17.43477</v>
      </c>
      <c r="D24" s="2">
        <v>300</v>
      </c>
      <c r="E24" s="2">
        <v>271.39999999999998</v>
      </c>
      <c r="F24">
        <v>1.4</v>
      </c>
      <c r="G24">
        <v>0.3</v>
      </c>
      <c r="H24" s="2">
        <v>1</v>
      </c>
      <c r="I24" s="2">
        <v>19.0031351351351</v>
      </c>
      <c r="J24" s="2">
        <v>0.5</v>
      </c>
      <c r="K24" s="2">
        <v>2.9948000000000001</v>
      </c>
      <c r="L24" s="2">
        <v>0</v>
      </c>
      <c r="M24" s="2">
        <v>0</v>
      </c>
      <c r="N24" s="2">
        <v>0.55000000000000004</v>
      </c>
      <c r="P24" s="2">
        <v>1.69</v>
      </c>
    </row>
    <row r="25" spans="1:16" x14ac:dyDescent="0.25">
      <c r="A25" s="2">
        <v>100</v>
      </c>
      <c r="B25" s="2">
        <v>22.2</v>
      </c>
      <c r="C25" s="2">
        <v>17.43477</v>
      </c>
      <c r="D25" s="2">
        <v>300</v>
      </c>
      <c r="E25" s="2">
        <v>276.5</v>
      </c>
      <c r="F25">
        <v>1.4</v>
      </c>
      <c r="G25">
        <v>0.3</v>
      </c>
      <c r="H25" s="2">
        <v>1</v>
      </c>
      <c r="I25" s="2">
        <v>19.0031351351351</v>
      </c>
      <c r="J25" s="2">
        <v>0.5</v>
      </c>
      <c r="K25" s="2">
        <v>4.8076999999999996</v>
      </c>
      <c r="L25" s="2">
        <v>0</v>
      </c>
      <c r="M25" s="2">
        <v>0</v>
      </c>
      <c r="N25" s="2">
        <v>0.55000000000000004</v>
      </c>
      <c r="P25" s="2">
        <v>1.69</v>
      </c>
    </row>
    <row r="26" spans="1:16" x14ac:dyDescent="0.25">
      <c r="A26" s="2">
        <v>100</v>
      </c>
      <c r="B26" s="2">
        <v>22.2</v>
      </c>
      <c r="C26" s="2">
        <v>17.43477</v>
      </c>
      <c r="D26" s="2">
        <v>300</v>
      </c>
      <c r="E26" s="2">
        <v>281.8</v>
      </c>
      <c r="F26">
        <v>1.4</v>
      </c>
      <c r="G26">
        <v>0.3</v>
      </c>
      <c r="H26" s="2">
        <v>1</v>
      </c>
      <c r="I26" s="2">
        <v>19.0031351351351</v>
      </c>
      <c r="J26" s="2">
        <v>0.5</v>
      </c>
      <c r="K26" s="2">
        <v>6.5509000000000004</v>
      </c>
      <c r="L26" s="2">
        <v>0</v>
      </c>
      <c r="M26" s="2">
        <v>0</v>
      </c>
      <c r="N26" s="2">
        <v>0.55000000000000004</v>
      </c>
      <c r="P26" s="2">
        <v>1.69</v>
      </c>
    </row>
    <row r="27" spans="1:16" x14ac:dyDescent="0.25">
      <c r="A27" s="2">
        <v>100</v>
      </c>
      <c r="B27" s="2">
        <v>22.2</v>
      </c>
      <c r="C27" s="2">
        <v>17.43477</v>
      </c>
      <c r="D27" s="2">
        <v>300</v>
      </c>
      <c r="E27" s="2">
        <v>289.39999999999998</v>
      </c>
      <c r="F27">
        <v>1.4</v>
      </c>
      <c r="G27">
        <v>0.3</v>
      </c>
      <c r="H27" s="2">
        <v>1</v>
      </c>
      <c r="I27" s="2">
        <v>19.0031351351351</v>
      </c>
      <c r="J27" s="2">
        <v>0.5</v>
      </c>
      <c r="K27" s="2">
        <v>8.6259999999999994</v>
      </c>
      <c r="L27" s="2">
        <v>0</v>
      </c>
      <c r="M27" s="2">
        <v>0</v>
      </c>
      <c r="N27" s="2">
        <v>0.55000000000000004</v>
      </c>
      <c r="P27" s="2">
        <v>1.69</v>
      </c>
    </row>
    <row r="28" spans="1:16" x14ac:dyDescent="0.25">
      <c r="A28" s="2">
        <v>100</v>
      </c>
      <c r="B28" s="2">
        <v>22.2</v>
      </c>
      <c r="C28" s="2">
        <v>17.43477</v>
      </c>
      <c r="D28" s="2">
        <v>300</v>
      </c>
      <c r="E28" s="2">
        <v>299.89999999999998</v>
      </c>
      <c r="F28">
        <v>1.4</v>
      </c>
      <c r="G28">
        <v>0.3</v>
      </c>
      <c r="H28" s="2">
        <v>1</v>
      </c>
      <c r="I28" s="2">
        <v>19.0031351351351</v>
      </c>
      <c r="J28" s="2">
        <v>0.5</v>
      </c>
      <c r="K28" s="2">
        <v>9.4075000000000006</v>
      </c>
      <c r="L28" s="2">
        <v>0</v>
      </c>
      <c r="M28" s="2">
        <v>0</v>
      </c>
      <c r="N28" s="2">
        <v>0.55000000000000004</v>
      </c>
      <c r="P28" s="2">
        <v>1.69</v>
      </c>
    </row>
    <row r="29" spans="1:16" x14ac:dyDescent="0.25">
      <c r="A29" s="2">
        <v>100</v>
      </c>
      <c r="B29" s="2">
        <v>22.2</v>
      </c>
      <c r="C29" s="2">
        <v>17.43477</v>
      </c>
      <c r="D29" s="2">
        <v>300</v>
      </c>
      <c r="E29" s="2">
        <v>269</v>
      </c>
      <c r="F29">
        <v>1.4</v>
      </c>
      <c r="G29">
        <v>0.3</v>
      </c>
      <c r="H29" s="2">
        <v>1</v>
      </c>
      <c r="I29" s="2">
        <v>28.378015135135101</v>
      </c>
      <c r="J29" s="2">
        <v>0.5</v>
      </c>
      <c r="K29" s="2">
        <v>2.9786999999999999</v>
      </c>
      <c r="L29" s="2">
        <v>0</v>
      </c>
      <c r="M29" s="2">
        <v>0</v>
      </c>
      <c r="N29" s="2">
        <v>0.55000000000000004</v>
      </c>
      <c r="P29" s="2">
        <v>1.69</v>
      </c>
    </row>
    <row r="30" spans="1:16" x14ac:dyDescent="0.25">
      <c r="A30" s="2">
        <v>100</v>
      </c>
      <c r="B30" s="2">
        <v>22.2</v>
      </c>
      <c r="C30" s="2">
        <v>17.43477</v>
      </c>
      <c r="D30" s="2">
        <v>300</v>
      </c>
      <c r="E30" s="2">
        <v>273.89999999999998</v>
      </c>
      <c r="F30">
        <v>1.4</v>
      </c>
      <c r="G30">
        <v>0.3</v>
      </c>
      <c r="H30" s="2">
        <v>1</v>
      </c>
      <c r="I30" s="2">
        <v>28.378015135135101</v>
      </c>
      <c r="J30" s="2">
        <v>0.5</v>
      </c>
      <c r="K30" s="2">
        <v>5.8230000000000004</v>
      </c>
      <c r="L30" s="2">
        <v>0</v>
      </c>
      <c r="M30" s="2">
        <v>0</v>
      </c>
      <c r="N30" s="2">
        <v>0.55000000000000004</v>
      </c>
      <c r="P30" s="2">
        <v>1.69</v>
      </c>
    </row>
    <row r="31" spans="1:16" x14ac:dyDescent="0.25">
      <c r="A31" s="2">
        <v>100</v>
      </c>
      <c r="B31" s="2">
        <v>22.2</v>
      </c>
      <c r="C31" s="2">
        <v>17.43477</v>
      </c>
      <c r="D31" s="2">
        <v>300</v>
      </c>
      <c r="E31" s="2">
        <v>277.8</v>
      </c>
      <c r="F31">
        <v>1.4</v>
      </c>
      <c r="G31">
        <v>0.3</v>
      </c>
      <c r="H31" s="2">
        <v>1</v>
      </c>
      <c r="I31" s="2">
        <v>28.378015135135101</v>
      </c>
      <c r="J31" s="2">
        <v>0.5</v>
      </c>
      <c r="K31" s="2">
        <v>8.2523999999999997</v>
      </c>
      <c r="L31" s="2">
        <v>0</v>
      </c>
      <c r="M31" s="2">
        <v>0</v>
      </c>
      <c r="N31" s="2">
        <v>0.55000000000000004</v>
      </c>
      <c r="P31" s="2">
        <v>1.69</v>
      </c>
    </row>
    <row r="32" spans="1:16" x14ac:dyDescent="0.25">
      <c r="A32" s="2">
        <v>100</v>
      </c>
      <c r="B32" s="2">
        <v>22.2</v>
      </c>
      <c r="C32" s="2">
        <v>17.43477</v>
      </c>
      <c r="D32" s="2">
        <v>300</v>
      </c>
      <c r="E32" s="2">
        <v>288.2</v>
      </c>
      <c r="F32">
        <v>1.4</v>
      </c>
      <c r="G32">
        <v>0.3</v>
      </c>
      <c r="H32" s="2">
        <v>1</v>
      </c>
      <c r="I32" s="2">
        <v>28.378015135135101</v>
      </c>
      <c r="J32" s="2">
        <v>0.5</v>
      </c>
      <c r="K32" s="2">
        <v>12.612299999999999</v>
      </c>
      <c r="L32" s="2">
        <v>0</v>
      </c>
      <c r="M32" s="2">
        <v>0</v>
      </c>
      <c r="N32" s="2">
        <v>0.55000000000000004</v>
      </c>
      <c r="P32" s="2">
        <v>1.69</v>
      </c>
    </row>
    <row r="33" spans="1:16" x14ac:dyDescent="0.25">
      <c r="A33" s="2">
        <v>100</v>
      </c>
      <c r="B33" s="2">
        <v>22.2</v>
      </c>
      <c r="C33" s="2">
        <v>17.43477</v>
      </c>
      <c r="D33" s="2">
        <v>300</v>
      </c>
      <c r="E33" s="2">
        <v>299.89999999999998</v>
      </c>
      <c r="F33">
        <v>1.4</v>
      </c>
      <c r="G33">
        <v>0.3</v>
      </c>
      <c r="H33" s="2">
        <v>1</v>
      </c>
      <c r="I33" s="2">
        <v>28.378015135135101</v>
      </c>
      <c r="J33" s="2">
        <v>0.5</v>
      </c>
      <c r="K33" s="2">
        <v>14.4017</v>
      </c>
      <c r="L33" s="2">
        <v>0</v>
      </c>
      <c r="M33" s="2">
        <v>0</v>
      </c>
      <c r="N33" s="2">
        <v>0.55000000000000004</v>
      </c>
      <c r="P33" s="2">
        <v>1.69</v>
      </c>
    </row>
    <row r="34" spans="1:16" x14ac:dyDescent="0.25">
      <c r="A34" s="2">
        <v>100</v>
      </c>
      <c r="B34" s="2">
        <v>22.2</v>
      </c>
      <c r="C34" s="2">
        <v>17.43477</v>
      </c>
      <c r="D34" s="2">
        <v>300</v>
      </c>
      <c r="E34" s="2">
        <v>269.7</v>
      </c>
      <c r="F34">
        <v>1.4</v>
      </c>
      <c r="G34">
        <v>0.3</v>
      </c>
      <c r="H34" s="2">
        <v>1</v>
      </c>
      <c r="I34" s="2">
        <v>37.879582702702699</v>
      </c>
      <c r="J34" s="2">
        <v>0.5</v>
      </c>
      <c r="K34" s="2">
        <v>3.5430999999999999</v>
      </c>
      <c r="L34" s="2">
        <v>0</v>
      </c>
      <c r="M34" s="2">
        <v>0</v>
      </c>
      <c r="N34" s="2">
        <v>0.55000000000000004</v>
      </c>
      <c r="P34" s="2">
        <v>1.69</v>
      </c>
    </row>
    <row r="35" spans="1:16" x14ac:dyDescent="0.25">
      <c r="A35" s="2">
        <v>100</v>
      </c>
      <c r="B35" s="2">
        <v>22.2</v>
      </c>
      <c r="C35" s="2">
        <v>17.43477</v>
      </c>
      <c r="D35" s="2">
        <v>300</v>
      </c>
      <c r="E35" s="2">
        <v>273</v>
      </c>
      <c r="F35">
        <v>1.4</v>
      </c>
      <c r="G35">
        <v>0.3</v>
      </c>
      <c r="H35" s="2">
        <v>1</v>
      </c>
      <c r="I35" s="2">
        <v>37.879582702702699</v>
      </c>
      <c r="J35" s="2">
        <v>0.5</v>
      </c>
      <c r="K35" s="2">
        <v>6.1271000000000004</v>
      </c>
      <c r="L35" s="2">
        <v>0</v>
      </c>
      <c r="M35" s="2">
        <v>0</v>
      </c>
      <c r="N35" s="2">
        <v>0.55000000000000004</v>
      </c>
      <c r="P35" s="2">
        <v>1.69</v>
      </c>
    </row>
    <row r="36" spans="1:16" x14ac:dyDescent="0.25">
      <c r="A36" s="2">
        <v>100</v>
      </c>
      <c r="B36" s="2">
        <v>22.2</v>
      </c>
      <c r="C36" s="2">
        <v>17.43477</v>
      </c>
      <c r="D36" s="2">
        <v>300</v>
      </c>
      <c r="E36" s="2">
        <v>276.89999999999998</v>
      </c>
      <c r="F36">
        <v>1.4</v>
      </c>
      <c r="G36">
        <v>0.3</v>
      </c>
      <c r="H36" s="2">
        <v>1</v>
      </c>
      <c r="I36" s="2">
        <v>37.879582702702699</v>
      </c>
      <c r="J36" s="2">
        <v>0.5</v>
      </c>
      <c r="K36" s="2">
        <v>9.0701000000000001</v>
      </c>
      <c r="L36" s="2">
        <v>0</v>
      </c>
      <c r="M36" s="2">
        <v>0</v>
      </c>
      <c r="N36" s="2">
        <v>0.55000000000000004</v>
      </c>
      <c r="P36" s="2">
        <v>1.69</v>
      </c>
    </row>
    <row r="37" spans="1:16" x14ac:dyDescent="0.25">
      <c r="A37" s="2">
        <v>100</v>
      </c>
      <c r="B37" s="2">
        <v>22.2</v>
      </c>
      <c r="C37" s="2">
        <v>17.43477</v>
      </c>
      <c r="D37" s="2">
        <v>300</v>
      </c>
      <c r="E37" s="2">
        <v>284.89999999999998</v>
      </c>
      <c r="F37">
        <v>1.4</v>
      </c>
      <c r="G37">
        <v>0.3</v>
      </c>
      <c r="H37" s="2">
        <v>1</v>
      </c>
      <c r="I37" s="2">
        <v>37.879582702702699</v>
      </c>
      <c r="J37" s="2">
        <v>0.5</v>
      </c>
      <c r="K37" s="2">
        <v>13.973800000000001</v>
      </c>
      <c r="L37" s="2">
        <v>0</v>
      </c>
      <c r="M37" s="2">
        <v>0</v>
      </c>
      <c r="N37" s="2">
        <v>0.55000000000000004</v>
      </c>
      <c r="P37" s="2">
        <v>1.69</v>
      </c>
    </row>
    <row r="38" spans="1:16" x14ac:dyDescent="0.25">
      <c r="A38" s="2">
        <v>100</v>
      </c>
      <c r="B38" s="2">
        <v>22.2</v>
      </c>
      <c r="C38" s="2">
        <v>17.43477</v>
      </c>
      <c r="D38" s="2">
        <v>300</v>
      </c>
      <c r="E38" s="2">
        <v>296.5</v>
      </c>
      <c r="F38">
        <v>1.4</v>
      </c>
      <c r="G38">
        <v>0.3</v>
      </c>
      <c r="H38" s="2">
        <v>1</v>
      </c>
      <c r="I38" s="2">
        <v>37.879582702702699</v>
      </c>
      <c r="J38" s="2">
        <v>0.5</v>
      </c>
      <c r="K38" s="2">
        <v>18.394300000000001</v>
      </c>
      <c r="L38" s="2">
        <v>0</v>
      </c>
      <c r="M38" s="2">
        <v>0</v>
      </c>
      <c r="N38" s="2">
        <v>0.55000000000000004</v>
      </c>
      <c r="P38" s="2">
        <v>1.69</v>
      </c>
    </row>
    <row r="39" spans="1:16" x14ac:dyDescent="0.25">
      <c r="A39" s="2">
        <v>100</v>
      </c>
      <c r="B39" s="2">
        <v>22.2</v>
      </c>
      <c r="C39" s="2">
        <v>17.43477</v>
      </c>
      <c r="D39" s="2">
        <v>300</v>
      </c>
      <c r="E39" s="2">
        <v>299.89999999999998</v>
      </c>
      <c r="F39">
        <v>1.4</v>
      </c>
      <c r="G39">
        <v>0.3</v>
      </c>
      <c r="H39" s="2">
        <v>1</v>
      </c>
      <c r="I39" s="2">
        <v>37.879582702702699</v>
      </c>
      <c r="J39" s="2">
        <v>0.5</v>
      </c>
      <c r="K39" s="2">
        <v>19.708500000000001</v>
      </c>
      <c r="L39" s="2">
        <v>0</v>
      </c>
      <c r="M39" s="2">
        <v>0</v>
      </c>
      <c r="N39" s="2">
        <v>0.55000000000000004</v>
      </c>
      <c r="P39" s="2">
        <v>1.69</v>
      </c>
    </row>
    <row r="40" spans="1:16" x14ac:dyDescent="0.25">
      <c r="A40" s="2">
        <v>100</v>
      </c>
      <c r="B40" s="2">
        <v>22.2</v>
      </c>
      <c r="C40" s="2">
        <v>17.43477</v>
      </c>
      <c r="D40" s="2">
        <v>300</v>
      </c>
      <c r="E40" s="2">
        <v>270.89999999999998</v>
      </c>
      <c r="F40">
        <v>1.4</v>
      </c>
      <c r="G40">
        <v>0.3</v>
      </c>
      <c r="H40" s="2">
        <v>1</v>
      </c>
      <c r="I40" s="2">
        <v>51.941902702702698</v>
      </c>
      <c r="J40" s="2">
        <v>0.5</v>
      </c>
      <c r="K40" s="2">
        <v>4.7930999999999999</v>
      </c>
      <c r="L40" s="2">
        <v>0</v>
      </c>
      <c r="M40" s="2">
        <v>0</v>
      </c>
      <c r="N40" s="2">
        <v>0.55000000000000004</v>
      </c>
      <c r="P40" s="2">
        <v>1.69</v>
      </c>
    </row>
    <row r="41" spans="1:16" x14ac:dyDescent="0.25">
      <c r="A41" s="2">
        <v>100</v>
      </c>
      <c r="B41" s="2">
        <v>22.2</v>
      </c>
      <c r="C41" s="2">
        <v>17.43477</v>
      </c>
      <c r="D41" s="2">
        <v>300</v>
      </c>
      <c r="E41" s="2">
        <v>273.7</v>
      </c>
      <c r="F41">
        <v>1.4</v>
      </c>
      <c r="G41">
        <v>0.3</v>
      </c>
      <c r="H41" s="2">
        <v>1</v>
      </c>
      <c r="I41" s="2">
        <v>51.941902702702698</v>
      </c>
      <c r="J41" s="2">
        <v>0.5</v>
      </c>
      <c r="K41" s="2">
        <v>7.0879000000000003</v>
      </c>
      <c r="L41" s="2">
        <v>0</v>
      </c>
      <c r="M41" s="2">
        <v>0</v>
      </c>
      <c r="N41" s="2">
        <v>0.55000000000000004</v>
      </c>
      <c r="P41" s="2">
        <v>1.69</v>
      </c>
    </row>
    <row r="42" spans="1:16" x14ac:dyDescent="0.25">
      <c r="A42" s="2">
        <v>100</v>
      </c>
      <c r="B42" s="2">
        <v>22.2</v>
      </c>
      <c r="C42" s="2">
        <v>17.43477</v>
      </c>
      <c r="D42" s="2">
        <v>300</v>
      </c>
      <c r="E42" s="2">
        <v>277</v>
      </c>
      <c r="F42">
        <v>1.4</v>
      </c>
      <c r="G42">
        <v>0.3</v>
      </c>
      <c r="H42" s="2">
        <v>1</v>
      </c>
      <c r="I42" s="2">
        <v>51.941902702702698</v>
      </c>
      <c r="J42" s="2">
        <v>0.5</v>
      </c>
      <c r="K42" s="2">
        <v>11.674200000000001</v>
      </c>
      <c r="L42" s="2">
        <v>0</v>
      </c>
      <c r="M42" s="2">
        <v>0</v>
      </c>
      <c r="N42" s="2">
        <v>0.55000000000000004</v>
      </c>
      <c r="P42" s="2">
        <v>1.69</v>
      </c>
    </row>
    <row r="43" spans="1:16" x14ac:dyDescent="0.25">
      <c r="A43" s="2">
        <v>100</v>
      </c>
      <c r="B43" s="2">
        <v>22.2</v>
      </c>
      <c r="C43" s="2">
        <v>17.43477</v>
      </c>
      <c r="D43" s="2">
        <v>300</v>
      </c>
      <c r="E43" s="2">
        <v>283.10000000000002</v>
      </c>
      <c r="F43">
        <v>1.4</v>
      </c>
      <c r="G43">
        <v>0.3</v>
      </c>
      <c r="H43" s="2">
        <v>1</v>
      </c>
      <c r="I43" s="2">
        <v>51.941902702702698</v>
      </c>
      <c r="J43" s="2">
        <v>0.5</v>
      </c>
      <c r="K43" s="2">
        <v>17.487200000000001</v>
      </c>
      <c r="L43" s="2">
        <v>0</v>
      </c>
      <c r="M43" s="2">
        <v>0</v>
      </c>
      <c r="N43" s="2">
        <v>0.55000000000000004</v>
      </c>
      <c r="P43" s="2">
        <v>1.69</v>
      </c>
    </row>
    <row r="44" spans="1:16" x14ac:dyDescent="0.25">
      <c r="A44" s="2">
        <v>100</v>
      </c>
      <c r="B44" s="2">
        <v>22.2</v>
      </c>
      <c r="C44" s="2">
        <v>17.43477</v>
      </c>
      <c r="D44" s="2">
        <v>300</v>
      </c>
      <c r="E44" s="2">
        <v>292.5</v>
      </c>
      <c r="F44">
        <v>1.4</v>
      </c>
      <c r="G44">
        <v>0.3</v>
      </c>
      <c r="H44" s="2">
        <v>1</v>
      </c>
      <c r="I44" s="2">
        <v>51.941902702702698</v>
      </c>
      <c r="J44" s="2">
        <v>0.5</v>
      </c>
      <c r="K44" s="2">
        <v>22.9099</v>
      </c>
      <c r="L44" s="2">
        <v>0</v>
      </c>
      <c r="M44" s="2">
        <v>0</v>
      </c>
      <c r="N44" s="2">
        <v>0.55000000000000004</v>
      </c>
      <c r="P44" s="2">
        <v>1.69</v>
      </c>
    </row>
    <row r="45" spans="1:16" x14ac:dyDescent="0.25">
      <c r="A45" s="2">
        <v>100</v>
      </c>
      <c r="B45" s="2">
        <v>22.2</v>
      </c>
      <c r="C45" s="2">
        <v>17.43477</v>
      </c>
      <c r="D45" s="2">
        <v>300</v>
      </c>
      <c r="E45" s="2">
        <v>299.89999999999998</v>
      </c>
      <c r="F45">
        <v>1.4</v>
      </c>
      <c r="G45">
        <v>0.3</v>
      </c>
      <c r="H45" s="2">
        <v>1</v>
      </c>
      <c r="I45" s="2">
        <v>51.941902702702698</v>
      </c>
      <c r="J45" s="2">
        <v>0.5</v>
      </c>
      <c r="K45" s="2">
        <v>27.059100000000001</v>
      </c>
      <c r="L45" s="2">
        <v>0</v>
      </c>
      <c r="M45" s="2">
        <v>0</v>
      </c>
      <c r="N45" s="2">
        <v>0.55000000000000004</v>
      </c>
      <c r="P45" s="2">
        <v>1.69</v>
      </c>
    </row>
    <row r="46" spans="1:16" x14ac:dyDescent="0.25">
      <c r="A46" s="2">
        <v>100</v>
      </c>
      <c r="B46" s="2">
        <v>22.2</v>
      </c>
      <c r="C46" s="2">
        <v>17.43477</v>
      </c>
      <c r="D46" s="2">
        <v>300</v>
      </c>
      <c r="E46" s="2">
        <v>275.3</v>
      </c>
      <c r="F46">
        <v>1.4</v>
      </c>
      <c r="G46">
        <v>0.3</v>
      </c>
      <c r="H46" s="2">
        <v>1</v>
      </c>
      <c r="I46" s="2">
        <v>77.912854054054094</v>
      </c>
      <c r="J46" s="2">
        <v>0.5</v>
      </c>
      <c r="K46" s="2">
        <v>4.9112</v>
      </c>
      <c r="L46" s="2">
        <v>0</v>
      </c>
      <c r="M46" s="2">
        <v>0</v>
      </c>
      <c r="N46" s="2">
        <v>0.55000000000000004</v>
      </c>
      <c r="P46" s="2">
        <v>1.69</v>
      </c>
    </row>
    <row r="47" spans="1:16" x14ac:dyDescent="0.25">
      <c r="A47" s="2">
        <v>100</v>
      </c>
      <c r="B47" s="2">
        <v>22.2</v>
      </c>
      <c r="C47" s="2">
        <v>17.43477</v>
      </c>
      <c r="D47" s="2">
        <v>300</v>
      </c>
      <c r="E47" s="2">
        <v>277.2</v>
      </c>
      <c r="F47">
        <v>1.4</v>
      </c>
      <c r="G47">
        <v>0.3</v>
      </c>
      <c r="H47" s="2">
        <v>1</v>
      </c>
      <c r="I47" s="2">
        <v>77.912854054054094</v>
      </c>
      <c r="J47" s="2">
        <v>0.5</v>
      </c>
      <c r="K47" s="2">
        <v>7.9278000000000004</v>
      </c>
      <c r="L47" s="2">
        <v>0</v>
      </c>
      <c r="M47" s="2">
        <v>0</v>
      </c>
      <c r="N47" s="2">
        <v>0.55000000000000004</v>
      </c>
      <c r="P47" s="2">
        <v>1.69</v>
      </c>
    </row>
    <row r="48" spans="1:16" x14ac:dyDescent="0.25">
      <c r="A48" s="2">
        <v>100</v>
      </c>
      <c r="B48" s="2">
        <v>22.2</v>
      </c>
      <c r="C48" s="2">
        <v>17.43477</v>
      </c>
      <c r="D48" s="2">
        <v>300</v>
      </c>
      <c r="E48" s="2">
        <v>279.7</v>
      </c>
      <c r="F48">
        <v>1.4</v>
      </c>
      <c r="G48">
        <v>0.3</v>
      </c>
      <c r="H48" s="2">
        <v>1</v>
      </c>
      <c r="I48" s="2">
        <v>77.912854054054094</v>
      </c>
      <c r="J48" s="2">
        <v>0.5</v>
      </c>
      <c r="K48" s="2">
        <v>12.850099999999999</v>
      </c>
      <c r="L48" s="2">
        <v>0</v>
      </c>
      <c r="M48" s="2">
        <v>0</v>
      </c>
      <c r="N48" s="2">
        <v>0.55000000000000004</v>
      </c>
      <c r="P48" s="2">
        <v>1.69</v>
      </c>
    </row>
    <row r="49" spans="1:16" x14ac:dyDescent="0.25">
      <c r="A49" s="2">
        <v>100</v>
      </c>
      <c r="B49" s="2">
        <v>22.2</v>
      </c>
      <c r="C49" s="2">
        <v>17.43477</v>
      </c>
      <c r="D49" s="2">
        <v>300</v>
      </c>
      <c r="E49" s="2">
        <v>284.2</v>
      </c>
      <c r="F49">
        <v>1.4</v>
      </c>
      <c r="G49">
        <v>0.3</v>
      </c>
      <c r="H49" s="2">
        <v>1</v>
      </c>
      <c r="I49" s="2">
        <v>77.912854054054094</v>
      </c>
      <c r="J49" s="2">
        <v>0.5</v>
      </c>
      <c r="K49" s="2">
        <v>22.219899999999999</v>
      </c>
      <c r="L49" s="2">
        <v>0</v>
      </c>
      <c r="M49" s="2">
        <v>0</v>
      </c>
      <c r="N49" s="2">
        <v>0.55000000000000004</v>
      </c>
      <c r="P49" s="2">
        <v>1.69</v>
      </c>
    </row>
    <row r="50" spans="1:16" x14ac:dyDescent="0.25">
      <c r="A50" s="2">
        <v>100</v>
      </c>
      <c r="B50" s="2">
        <v>22.2</v>
      </c>
      <c r="C50" s="2">
        <v>17.43477</v>
      </c>
      <c r="D50" s="2">
        <v>300</v>
      </c>
      <c r="E50" s="2">
        <v>290.39999999999998</v>
      </c>
      <c r="F50">
        <v>1.4</v>
      </c>
      <c r="G50">
        <v>0.3</v>
      </c>
      <c r="H50" s="2">
        <v>1</v>
      </c>
      <c r="I50" s="2">
        <v>77.912854054054094</v>
      </c>
      <c r="J50" s="2">
        <v>0.5</v>
      </c>
      <c r="K50" s="2">
        <v>28.335999999999999</v>
      </c>
      <c r="L50" s="2">
        <v>0</v>
      </c>
      <c r="M50" s="2">
        <v>0</v>
      </c>
      <c r="N50" s="2">
        <v>0.55000000000000004</v>
      </c>
      <c r="P50" s="2">
        <v>1.69</v>
      </c>
    </row>
    <row r="51" spans="1:16" x14ac:dyDescent="0.25">
      <c r="A51" s="2">
        <v>100</v>
      </c>
      <c r="B51" s="2">
        <v>22.2</v>
      </c>
      <c r="C51" s="2">
        <v>17.43477</v>
      </c>
      <c r="D51" s="2">
        <v>300</v>
      </c>
      <c r="E51" s="2">
        <v>295.3</v>
      </c>
      <c r="F51">
        <v>1.4</v>
      </c>
      <c r="G51">
        <v>0.3</v>
      </c>
      <c r="H51" s="2">
        <v>1</v>
      </c>
      <c r="I51" s="2">
        <v>77.912854054054094</v>
      </c>
      <c r="J51" s="2">
        <v>0.5</v>
      </c>
      <c r="K51" s="2">
        <v>33.8932</v>
      </c>
      <c r="L51" s="2">
        <v>0</v>
      </c>
      <c r="M51" s="2">
        <v>0</v>
      </c>
      <c r="N51" s="2">
        <v>0.55000000000000004</v>
      </c>
      <c r="P51" s="2">
        <v>1.69</v>
      </c>
    </row>
    <row r="52" spans="1:16" x14ac:dyDescent="0.25">
      <c r="A52" s="2">
        <v>100</v>
      </c>
      <c r="B52" s="2">
        <v>22.2</v>
      </c>
      <c r="C52" s="2">
        <v>17.43477</v>
      </c>
      <c r="D52" s="2">
        <v>300</v>
      </c>
      <c r="E52" s="2">
        <v>299.89999999999998</v>
      </c>
      <c r="F52">
        <v>1.4</v>
      </c>
      <c r="G52">
        <v>0.3</v>
      </c>
      <c r="H52" s="2">
        <v>1</v>
      </c>
      <c r="I52" s="2">
        <v>77.912854054054094</v>
      </c>
      <c r="J52" s="2">
        <v>0.5</v>
      </c>
      <c r="K52" s="2">
        <v>39.563499999999998</v>
      </c>
      <c r="L52" s="2">
        <v>0</v>
      </c>
      <c r="M52" s="2">
        <v>0</v>
      </c>
      <c r="N52" s="2">
        <v>0.55000000000000004</v>
      </c>
      <c r="P52" s="2">
        <v>1.69</v>
      </c>
    </row>
    <row r="53" spans="1:16" x14ac:dyDescent="0.25">
      <c r="A53" s="2">
        <v>100</v>
      </c>
      <c r="B53" s="2">
        <v>22.2</v>
      </c>
      <c r="C53" s="2">
        <v>17.43477</v>
      </c>
      <c r="D53" s="2">
        <v>300</v>
      </c>
      <c r="E53" s="2">
        <v>280.8</v>
      </c>
      <c r="F53">
        <v>1.4</v>
      </c>
      <c r="G53">
        <v>0.3</v>
      </c>
      <c r="H53" s="2">
        <v>1</v>
      </c>
      <c r="I53" s="2">
        <v>103.883805405405</v>
      </c>
      <c r="J53" s="2">
        <v>0.5</v>
      </c>
      <c r="K53" s="2">
        <v>7.7797000000000001</v>
      </c>
      <c r="L53" s="2">
        <v>0</v>
      </c>
      <c r="M53" s="2">
        <v>0</v>
      </c>
      <c r="N53" s="2">
        <v>0.55000000000000004</v>
      </c>
      <c r="P53" s="2">
        <v>1.69</v>
      </c>
    </row>
    <row r="54" spans="1:16" x14ac:dyDescent="0.25">
      <c r="A54" s="2">
        <v>100</v>
      </c>
      <c r="B54" s="2">
        <v>22.2</v>
      </c>
      <c r="C54" s="2">
        <v>17.43477</v>
      </c>
      <c r="D54" s="2">
        <v>300</v>
      </c>
      <c r="E54" s="2">
        <v>282.3</v>
      </c>
      <c r="F54">
        <v>1.4</v>
      </c>
      <c r="G54">
        <v>0.3</v>
      </c>
      <c r="H54" s="2">
        <v>1</v>
      </c>
      <c r="I54" s="2">
        <v>103.883805405405</v>
      </c>
      <c r="J54" s="2">
        <v>0.5</v>
      </c>
      <c r="K54" s="2">
        <v>12.2478</v>
      </c>
      <c r="L54" s="2">
        <v>0</v>
      </c>
      <c r="M54" s="2">
        <v>0</v>
      </c>
      <c r="N54" s="2">
        <v>0.55000000000000004</v>
      </c>
      <c r="P54" s="2">
        <v>1.69</v>
      </c>
    </row>
    <row r="55" spans="1:16" x14ac:dyDescent="0.25">
      <c r="A55" s="2">
        <v>100</v>
      </c>
      <c r="B55" s="2">
        <v>22.2</v>
      </c>
      <c r="C55" s="2">
        <v>17.43477</v>
      </c>
      <c r="D55" s="2">
        <v>300</v>
      </c>
      <c r="E55" s="2">
        <v>284.5</v>
      </c>
      <c r="F55">
        <v>1.4</v>
      </c>
      <c r="G55">
        <v>0.3</v>
      </c>
      <c r="H55" s="2">
        <v>1</v>
      </c>
      <c r="I55" s="2">
        <v>103.883805405405</v>
      </c>
      <c r="J55" s="2">
        <v>0.5</v>
      </c>
      <c r="K55" s="2">
        <v>19.326799999999999</v>
      </c>
      <c r="L55" s="2">
        <v>0</v>
      </c>
      <c r="M55" s="2">
        <v>0</v>
      </c>
      <c r="N55" s="2">
        <v>0.55000000000000004</v>
      </c>
      <c r="P55" s="2">
        <v>1.69</v>
      </c>
    </row>
    <row r="56" spans="1:16" x14ac:dyDescent="0.25">
      <c r="A56" s="2">
        <v>100</v>
      </c>
      <c r="B56" s="2">
        <v>22.2</v>
      </c>
      <c r="C56" s="2">
        <v>17.43477</v>
      </c>
      <c r="D56" s="2">
        <v>300</v>
      </c>
      <c r="E56" s="2">
        <v>288.7</v>
      </c>
      <c r="F56">
        <v>1.4</v>
      </c>
      <c r="G56">
        <v>0.3</v>
      </c>
      <c r="H56" s="2">
        <v>1</v>
      </c>
      <c r="I56" s="2">
        <v>103.883805405405</v>
      </c>
      <c r="J56" s="2">
        <v>0.5</v>
      </c>
      <c r="K56" s="2">
        <v>27.401800000000001</v>
      </c>
      <c r="L56" s="2">
        <v>0</v>
      </c>
      <c r="M56" s="2">
        <v>0</v>
      </c>
      <c r="N56" s="2">
        <v>0.55000000000000004</v>
      </c>
      <c r="P56" s="2">
        <v>1.69</v>
      </c>
    </row>
    <row r="57" spans="1:16" x14ac:dyDescent="0.25">
      <c r="A57" s="2">
        <v>100</v>
      </c>
      <c r="B57" s="2">
        <v>22.2</v>
      </c>
      <c r="C57" s="2">
        <v>17.43477</v>
      </c>
      <c r="D57" s="2">
        <v>300</v>
      </c>
      <c r="E57" s="2">
        <v>293</v>
      </c>
      <c r="F57">
        <v>1.4</v>
      </c>
      <c r="G57">
        <v>0.3</v>
      </c>
      <c r="H57" s="2">
        <v>1</v>
      </c>
      <c r="I57" s="2">
        <v>103.883805405405</v>
      </c>
      <c r="J57" s="2">
        <v>0.5</v>
      </c>
      <c r="K57" s="2">
        <v>34.402700000000003</v>
      </c>
      <c r="L57" s="2">
        <v>0</v>
      </c>
      <c r="M57" s="2">
        <v>0</v>
      </c>
      <c r="N57" s="2">
        <v>0.55000000000000004</v>
      </c>
      <c r="P57" s="2">
        <v>1.69</v>
      </c>
    </row>
    <row r="58" spans="1:16" x14ac:dyDescent="0.25">
      <c r="A58" s="2">
        <v>100</v>
      </c>
      <c r="B58" s="2">
        <v>22.2</v>
      </c>
      <c r="C58" s="2">
        <v>17.43477</v>
      </c>
      <c r="D58" s="2">
        <v>300</v>
      </c>
      <c r="E58" s="2">
        <v>295.3</v>
      </c>
      <c r="F58">
        <v>1.4</v>
      </c>
      <c r="G58">
        <v>0.3</v>
      </c>
      <c r="H58" s="2">
        <v>1</v>
      </c>
      <c r="I58" s="2">
        <v>103.883805405405</v>
      </c>
      <c r="J58" s="2">
        <v>0.5</v>
      </c>
      <c r="K58" s="2">
        <v>40.0533</v>
      </c>
      <c r="L58" s="2">
        <v>0</v>
      </c>
      <c r="M58" s="2">
        <v>0</v>
      </c>
      <c r="N58" s="2">
        <v>0.55000000000000004</v>
      </c>
      <c r="P58" s="2">
        <v>1.69</v>
      </c>
    </row>
    <row r="59" spans="1:16" x14ac:dyDescent="0.25">
      <c r="A59" s="2">
        <v>100</v>
      </c>
      <c r="B59" s="2">
        <v>22.2</v>
      </c>
      <c r="C59" s="2">
        <v>17.43477</v>
      </c>
      <c r="D59" s="2">
        <v>300</v>
      </c>
      <c r="E59" s="2">
        <v>297.60000000000002</v>
      </c>
      <c r="F59">
        <v>1.4</v>
      </c>
      <c r="G59">
        <v>0.3</v>
      </c>
      <c r="H59" s="2">
        <v>1</v>
      </c>
      <c r="I59" s="2">
        <v>103.883805405405</v>
      </c>
      <c r="J59" s="2">
        <v>0.5</v>
      </c>
      <c r="K59" s="2">
        <v>46.968299999999999</v>
      </c>
      <c r="L59" s="2">
        <v>0</v>
      </c>
      <c r="M59" s="2">
        <v>0</v>
      </c>
      <c r="N59" s="2">
        <v>0.55000000000000004</v>
      </c>
      <c r="P59" s="2">
        <v>1.69</v>
      </c>
    </row>
    <row r="60" spans="1:16" x14ac:dyDescent="0.25">
      <c r="A60" s="2">
        <v>100</v>
      </c>
      <c r="B60" s="2">
        <v>22.2</v>
      </c>
      <c r="C60" s="2">
        <v>17.43477</v>
      </c>
      <c r="D60" s="2">
        <v>300</v>
      </c>
      <c r="E60" s="2">
        <v>299.89999999999998</v>
      </c>
      <c r="F60">
        <v>1.4</v>
      </c>
      <c r="G60">
        <v>0.3</v>
      </c>
      <c r="H60" s="2">
        <v>1</v>
      </c>
      <c r="I60" s="2">
        <v>103.883805405405</v>
      </c>
      <c r="J60" s="2">
        <v>0.5</v>
      </c>
      <c r="K60" s="2">
        <v>53.713000000000001</v>
      </c>
      <c r="L60" s="2">
        <v>0</v>
      </c>
      <c r="M60" s="2">
        <v>0</v>
      </c>
      <c r="N60" s="2">
        <v>0.55000000000000004</v>
      </c>
      <c r="P60" s="2">
        <v>1.69</v>
      </c>
    </row>
    <row r="61" spans="1:16" x14ac:dyDescent="0.25">
      <c r="A61" s="2">
        <v>100</v>
      </c>
      <c r="B61" s="2">
        <v>22.2</v>
      </c>
      <c r="C61" s="2">
        <v>17.43477</v>
      </c>
      <c r="D61" s="2">
        <v>300</v>
      </c>
      <c r="E61" s="2">
        <v>278.39999999999998</v>
      </c>
      <c r="F61">
        <v>1.4</v>
      </c>
      <c r="G61">
        <v>0.3</v>
      </c>
      <c r="H61" s="2">
        <v>0.5</v>
      </c>
      <c r="I61" s="2">
        <v>9.5015675675675695</v>
      </c>
      <c r="J61" s="2">
        <v>0.5</v>
      </c>
      <c r="K61" s="2">
        <v>2.1027</v>
      </c>
      <c r="L61" s="2">
        <v>0</v>
      </c>
      <c r="M61" s="2">
        <v>0</v>
      </c>
      <c r="N61" s="2">
        <v>0.55000000000000004</v>
      </c>
      <c r="P61" s="2">
        <v>1.69</v>
      </c>
    </row>
    <row r="62" spans="1:16" x14ac:dyDescent="0.25">
      <c r="A62" s="2">
        <v>100</v>
      </c>
      <c r="B62" s="2">
        <v>22.2</v>
      </c>
      <c r="C62" s="2">
        <v>17.43477</v>
      </c>
      <c r="D62" s="2">
        <v>300</v>
      </c>
      <c r="E62" s="2">
        <v>286.39999999999998</v>
      </c>
      <c r="F62">
        <v>1.4</v>
      </c>
      <c r="G62">
        <v>0.3</v>
      </c>
      <c r="H62" s="2">
        <v>0.5</v>
      </c>
      <c r="I62" s="2">
        <v>9.5015675675675695</v>
      </c>
      <c r="J62" s="2">
        <v>0.5</v>
      </c>
      <c r="K62" s="2">
        <v>3.9407999999999999</v>
      </c>
      <c r="L62" s="2">
        <v>0</v>
      </c>
      <c r="M62" s="2">
        <v>0</v>
      </c>
      <c r="N62" s="2">
        <v>0.55000000000000004</v>
      </c>
      <c r="P62" s="2">
        <v>1.69</v>
      </c>
    </row>
    <row r="63" spans="1:16" x14ac:dyDescent="0.25">
      <c r="A63" s="2">
        <v>100</v>
      </c>
      <c r="B63" s="2">
        <v>22.2</v>
      </c>
      <c r="C63" s="2">
        <v>17.43477</v>
      </c>
      <c r="D63" s="2">
        <v>300</v>
      </c>
      <c r="E63" s="2">
        <v>297</v>
      </c>
      <c r="F63">
        <v>1.4</v>
      </c>
      <c r="G63">
        <v>0.3</v>
      </c>
      <c r="H63" s="2">
        <v>0.5</v>
      </c>
      <c r="I63" s="2">
        <v>9.5015675675675695</v>
      </c>
      <c r="J63" s="2">
        <v>0.5</v>
      </c>
      <c r="K63" s="2">
        <v>5.3028000000000004</v>
      </c>
      <c r="L63" s="2">
        <v>0</v>
      </c>
      <c r="M63" s="2">
        <v>0</v>
      </c>
      <c r="N63" s="2">
        <v>0.55000000000000004</v>
      </c>
      <c r="P63" s="2">
        <v>1.69</v>
      </c>
    </row>
    <row r="64" spans="1:16" x14ac:dyDescent="0.25">
      <c r="A64" s="2">
        <v>100</v>
      </c>
      <c r="B64" s="2">
        <v>22.2</v>
      </c>
      <c r="C64" s="2">
        <v>17.43477</v>
      </c>
      <c r="D64" s="2">
        <v>300</v>
      </c>
      <c r="E64" s="2">
        <v>299.89999999999998</v>
      </c>
      <c r="F64">
        <v>1.4</v>
      </c>
      <c r="G64">
        <v>0.3</v>
      </c>
      <c r="H64" s="2">
        <v>0.5</v>
      </c>
      <c r="I64" s="2">
        <v>9.5015675675675695</v>
      </c>
      <c r="J64" s="2">
        <v>0.5</v>
      </c>
      <c r="K64" s="2">
        <v>5.4127999999999998</v>
      </c>
      <c r="L64" s="2">
        <v>0</v>
      </c>
      <c r="M64" s="2">
        <v>0</v>
      </c>
      <c r="N64" s="2">
        <v>0.55000000000000004</v>
      </c>
      <c r="P64" s="2">
        <v>1.69</v>
      </c>
    </row>
    <row r="65" spans="1:16" x14ac:dyDescent="0.25">
      <c r="A65" s="2">
        <v>100</v>
      </c>
      <c r="B65" s="2">
        <v>22.2</v>
      </c>
      <c r="C65" s="2">
        <v>17.43477</v>
      </c>
      <c r="D65" s="2">
        <v>300</v>
      </c>
      <c r="E65" s="2">
        <v>274.60000000000002</v>
      </c>
      <c r="F65">
        <v>1.4</v>
      </c>
      <c r="G65">
        <v>0.3</v>
      </c>
      <c r="H65" s="2">
        <v>0.5</v>
      </c>
      <c r="I65" s="2">
        <v>14.1890075675676</v>
      </c>
      <c r="J65" s="2">
        <v>0.5</v>
      </c>
      <c r="K65" s="2">
        <v>2.8393999999999999</v>
      </c>
      <c r="L65" s="2">
        <v>0</v>
      </c>
      <c r="M65" s="2">
        <v>0</v>
      </c>
      <c r="N65" s="2">
        <v>0.55000000000000004</v>
      </c>
      <c r="P65" s="2">
        <v>1.69</v>
      </c>
    </row>
    <row r="66" spans="1:16" x14ac:dyDescent="0.25">
      <c r="A66" s="2">
        <v>100</v>
      </c>
      <c r="B66" s="2">
        <v>22.2</v>
      </c>
      <c r="C66" s="2">
        <v>17.43477</v>
      </c>
      <c r="D66" s="2">
        <v>300</v>
      </c>
      <c r="E66" s="2">
        <v>280.89999999999998</v>
      </c>
      <c r="F66">
        <v>1.4</v>
      </c>
      <c r="G66">
        <v>0.3</v>
      </c>
      <c r="H66" s="2">
        <v>0.5</v>
      </c>
      <c r="I66" s="2">
        <v>14.1890075675676</v>
      </c>
      <c r="J66" s="2">
        <v>0.5</v>
      </c>
      <c r="K66" s="2">
        <v>4.8605</v>
      </c>
      <c r="L66" s="2">
        <v>0</v>
      </c>
      <c r="M66" s="2">
        <v>0</v>
      </c>
      <c r="N66" s="2">
        <v>0.55000000000000004</v>
      </c>
      <c r="P66" s="2">
        <v>1.69</v>
      </c>
    </row>
    <row r="67" spans="1:16" x14ac:dyDescent="0.25">
      <c r="A67" s="2">
        <v>100</v>
      </c>
      <c r="B67" s="2">
        <v>22.2</v>
      </c>
      <c r="C67" s="2">
        <v>17.43477</v>
      </c>
      <c r="D67" s="2">
        <v>300</v>
      </c>
      <c r="E67" s="2">
        <v>289.3</v>
      </c>
      <c r="F67">
        <v>1.4</v>
      </c>
      <c r="G67">
        <v>0.3</v>
      </c>
      <c r="H67" s="2">
        <v>0.5</v>
      </c>
      <c r="I67" s="2">
        <v>14.1890075675676</v>
      </c>
      <c r="J67" s="2">
        <v>0.5</v>
      </c>
      <c r="K67" s="2">
        <v>6.9260000000000002</v>
      </c>
      <c r="L67" s="2">
        <v>0</v>
      </c>
      <c r="M67" s="2">
        <v>0</v>
      </c>
      <c r="N67" s="2">
        <v>0.55000000000000004</v>
      </c>
      <c r="P67" s="2">
        <v>1.69</v>
      </c>
    </row>
    <row r="68" spans="1:16" x14ac:dyDescent="0.25">
      <c r="A68" s="2">
        <v>100</v>
      </c>
      <c r="B68" s="2">
        <v>22.2</v>
      </c>
      <c r="C68" s="2">
        <v>17.43477</v>
      </c>
      <c r="D68" s="2">
        <v>300</v>
      </c>
      <c r="E68" s="2">
        <v>299.89999999999998</v>
      </c>
      <c r="F68">
        <v>1.4</v>
      </c>
      <c r="G68">
        <v>0.3</v>
      </c>
      <c r="H68" s="2">
        <v>0.5</v>
      </c>
      <c r="I68" s="2">
        <v>14.1890075675676</v>
      </c>
      <c r="J68" s="2">
        <v>0.5</v>
      </c>
      <c r="K68" s="2">
        <v>8.2445000000000004</v>
      </c>
      <c r="L68" s="2">
        <v>0</v>
      </c>
      <c r="M68" s="2">
        <v>0</v>
      </c>
      <c r="N68" s="2">
        <v>0.55000000000000004</v>
      </c>
      <c r="P68" s="2">
        <v>1.69</v>
      </c>
    </row>
    <row r="69" spans="1:16" x14ac:dyDescent="0.25">
      <c r="A69" s="2">
        <v>100</v>
      </c>
      <c r="B69" s="2">
        <v>22.2</v>
      </c>
      <c r="C69" s="2">
        <v>17.43477</v>
      </c>
      <c r="D69" s="2">
        <v>300</v>
      </c>
      <c r="E69" s="2">
        <v>272.10000000000002</v>
      </c>
      <c r="F69">
        <v>1.4</v>
      </c>
      <c r="G69">
        <v>0.3</v>
      </c>
      <c r="H69" s="2">
        <v>0.5</v>
      </c>
      <c r="I69" s="2">
        <v>18.939791351351399</v>
      </c>
      <c r="J69" s="2">
        <v>0.5</v>
      </c>
      <c r="K69" s="2">
        <v>2.7117</v>
      </c>
      <c r="L69" s="2">
        <v>0</v>
      </c>
      <c r="M69" s="2">
        <v>0</v>
      </c>
      <c r="N69" s="2">
        <v>0.55000000000000004</v>
      </c>
      <c r="P69" s="2">
        <v>1.69</v>
      </c>
    </row>
    <row r="70" spans="1:16" x14ac:dyDescent="0.25">
      <c r="A70" s="2">
        <v>100</v>
      </c>
      <c r="B70" s="2">
        <v>22.2</v>
      </c>
      <c r="C70" s="2">
        <v>17.43477</v>
      </c>
      <c r="D70" s="2">
        <v>300</v>
      </c>
      <c r="E70" s="2">
        <v>277.39999999999998</v>
      </c>
      <c r="F70">
        <v>1.4</v>
      </c>
      <c r="G70">
        <v>0.3</v>
      </c>
      <c r="H70" s="2">
        <v>0.5</v>
      </c>
      <c r="I70" s="2">
        <v>18.939791351351399</v>
      </c>
      <c r="J70" s="2">
        <v>0.5</v>
      </c>
      <c r="K70" s="2">
        <v>4.9856999999999996</v>
      </c>
      <c r="L70" s="2">
        <v>0</v>
      </c>
      <c r="M70" s="2">
        <v>0</v>
      </c>
      <c r="N70" s="2">
        <v>0.55000000000000004</v>
      </c>
      <c r="P70" s="2">
        <v>1.69</v>
      </c>
    </row>
    <row r="71" spans="1:16" x14ac:dyDescent="0.25">
      <c r="A71" s="2">
        <v>100</v>
      </c>
      <c r="B71" s="2">
        <v>22.2</v>
      </c>
      <c r="C71" s="2">
        <v>17.43477</v>
      </c>
      <c r="D71" s="2">
        <v>300</v>
      </c>
      <c r="E71" s="2">
        <v>284.8</v>
      </c>
      <c r="F71">
        <v>1.4</v>
      </c>
      <c r="G71">
        <v>0.3</v>
      </c>
      <c r="H71" s="2">
        <v>0.5</v>
      </c>
      <c r="I71" s="2">
        <v>18.939791351351399</v>
      </c>
      <c r="J71" s="2">
        <v>0.5</v>
      </c>
      <c r="K71" s="2">
        <v>7.6535000000000002</v>
      </c>
      <c r="L71" s="2">
        <v>0</v>
      </c>
      <c r="M71" s="2">
        <v>0</v>
      </c>
      <c r="N71" s="2">
        <v>0.55000000000000004</v>
      </c>
      <c r="P71" s="2">
        <v>1.69</v>
      </c>
    </row>
    <row r="72" spans="1:16" x14ac:dyDescent="0.25">
      <c r="A72" s="2">
        <v>100</v>
      </c>
      <c r="B72" s="2">
        <v>22.2</v>
      </c>
      <c r="C72" s="2">
        <v>17.43477</v>
      </c>
      <c r="D72" s="2">
        <v>300</v>
      </c>
      <c r="E72" s="2">
        <v>293.89999999999998</v>
      </c>
      <c r="F72">
        <v>1.4</v>
      </c>
      <c r="G72">
        <v>0.3</v>
      </c>
      <c r="H72" s="2">
        <v>0.5</v>
      </c>
      <c r="I72" s="2">
        <v>18.939791351351399</v>
      </c>
      <c r="J72" s="2">
        <v>0.5</v>
      </c>
      <c r="K72" s="2">
        <v>9.3312000000000008</v>
      </c>
      <c r="L72" s="2">
        <v>0</v>
      </c>
      <c r="M72" s="2">
        <v>0</v>
      </c>
      <c r="N72" s="2">
        <v>0.55000000000000004</v>
      </c>
      <c r="P72" s="2">
        <v>1.69</v>
      </c>
    </row>
    <row r="73" spans="1:16" x14ac:dyDescent="0.25">
      <c r="A73" s="2">
        <v>100</v>
      </c>
      <c r="B73" s="2">
        <v>22.2</v>
      </c>
      <c r="C73" s="2">
        <v>17.43477</v>
      </c>
      <c r="D73" s="2">
        <v>300</v>
      </c>
      <c r="E73" s="2">
        <v>299.89999999999998</v>
      </c>
      <c r="F73">
        <v>1.4</v>
      </c>
      <c r="G73">
        <v>0.3</v>
      </c>
      <c r="H73" s="2">
        <v>0.5</v>
      </c>
      <c r="I73" s="2">
        <v>18.939791351351399</v>
      </c>
      <c r="J73" s="2">
        <v>0.5</v>
      </c>
      <c r="K73" s="2">
        <v>10.6244</v>
      </c>
      <c r="L73" s="2">
        <v>0</v>
      </c>
      <c r="M73" s="2">
        <v>0</v>
      </c>
      <c r="N73" s="2">
        <v>0.55000000000000004</v>
      </c>
      <c r="P73" s="2">
        <v>1.69</v>
      </c>
    </row>
    <row r="74" spans="1:16" x14ac:dyDescent="0.25">
      <c r="A74" s="2">
        <v>100</v>
      </c>
      <c r="B74" s="2">
        <v>22.2</v>
      </c>
      <c r="C74" s="2">
        <v>17.43477</v>
      </c>
      <c r="D74" s="2">
        <v>300</v>
      </c>
      <c r="E74" s="2">
        <v>272</v>
      </c>
      <c r="F74">
        <v>1.4</v>
      </c>
      <c r="G74">
        <v>0.3</v>
      </c>
      <c r="H74" s="2">
        <v>0.5</v>
      </c>
      <c r="I74" s="2">
        <v>25.970951351351399</v>
      </c>
      <c r="J74" s="2">
        <v>0.5</v>
      </c>
      <c r="K74" s="2">
        <v>3.6078000000000001</v>
      </c>
      <c r="L74" s="2">
        <v>0</v>
      </c>
      <c r="M74" s="2">
        <v>0</v>
      </c>
      <c r="N74" s="2">
        <v>0.55000000000000004</v>
      </c>
      <c r="P74" s="2">
        <v>1.69</v>
      </c>
    </row>
    <row r="75" spans="1:16" x14ac:dyDescent="0.25">
      <c r="A75" s="2">
        <v>100</v>
      </c>
      <c r="B75" s="2">
        <v>22.2</v>
      </c>
      <c r="C75" s="2">
        <v>17.43477</v>
      </c>
      <c r="D75" s="2">
        <v>300</v>
      </c>
      <c r="E75" s="2">
        <v>275.89999999999998</v>
      </c>
      <c r="F75">
        <v>1.4</v>
      </c>
      <c r="G75">
        <v>0.3</v>
      </c>
      <c r="H75" s="2">
        <v>0.5</v>
      </c>
      <c r="I75" s="2">
        <v>25.970951351351399</v>
      </c>
      <c r="J75" s="2">
        <v>0.5</v>
      </c>
      <c r="K75" s="2">
        <v>5.6952999999999996</v>
      </c>
      <c r="L75" s="2">
        <v>0</v>
      </c>
      <c r="M75" s="2">
        <v>0</v>
      </c>
      <c r="N75" s="2">
        <v>0.55000000000000004</v>
      </c>
      <c r="P75" s="2">
        <v>1.69</v>
      </c>
    </row>
    <row r="76" spans="1:16" x14ac:dyDescent="0.25">
      <c r="A76" s="2">
        <v>100</v>
      </c>
      <c r="B76" s="2">
        <v>22.2</v>
      </c>
      <c r="C76" s="2">
        <v>17.43477</v>
      </c>
      <c r="D76" s="2">
        <v>300</v>
      </c>
      <c r="E76" s="2">
        <v>280.89999999999998</v>
      </c>
      <c r="F76">
        <v>1.4</v>
      </c>
      <c r="G76">
        <v>0.3</v>
      </c>
      <c r="H76" s="2">
        <v>0.5</v>
      </c>
      <c r="I76" s="2">
        <v>25.970951351351399</v>
      </c>
      <c r="J76" s="2">
        <v>0.5</v>
      </c>
      <c r="K76" s="2">
        <v>8.4574999999999996</v>
      </c>
      <c r="L76" s="2">
        <v>0</v>
      </c>
      <c r="M76" s="2">
        <v>0</v>
      </c>
      <c r="N76" s="2">
        <v>0.55000000000000004</v>
      </c>
      <c r="P76" s="2">
        <v>1.69</v>
      </c>
    </row>
    <row r="77" spans="1:16" x14ac:dyDescent="0.25">
      <c r="A77" s="2">
        <v>100</v>
      </c>
      <c r="B77" s="2">
        <v>22.2</v>
      </c>
      <c r="C77" s="2">
        <v>17.43477</v>
      </c>
      <c r="D77" s="2">
        <v>300</v>
      </c>
      <c r="E77" s="2">
        <v>287.5</v>
      </c>
      <c r="F77">
        <v>1.4</v>
      </c>
      <c r="G77">
        <v>0.3</v>
      </c>
      <c r="H77" s="2">
        <v>0.5</v>
      </c>
      <c r="I77" s="2">
        <v>25.970951351351399</v>
      </c>
      <c r="J77" s="2">
        <v>0.5</v>
      </c>
      <c r="K77" s="2">
        <v>10.8734</v>
      </c>
      <c r="L77" s="2">
        <v>0</v>
      </c>
      <c r="M77" s="2">
        <v>0</v>
      </c>
      <c r="N77" s="2">
        <v>0.55000000000000004</v>
      </c>
      <c r="P77" s="2">
        <v>1.69</v>
      </c>
    </row>
    <row r="78" spans="1:16" x14ac:dyDescent="0.25">
      <c r="A78" s="2">
        <v>100</v>
      </c>
      <c r="B78" s="2">
        <v>22.2</v>
      </c>
      <c r="C78" s="2">
        <v>17.43477</v>
      </c>
      <c r="D78" s="2">
        <v>300</v>
      </c>
      <c r="E78" s="2">
        <v>295.5</v>
      </c>
      <c r="F78">
        <v>1.4</v>
      </c>
      <c r="G78">
        <v>0.3</v>
      </c>
      <c r="H78" s="2">
        <v>0.5</v>
      </c>
      <c r="I78" s="2">
        <v>25.970951351351399</v>
      </c>
      <c r="J78" s="2">
        <v>0.5</v>
      </c>
      <c r="K78" s="2">
        <v>12.852600000000001</v>
      </c>
      <c r="L78" s="2">
        <v>0</v>
      </c>
      <c r="M78" s="2">
        <v>0</v>
      </c>
      <c r="N78" s="2">
        <v>0.55000000000000004</v>
      </c>
      <c r="P78" s="2">
        <v>1.69</v>
      </c>
    </row>
    <row r="79" spans="1:16" x14ac:dyDescent="0.25">
      <c r="A79" s="2">
        <v>100</v>
      </c>
      <c r="B79" s="2">
        <v>22.2</v>
      </c>
      <c r="C79" s="2">
        <v>17.43477</v>
      </c>
      <c r="D79" s="2">
        <v>300</v>
      </c>
      <c r="E79" s="2">
        <v>299.89999999999998</v>
      </c>
      <c r="F79">
        <v>1.4</v>
      </c>
      <c r="G79">
        <v>0.3</v>
      </c>
      <c r="H79" s="2">
        <v>0.5</v>
      </c>
      <c r="I79" s="2">
        <v>25.970951351351399</v>
      </c>
      <c r="J79" s="2">
        <v>0.5</v>
      </c>
      <c r="K79" s="2">
        <v>13.930199999999999</v>
      </c>
      <c r="L79" s="2">
        <v>0</v>
      </c>
      <c r="M79" s="2">
        <v>0</v>
      </c>
      <c r="N79" s="2">
        <v>0.55000000000000004</v>
      </c>
      <c r="P79" s="2">
        <v>1.69</v>
      </c>
    </row>
    <row r="80" spans="1:16" x14ac:dyDescent="0.25">
      <c r="A80" s="2">
        <v>100</v>
      </c>
      <c r="B80" s="2">
        <v>22.2</v>
      </c>
      <c r="C80" s="2">
        <v>17.43477</v>
      </c>
      <c r="D80" s="2">
        <v>300</v>
      </c>
      <c r="E80" s="2">
        <v>273.89999999999998</v>
      </c>
      <c r="F80">
        <v>1.4</v>
      </c>
      <c r="G80">
        <v>0.3</v>
      </c>
      <c r="H80" s="2">
        <v>0.5</v>
      </c>
      <c r="I80" s="2">
        <v>38.956427027026997</v>
      </c>
      <c r="J80" s="2">
        <v>0.5</v>
      </c>
      <c r="K80" s="2">
        <v>4.8232999999999997</v>
      </c>
      <c r="L80" s="2">
        <v>0</v>
      </c>
      <c r="M80" s="2">
        <v>0</v>
      </c>
      <c r="N80" s="2">
        <v>0.55000000000000004</v>
      </c>
      <c r="P80" s="2">
        <v>1.69</v>
      </c>
    </row>
    <row r="81" spans="1:16" x14ac:dyDescent="0.25">
      <c r="A81" s="2">
        <v>100</v>
      </c>
      <c r="B81" s="2">
        <v>22.2</v>
      </c>
      <c r="C81" s="2">
        <v>17.43477</v>
      </c>
      <c r="D81" s="2">
        <v>300</v>
      </c>
      <c r="E81" s="2">
        <v>276.89999999999998</v>
      </c>
      <c r="F81">
        <v>1.4</v>
      </c>
      <c r="G81">
        <v>0.3</v>
      </c>
      <c r="H81" s="2">
        <v>0.5</v>
      </c>
      <c r="I81" s="2">
        <v>38.956427027026997</v>
      </c>
      <c r="J81" s="2">
        <v>0.5</v>
      </c>
      <c r="K81" s="2">
        <v>7.4673999999999996</v>
      </c>
      <c r="L81" s="2">
        <v>0</v>
      </c>
      <c r="M81" s="2">
        <v>0</v>
      </c>
      <c r="N81" s="2">
        <v>0.55000000000000004</v>
      </c>
      <c r="P81" s="2">
        <v>1.69</v>
      </c>
    </row>
    <row r="82" spans="1:16" x14ac:dyDescent="0.25">
      <c r="A82" s="2">
        <v>100</v>
      </c>
      <c r="B82" s="2">
        <v>22.2</v>
      </c>
      <c r="C82" s="2">
        <v>17.43477</v>
      </c>
      <c r="D82" s="2">
        <v>300</v>
      </c>
      <c r="E82" s="2">
        <v>280.8</v>
      </c>
      <c r="F82">
        <v>1.4</v>
      </c>
      <c r="G82">
        <v>0.3</v>
      </c>
      <c r="H82" s="2">
        <v>0.5</v>
      </c>
      <c r="I82" s="2">
        <v>38.956427027026997</v>
      </c>
      <c r="J82" s="2">
        <v>0.5</v>
      </c>
      <c r="K82" s="2">
        <v>10.8378</v>
      </c>
      <c r="L82" s="2">
        <v>0</v>
      </c>
      <c r="M82" s="2">
        <v>0</v>
      </c>
      <c r="N82" s="2">
        <v>0.55000000000000004</v>
      </c>
      <c r="P82" s="2">
        <v>1.69</v>
      </c>
    </row>
    <row r="83" spans="1:16" x14ac:dyDescent="0.25">
      <c r="A83" s="2">
        <v>100</v>
      </c>
      <c r="B83" s="2">
        <v>22.2</v>
      </c>
      <c r="C83" s="2">
        <v>17.43477</v>
      </c>
      <c r="D83" s="2">
        <v>300</v>
      </c>
      <c r="E83" s="2">
        <v>291.60000000000002</v>
      </c>
      <c r="F83">
        <v>1.4</v>
      </c>
      <c r="G83">
        <v>0.3</v>
      </c>
      <c r="H83" s="2">
        <v>0.5</v>
      </c>
      <c r="I83" s="2">
        <v>38.956427027026997</v>
      </c>
      <c r="J83" s="2">
        <v>0.5</v>
      </c>
      <c r="K83" s="2">
        <v>15.546099999999999</v>
      </c>
      <c r="L83" s="2">
        <v>0</v>
      </c>
      <c r="M83" s="2">
        <v>0</v>
      </c>
      <c r="N83" s="2">
        <v>0.55000000000000004</v>
      </c>
      <c r="P83" s="2">
        <v>1.69</v>
      </c>
    </row>
    <row r="84" spans="1:16" x14ac:dyDescent="0.25">
      <c r="A84" s="2">
        <v>100</v>
      </c>
      <c r="B84" s="2">
        <v>22.2</v>
      </c>
      <c r="C84" s="2">
        <v>17.43477</v>
      </c>
      <c r="D84" s="2">
        <v>300</v>
      </c>
      <c r="E84" s="2">
        <v>299.89999999999998</v>
      </c>
      <c r="F84">
        <v>1.4</v>
      </c>
      <c r="G84">
        <v>0.3</v>
      </c>
      <c r="H84" s="2">
        <v>0.5</v>
      </c>
      <c r="I84" s="2">
        <v>38.956427027026997</v>
      </c>
      <c r="J84" s="2">
        <v>0.5</v>
      </c>
      <c r="K84" s="2">
        <v>21.057600000000001</v>
      </c>
      <c r="L84" s="2">
        <v>0</v>
      </c>
      <c r="M84" s="2">
        <v>0</v>
      </c>
      <c r="N84" s="2">
        <v>0.55000000000000004</v>
      </c>
      <c r="P84" s="2">
        <v>1.69</v>
      </c>
    </row>
    <row r="85" spans="1:16" x14ac:dyDescent="0.25">
      <c r="A85" s="2">
        <v>100</v>
      </c>
      <c r="B85" s="2">
        <v>22.2</v>
      </c>
      <c r="C85" s="2">
        <v>17.43477</v>
      </c>
      <c r="D85" s="2">
        <v>300</v>
      </c>
      <c r="E85" s="2">
        <v>278</v>
      </c>
      <c r="F85">
        <v>1.4</v>
      </c>
      <c r="G85">
        <v>0.3</v>
      </c>
      <c r="H85" s="2">
        <v>0.5</v>
      </c>
      <c r="I85" s="2">
        <v>51.941902702702698</v>
      </c>
      <c r="J85" s="2">
        <v>0.5</v>
      </c>
      <c r="K85" s="2">
        <v>5.7041000000000004</v>
      </c>
      <c r="L85" s="2">
        <v>0</v>
      </c>
      <c r="M85" s="2">
        <v>0</v>
      </c>
      <c r="N85" s="2">
        <v>0.55000000000000004</v>
      </c>
      <c r="P85" s="2">
        <v>1.69</v>
      </c>
    </row>
    <row r="86" spans="1:16" x14ac:dyDescent="0.25">
      <c r="A86" s="2">
        <v>100</v>
      </c>
      <c r="B86" s="2">
        <v>22.2</v>
      </c>
      <c r="C86" s="2">
        <v>17.43477</v>
      </c>
      <c r="D86" s="2">
        <v>300</v>
      </c>
      <c r="E86" s="2">
        <v>280.2</v>
      </c>
      <c r="F86">
        <v>1.4</v>
      </c>
      <c r="G86">
        <v>0.3</v>
      </c>
      <c r="H86" s="2">
        <v>0.5</v>
      </c>
      <c r="I86" s="2">
        <v>51.941902702702698</v>
      </c>
      <c r="J86" s="2">
        <v>0.5</v>
      </c>
      <c r="K86" s="2">
        <v>8.3498999999999999</v>
      </c>
      <c r="L86" s="2">
        <v>0</v>
      </c>
      <c r="M86" s="2">
        <v>0</v>
      </c>
      <c r="N86" s="2">
        <v>0.55000000000000004</v>
      </c>
      <c r="P86" s="2">
        <v>1.69</v>
      </c>
    </row>
    <row r="87" spans="1:16" x14ac:dyDescent="0.25">
      <c r="A87" s="2">
        <v>100</v>
      </c>
      <c r="B87" s="2">
        <v>22.2</v>
      </c>
      <c r="C87" s="2">
        <v>17.43477</v>
      </c>
      <c r="D87" s="2">
        <v>300</v>
      </c>
      <c r="E87" s="2">
        <v>283.39999999999998</v>
      </c>
      <c r="F87">
        <v>1.4</v>
      </c>
      <c r="G87">
        <v>0.3</v>
      </c>
      <c r="H87" s="2">
        <v>0.5</v>
      </c>
      <c r="I87" s="2">
        <v>51.941902702702698</v>
      </c>
      <c r="J87" s="2">
        <v>0.5</v>
      </c>
      <c r="K87" s="2">
        <v>11.9247</v>
      </c>
      <c r="L87" s="2">
        <v>0</v>
      </c>
      <c r="M87" s="2">
        <v>0</v>
      </c>
      <c r="N87" s="2">
        <v>0.55000000000000004</v>
      </c>
      <c r="P87" s="2">
        <v>1.69</v>
      </c>
    </row>
    <row r="88" spans="1:16" x14ac:dyDescent="0.25">
      <c r="A88" s="2">
        <v>100</v>
      </c>
      <c r="B88" s="2">
        <v>22.2</v>
      </c>
      <c r="C88" s="2">
        <v>17.43477</v>
      </c>
      <c r="D88" s="2">
        <v>300</v>
      </c>
      <c r="E88" s="2">
        <v>291.89999999999998</v>
      </c>
      <c r="F88">
        <v>1.4</v>
      </c>
      <c r="G88">
        <v>0.3</v>
      </c>
      <c r="H88" s="2">
        <v>0.5</v>
      </c>
      <c r="I88" s="2">
        <v>51.941902702702698</v>
      </c>
      <c r="J88" s="2">
        <v>0.5</v>
      </c>
      <c r="K88" s="2">
        <v>17.965499999999999</v>
      </c>
      <c r="L88" s="2">
        <v>0</v>
      </c>
      <c r="M88" s="2">
        <v>0</v>
      </c>
      <c r="N88" s="2">
        <v>0.55000000000000004</v>
      </c>
      <c r="P88" s="2">
        <v>1.69</v>
      </c>
    </row>
    <row r="89" spans="1:16" x14ac:dyDescent="0.25">
      <c r="A89" s="2">
        <v>100</v>
      </c>
      <c r="B89" s="2">
        <v>22.2</v>
      </c>
      <c r="C89" s="2">
        <v>17.43477</v>
      </c>
      <c r="D89" s="2">
        <v>300</v>
      </c>
      <c r="E89" s="2">
        <v>296.60000000000002</v>
      </c>
      <c r="F89">
        <v>1.4</v>
      </c>
      <c r="G89">
        <v>0.3</v>
      </c>
      <c r="H89" s="2">
        <v>0.5</v>
      </c>
      <c r="I89" s="2">
        <v>51.941902702702698</v>
      </c>
      <c r="J89" s="2">
        <v>0.5</v>
      </c>
      <c r="K89" s="2">
        <v>23.683299999999999</v>
      </c>
      <c r="L89" s="2">
        <v>0</v>
      </c>
      <c r="M89" s="2">
        <v>0</v>
      </c>
      <c r="N89" s="2">
        <v>0.55000000000000004</v>
      </c>
      <c r="P89" s="2">
        <v>1.69</v>
      </c>
    </row>
    <row r="90" spans="1:16" x14ac:dyDescent="0.25">
      <c r="A90" s="2">
        <v>100</v>
      </c>
      <c r="B90" s="2">
        <v>22.2</v>
      </c>
      <c r="C90" s="2">
        <v>17.43477</v>
      </c>
      <c r="D90" s="2">
        <v>300</v>
      </c>
      <c r="E90" s="2">
        <v>299.89999999999998</v>
      </c>
      <c r="F90">
        <v>1.4</v>
      </c>
      <c r="G90">
        <v>0.3</v>
      </c>
      <c r="H90" s="2">
        <v>0.5</v>
      </c>
      <c r="I90" s="2">
        <v>51.941902702702698</v>
      </c>
      <c r="J90" s="2">
        <v>0.5</v>
      </c>
      <c r="K90" s="2">
        <v>27.9985</v>
      </c>
      <c r="L90" s="2">
        <v>0</v>
      </c>
      <c r="M90" s="2">
        <v>0</v>
      </c>
      <c r="N90" s="2">
        <v>0.55000000000000004</v>
      </c>
      <c r="P90" s="2">
        <v>1.69</v>
      </c>
    </row>
    <row r="91" spans="1:16" x14ac:dyDescent="0.25">
      <c r="A91" s="2">
        <v>100</v>
      </c>
      <c r="B91" s="2">
        <v>22.2</v>
      </c>
      <c r="C91" s="2">
        <v>17.43477</v>
      </c>
      <c r="D91" s="2">
        <v>300</v>
      </c>
      <c r="E91" s="2">
        <v>283.10000000000002</v>
      </c>
      <c r="F91">
        <v>1.4</v>
      </c>
      <c r="G91">
        <v>0.3</v>
      </c>
      <c r="H91" s="2">
        <v>0.5</v>
      </c>
      <c r="I91" s="2">
        <v>64.927378378378407</v>
      </c>
      <c r="J91" s="2">
        <v>0.5</v>
      </c>
      <c r="K91" s="2">
        <v>6.7176999999999998</v>
      </c>
      <c r="L91" s="2">
        <v>0</v>
      </c>
      <c r="M91" s="2">
        <v>0</v>
      </c>
      <c r="N91" s="2">
        <v>0.55000000000000004</v>
      </c>
      <c r="P91" s="2">
        <v>1.69</v>
      </c>
    </row>
    <row r="92" spans="1:16" x14ac:dyDescent="0.25">
      <c r="A92" s="2">
        <v>100</v>
      </c>
      <c r="B92" s="2">
        <v>22.2</v>
      </c>
      <c r="C92" s="2">
        <v>17.43477</v>
      </c>
      <c r="D92" s="2">
        <v>300</v>
      </c>
      <c r="E92" s="2">
        <v>284.89999999999998</v>
      </c>
      <c r="F92">
        <v>1.4</v>
      </c>
      <c r="G92">
        <v>0.3</v>
      </c>
      <c r="H92" s="2">
        <v>0.5</v>
      </c>
      <c r="I92" s="2">
        <v>64.927378378378407</v>
      </c>
      <c r="J92" s="2">
        <v>0.5</v>
      </c>
      <c r="K92" s="2">
        <v>9.5751000000000008</v>
      </c>
      <c r="L92" s="2">
        <v>0</v>
      </c>
      <c r="M92" s="2">
        <v>0</v>
      </c>
      <c r="N92" s="2">
        <v>0.55000000000000004</v>
      </c>
      <c r="P92" s="2">
        <v>1.69</v>
      </c>
    </row>
    <row r="93" spans="1:16" x14ac:dyDescent="0.25">
      <c r="A93" s="2">
        <v>100</v>
      </c>
      <c r="B93" s="2">
        <v>22.2</v>
      </c>
      <c r="C93" s="2">
        <v>17.43477</v>
      </c>
      <c r="D93" s="2">
        <v>300</v>
      </c>
      <c r="E93" s="2">
        <v>288.8</v>
      </c>
      <c r="F93">
        <v>1.4</v>
      </c>
      <c r="G93">
        <v>0.3</v>
      </c>
      <c r="H93" s="2">
        <v>0.5</v>
      </c>
      <c r="I93" s="2">
        <v>64.927378378378407</v>
      </c>
      <c r="J93" s="2">
        <v>0.5</v>
      </c>
      <c r="K93" s="2">
        <v>13.8223</v>
      </c>
      <c r="L93" s="2">
        <v>0</v>
      </c>
      <c r="M93" s="2">
        <v>0</v>
      </c>
      <c r="N93" s="2">
        <v>0.55000000000000004</v>
      </c>
      <c r="P93" s="2">
        <v>1.69</v>
      </c>
    </row>
    <row r="94" spans="1:16" x14ac:dyDescent="0.25">
      <c r="A94" s="2">
        <v>100</v>
      </c>
      <c r="B94" s="2">
        <v>22.2</v>
      </c>
      <c r="C94" s="2">
        <v>17.43477</v>
      </c>
      <c r="D94" s="2">
        <v>300</v>
      </c>
      <c r="E94" s="2">
        <v>293.60000000000002</v>
      </c>
      <c r="F94">
        <v>1.4</v>
      </c>
      <c r="G94">
        <v>0.3</v>
      </c>
      <c r="H94" s="2">
        <v>0.5</v>
      </c>
      <c r="I94" s="2">
        <v>64.927378378378407</v>
      </c>
      <c r="J94" s="2">
        <v>0.5</v>
      </c>
      <c r="K94" s="2">
        <v>20.760100000000001</v>
      </c>
      <c r="L94" s="2">
        <v>0</v>
      </c>
      <c r="M94" s="2">
        <v>0</v>
      </c>
      <c r="N94" s="2">
        <v>0.55000000000000004</v>
      </c>
      <c r="P94" s="2">
        <v>1.69</v>
      </c>
    </row>
    <row r="95" spans="1:16" x14ac:dyDescent="0.25">
      <c r="A95" s="2">
        <v>100</v>
      </c>
      <c r="B95" s="2">
        <v>22.2</v>
      </c>
      <c r="C95" s="2">
        <v>17.43477</v>
      </c>
      <c r="D95" s="2">
        <v>300</v>
      </c>
      <c r="E95" s="2">
        <v>296.5</v>
      </c>
      <c r="F95">
        <v>1.4</v>
      </c>
      <c r="G95">
        <v>0.3</v>
      </c>
      <c r="H95" s="2">
        <v>0.5</v>
      </c>
      <c r="I95" s="2">
        <v>64.927378378378407</v>
      </c>
      <c r="J95" s="2">
        <v>0.5</v>
      </c>
      <c r="K95" s="2">
        <v>25.807300000000001</v>
      </c>
      <c r="L95" s="2">
        <v>0</v>
      </c>
      <c r="M95" s="2">
        <v>0</v>
      </c>
      <c r="N95" s="2">
        <v>0.55000000000000004</v>
      </c>
      <c r="P95" s="2">
        <v>1.69</v>
      </c>
    </row>
    <row r="96" spans="1:16" x14ac:dyDescent="0.25">
      <c r="A96" s="2">
        <v>100</v>
      </c>
      <c r="B96" s="2">
        <v>22.2</v>
      </c>
      <c r="C96" s="2">
        <v>17.43477</v>
      </c>
      <c r="D96" s="2">
        <v>300</v>
      </c>
      <c r="E96" s="2">
        <v>299.89999999999998</v>
      </c>
      <c r="F96">
        <v>1.4</v>
      </c>
      <c r="G96">
        <v>0.3</v>
      </c>
      <c r="H96" s="2">
        <v>0.5</v>
      </c>
      <c r="I96" s="2">
        <v>64.927378378378407</v>
      </c>
      <c r="J96" s="2">
        <v>0.5</v>
      </c>
      <c r="K96" s="2">
        <v>33.169400000000003</v>
      </c>
      <c r="L96" s="2">
        <v>0</v>
      </c>
      <c r="M96" s="2">
        <v>0</v>
      </c>
      <c r="N96" s="2">
        <v>0.55000000000000004</v>
      </c>
      <c r="P96" s="2">
        <v>1.69</v>
      </c>
    </row>
    <row r="97" spans="1:16" x14ac:dyDescent="0.25">
      <c r="A97" s="2">
        <v>100</v>
      </c>
      <c r="B97" s="2">
        <v>22.2</v>
      </c>
      <c r="C97" s="2">
        <v>17.43477</v>
      </c>
      <c r="D97" s="2">
        <v>300</v>
      </c>
      <c r="E97" s="2">
        <v>288.39999999999998</v>
      </c>
      <c r="F97">
        <v>1.4</v>
      </c>
      <c r="G97">
        <v>0.3</v>
      </c>
      <c r="H97" s="2">
        <v>0.5</v>
      </c>
      <c r="I97" s="2">
        <v>77.912854054054094</v>
      </c>
      <c r="J97" s="2">
        <v>0.5</v>
      </c>
      <c r="K97" s="2">
        <v>6.5536000000000003</v>
      </c>
      <c r="L97" s="2">
        <v>0</v>
      </c>
      <c r="M97" s="2">
        <v>0</v>
      </c>
      <c r="N97" s="2">
        <v>0.55000000000000004</v>
      </c>
      <c r="P97" s="2">
        <v>1.69</v>
      </c>
    </row>
    <row r="98" spans="1:16" x14ac:dyDescent="0.25">
      <c r="A98" s="2">
        <v>100</v>
      </c>
      <c r="B98" s="2">
        <v>22.2</v>
      </c>
      <c r="C98" s="2">
        <v>17.43477</v>
      </c>
      <c r="D98" s="2">
        <v>300</v>
      </c>
      <c r="E98" s="2">
        <v>290.60000000000002</v>
      </c>
      <c r="F98">
        <v>1.4</v>
      </c>
      <c r="G98">
        <v>0.3</v>
      </c>
      <c r="H98" s="2">
        <v>0.5</v>
      </c>
      <c r="I98" s="2">
        <v>77.912854054054094</v>
      </c>
      <c r="J98" s="2">
        <v>0.5</v>
      </c>
      <c r="K98" s="2">
        <v>12.159599999999999</v>
      </c>
      <c r="L98" s="2">
        <v>0</v>
      </c>
      <c r="M98" s="2">
        <v>0</v>
      </c>
      <c r="N98" s="2">
        <v>0.55000000000000004</v>
      </c>
      <c r="P98" s="2">
        <v>1.69</v>
      </c>
    </row>
    <row r="99" spans="1:16" x14ac:dyDescent="0.25">
      <c r="A99" s="2">
        <v>100</v>
      </c>
      <c r="B99" s="2">
        <v>22.2</v>
      </c>
      <c r="C99" s="2">
        <v>17.43477</v>
      </c>
      <c r="D99" s="2">
        <v>300</v>
      </c>
      <c r="E99" s="2">
        <v>292.39999999999998</v>
      </c>
      <c r="F99">
        <v>1.4</v>
      </c>
      <c r="G99">
        <v>0.3</v>
      </c>
      <c r="H99" s="2">
        <v>0.5</v>
      </c>
      <c r="I99" s="2">
        <v>77.912854054054094</v>
      </c>
      <c r="J99" s="2">
        <v>0.5</v>
      </c>
      <c r="K99" s="2">
        <v>15.947699999999999</v>
      </c>
      <c r="L99" s="2">
        <v>0</v>
      </c>
      <c r="M99" s="2">
        <v>0</v>
      </c>
      <c r="N99" s="2">
        <v>0.55000000000000004</v>
      </c>
      <c r="P99" s="2">
        <v>1.69</v>
      </c>
    </row>
    <row r="100" spans="1:16" x14ac:dyDescent="0.25">
      <c r="A100" s="2">
        <v>100</v>
      </c>
      <c r="B100" s="2">
        <v>22.2</v>
      </c>
      <c r="C100" s="2">
        <v>17.43477</v>
      </c>
      <c r="D100" s="2">
        <v>300</v>
      </c>
      <c r="E100" s="2">
        <v>295</v>
      </c>
      <c r="F100">
        <v>1.4</v>
      </c>
      <c r="G100">
        <v>0.3</v>
      </c>
      <c r="H100" s="2">
        <v>0.5</v>
      </c>
      <c r="I100" s="2">
        <v>77.912854054054094</v>
      </c>
      <c r="J100" s="2">
        <v>0.5</v>
      </c>
      <c r="K100" s="2">
        <v>22.996400000000001</v>
      </c>
      <c r="L100" s="2">
        <v>0</v>
      </c>
      <c r="M100" s="2">
        <v>0</v>
      </c>
      <c r="N100" s="2">
        <v>0.55000000000000004</v>
      </c>
      <c r="P100" s="2">
        <v>1.69</v>
      </c>
    </row>
    <row r="101" spans="1:16" x14ac:dyDescent="0.25">
      <c r="A101" s="2">
        <v>100</v>
      </c>
      <c r="B101" s="2">
        <v>22.2</v>
      </c>
      <c r="C101" s="2">
        <v>17.43477</v>
      </c>
      <c r="D101" s="2">
        <v>300</v>
      </c>
      <c r="E101" s="2">
        <v>297.2</v>
      </c>
      <c r="F101">
        <v>1.4</v>
      </c>
      <c r="G101">
        <v>0.3</v>
      </c>
      <c r="H101" s="2">
        <v>0.5</v>
      </c>
      <c r="I101" s="2">
        <v>77.912854054054094</v>
      </c>
      <c r="J101" s="2">
        <v>0.5</v>
      </c>
      <c r="K101" s="2">
        <v>29.1859</v>
      </c>
      <c r="L101" s="2">
        <v>0</v>
      </c>
      <c r="M101" s="2">
        <v>0</v>
      </c>
      <c r="N101" s="2">
        <v>0.55000000000000004</v>
      </c>
      <c r="P101" s="2">
        <v>1.69</v>
      </c>
    </row>
    <row r="102" spans="1:16" x14ac:dyDescent="0.25">
      <c r="A102" s="2">
        <v>100</v>
      </c>
      <c r="B102" s="2">
        <v>22.2</v>
      </c>
      <c r="C102" s="2">
        <v>17.43477</v>
      </c>
      <c r="D102" s="2">
        <v>300</v>
      </c>
      <c r="E102" s="2">
        <v>298.8</v>
      </c>
      <c r="F102">
        <v>1.4</v>
      </c>
      <c r="G102">
        <v>0.3</v>
      </c>
      <c r="H102" s="2">
        <v>0.5</v>
      </c>
      <c r="I102" s="2">
        <v>77.912854054054094</v>
      </c>
      <c r="J102" s="2">
        <v>0.5</v>
      </c>
      <c r="K102" s="2">
        <v>34.5884</v>
      </c>
      <c r="L102" s="2">
        <v>0</v>
      </c>
      <c r="M102" s="2">
        <v>0</v>
      </c>
      <c r="N102" s="2">
        <v>0.55000000000000004</v>
      </c>
      <c r="P102" s="2">
        <v>1.69</v>
      </c>
    </row>
    <row r="103" spans="1:16" x14ac:dyDescent="0.25">
      <c r="A103" s="2">
        <v>100</v>
      </c>
      <c r="B103" s="2">
        <v>22.2</v>
      </c>
      <c r="C103" s="2">
        <v>17.43477</v>
      </c>
      <c r="D103" s="2">
        <v>300</v>
      </c>
      <c r="E103" s="2">
        <v>299.89999999999998</v>
      </c>
      <c r="F103">
        <v>1.4</v>
      </c>
      <c r="G103">
        <v>0.3</v>
      </c>
      <c r="H103" s="2">
        <v>0.5</v>
      </c>
      <c r="I103" s="2">
        <v>77.912854054054094</v>
      </c>
      <c r="J103" s="2">
        <v>0.5</v>
      </c>
      <c r="K103" s="2">
        <v>38.758400000000002</v>
      </c>
      <c r="L103" s="2">
        <v>0</v>
      </c>
      <c r="M103" s="2">
        <v>0</v>
      </c>
      <c r="N103" s="2">
        <v>0.55000000000000004</v>
      </c>
      <c r="P103" s="2">
        <v>1.69</v>
      </c>
    </row>
    <row r="104" spans="1:16" x14ac:dyDescent="0.25">
      <c r="A104" s="2">
        <v>100</v>
      </c>
      <c r="B104" s="2">
        <v>22.2</v>
      </c>
      <c r="C104" s="2">
        <v>17.43477</v>
      </c>
      <c r="D104" s="2">
        <v>300</v>
      </c>
      <c r="E104" s="2">
        <v>284.5</v>
      </c>
      <c r="F104">
        <v>1.4</v>
      </c>
      <c r="G104">
        <v>0.3</v>
      </c>
      <c r="H104" s="2">
        <v>0.25</v>
      </c>
      <c r="I104" s="2">
        <v>4.71911189189189</v>
      </c>
      <c r="J104" s="2">
        <v>0.5</v>
      </c>
      <c r="K104" s="2">
        <v>1.4930000000000001</v>
      </c>
      <c r="L104" s="2">
        <v>0</v>
      </c>
      <c r="M104" s="2">
        <v>0</v>
      </c>
      <c r="N104" s="2">
        <v>0.55000000000000004</v>
      </c>
      <c r="P104" s="2">
        <v>1.69</v>
      </c>
    </row>
    <row r="105" spans="1:16" x14ac:dyDescent="0.25">
      <c r="A105" s="2">
        <v>100</v>
      </c>
      <c r="B105" s="2">
        <v>22.2</v>
      </c>
      <c r="C105" s="2">
        <v>17.43477</v>
      </c>
      <c r="D105" s="2">
        <v>300</v>
      </c>
      <c r="E105" s="2">
        <v>299.89999999999998</v>
      </c>
      <c r="F105">
        <v>1.4</v>
      </c>
      <c r="G105">
        <v>0.3</v>
      </c>
      <c r="H105" s="2">
        <v>0.25</v>
      </c>
      <c r="I105" s="2">
        <v>4.71911189189189</v>
      </c>
      <c r="J105" s="2">
        <v>0.5</v>
      </c>
      <c r="K105" s="2">
        <v>2.9887000000000001</v>
      </c>
      <c r="L105" s="2">
        <v>0</v>
      </c>
      <c r="M105" s="2">
        <v>0</v>
      </c>
      <c r="N105" s="2">
        <v>0.55000000000000004</v>
      </c>
      <c r="P105" s="2">
        <v>1.69</v>
      </c>
    </row>
    <row r="106" spans="1:16" x14ac:dyDescent="0.25">
      <c r="A106" s="2">
        <v>100</v>
      </c>
      <c r="B106" s="2">
        <v>22.2</v>
      </c>
      <c r="C106" s="2">
        <v>17.43477</v>
      </c>
      <c r="D106" s="2">
        <v>300</v>
      </c>
      <c r="E106" s="2">
        <v>281.2</v>
      </c>
      <c r="F106">
        <v>1.4</v>
      </c>
      <c r="G106">
        <v>0.3</v>
      </c>
      <c r="H106" s="2">
        <v>0.25</v>
      </c>
      <c r="I106" s="2">
        <v>7.0945037837837797</v>
      </c>
      <c r="J106" s="2">
        <v>0.5</v>
      </c>
      <c r="K106" s="2">
        <v>2</v>
      </c>
      <c r="L106" s="2">
        <v>0</v>
      </c>
      <c r="M106" s="2">
        <v>0</v>
      </c>
      <c r="N106" s="2">
        <v>0.55000000000000004</v>
      </c>
      <c r="P106" s="2">
        <v>1.69</v>
      </c>
    </row>
    <row r="107" spans="1:16" x14ac:dyDescent="0.25">
      <c r="A107" s="2">
        <v>100</v>
      </c>
      <c r="B107" s="2">
        <v>22.2</v>
      </c>
      <c r="C107" s="2">
        <v>17.43477</v>
      </c>
      <c r="D107" s="2">
        <v>300</v>
      </c>
      <c r="E107" s="2">
        <v>299.89999999999998</v>
      </c>
      <c r="F107">
        <v>1.4</v>
      </c>
      <c r="G107">
        <v>0.3</v>
      </c>
      <c r="H107" s="2">
        <v>0.25</v>
      </c>
      <c r="I107" s="2">
        <v>7.0945037837837797</v>
      </c>
      <c r="J107" s="2">
        <v>0.5</v>
      </c>
      <c r="K107" s="2">
        <v>4.6181999999999999</v>
      </c>
      <c r="L107" s="2">
        <v>0</v>
      </c>
      <c r="M107" s="2">
        <v>0</v>
      </c>
      <c r="N107" s="2">
        <v>0.55000000000000004</v>
      </c>
      <c r="P107" s="2">
        <v>1.69</v>
      </c>
    </row>
    <row r="108" spans="1:16" x14ac:dyDescent="0.25">
      <c r="A108" s="2">
        <v>100</v>
      </c>
      <c r="B108" s="2">
        <v>22.2</v>
      </c>
      <c r="C108" s="2">
        <v>17.43477</v>
      </c>
      <c r="D108" s="2">
        <v>300</v>
      </c>
      <c r="E108" s="2">
        <v>278.10000000000002</v>
      </c>
      <c r="F108">
        <v>1.4</v>
      </c>
      <c r="G108">
        <v>0.3</v>
      </c>
      <c r="H108" s="2">
        <v>0.25</v>
      </c>
      <c r="I108" s="2">
        <v>9.46989567567568</v>
      </c>
      <c r="J108" s="2">
        <v>0.5</v>
      </c>
      <c r="K108" s="2">
        <v>2.0366</v>
      </c>
      <c r="L108" s="2">
        <v>0</v>
      </c>
      <c r="M108" s="2">
        <v>0</v>
      </c>
      <c r="N108" s="2">
        <v>0.55000000000000004</v>
      </c>
      <c r="P108" s="2">
        <v>1.69</v>
      </c>
    </row>
    <row r="109" spans="1:16" x14ac:dyDescent="0.25">
      <c r="A109" s="2">
        <v>100</v>
      </c>
      <c r="B109" s="2">
        <v>22.2</v>
      </c>
      <c r="C109" s="2">
        <v>17.43477</v>
      </c>
      <c r="D109" s="2">
        <v>300</v>
      </c>
      <c r="E109" s="2">
        <v>286.89999999999998</v>
      </c>
      <c r="F109">
        <v>1.4</v>
      </c>
      <c r="G109">
        <v>0.3</v>
      </c>
      <c r="H109" s="2">
        <v>0.25</v>
      </c>
      <c r="I109" s="2">
        <v>9.46989567567568</v>
      </c>
      <c r="J109" s="2">
        <v>0.5</v>
      </c>
      <c r="K109" s="2">
        <v>4.0423999999999998</v>
      </c>
      <c r="L109" s="2">
        <v>0</v>
      </c>
      <c r="M109" s="2">
        <v>0</v>
      </c>
      <c r="N109" s="2">
        <v>0.55000000000000004</v>
      </c>
      <c r="P109" s="2">
        <v>1.69</v>
      </c>
    </row>
    <row r="110" spans="1:16" x14ac:dyDescent="0.25">
      <c r="A110" s="2">
        <v>100</v>
      </c>
      <c r="B110" s="2">
        <v>22.2</v>
      </c>
      <c r="C110" s="2">
        <v>17.43477</v>
      </c>
      <c r="D110" s="2">
        <v>300</v>
      </c>
      <c r="E110" s="2">
        <v>299.89999999999998</v>
      </c>
      <c r="F110">
        <v>1.4</v>
      </c>
      <c r="G110">
        <v>0.3</v>
      </c>
      <c r="H110" s="2">
        <v>0.25</v>
      </c>
      <c r="I110" s="2">
        <v>9.46989567567568</v>
      </c>
      <c r="J110" s="2">
        <v>0.5</v>
      </c>
      <c r="K110" s="2">
        <v>5.7461000000000002</v>
      </c>
      <c r="L110" s="2">
        <v>0</v>
      </c>
      <c r="M110" s="2">
        <v>0</v>
      </c>
      <c r="N110" s="2">
        <v>0.55000000000000004</v>
      </c>
      <c r="P110" s="2">
        <v>1.69</v>
      </c>
    </row>
    <row r="111" spans="1:16" x14ac:dyDescent="0.25">
      <c r="A111" s="2">
        <v>100</v>
      </c>
      <c r="B111" s="2">
        <v>22.2</v>
      </c>
      <c r="C111" s="2">
        <v>17.43477</v>
      </c>
      <c r="D111" s="2">
        <v>300</v>
      </c>
      <c r="E111" s="2">
        <v>277</v>
      </c>
      <c r="F111">
        <v>1.4</v>
      </c>
      <c r="G111">
        <v>0.3</v>
      </c>
      <c r="H111" s="2">
        <v>0.25</v>
      </c>
      <c r="I111" s="2">
        <v>12.985475675675699</v>
      </c>
      <c r="J111" s="2">
        <v>0.5</v>
      </c>
      <c r="K111" s="2">
        <v>2.6143999999999998</v>
      </c>
      <c r="L111" s="2">
        <v>0</v>
      </c>
      <c r="M111" s="2">
        <v>0</v>
      </c>
      <c r="N111" s="2">
        <v>0.55000000000000004</v>
      </c>
      <c r="P111" s="2">
        <v>1.69</v>
      </c>
    </row>
    <row r="112" spans="1:16" x14ac:dyDescent="0.25">
      <c r="A112" s="2">
        <v>100</v>
      </c>
      <c r="B112" s="2">
        <v>22.2</v>
      </c>
      <c r="C112" s="2">
        <v>17.43477</v>
      </c>
      <c r="D112" s="2">
        <v>300</v>
      </c>
      <c r="E112" s="2">
        <v>283.5</v>
      </c>
      <c r="F112">
        <v>1.4</v>
      </c>
      <c r="G112">
        <v>0.3</v>
      </c>
      <c r="H112" s="2">
        <v>0.25</v>
      </c>
      <c r="I112" s="2">
        <v>12.985475675675699</v>
      </c>
      <c r="J112" s="2">
        <v>0.5</v>
      </c>
      <c r="K112" s="2">
        <v>4.5034000000000001</v>
      </c>
      <c r="L112" s="2">
        <v>0</v>
      </c>
      <c r="M112" s="2">
        <v>0</v>
      </c>
      <c r="N112" s="2">
        <v>0.55000000000000004</v>
      </c>
      <c r="P112" s="2">
        <v>1.69</v>
      </c>
    </row>
    <row r="113" spans="1:16" x14ac:dyDescent="0.25">
      <c r="A113" s="2">
        <v>100</v>
      </c>
      <c r="B113" s="2">
        <v>22.2</v>
      </c>
      <c r="C113" s="2">
        <v>17.43477</v>
      </c>
      <c r="D113" s="2">
        <v>300</v>
      </c>
      <c r="E113" s="2">
        <v>294.5</v>
      </c>
      <c r="F113">
        <v>1.4</v>
      </c>
      <c r="G113">
        <v>0.3</v>
      </c>
      <c r="H113" s="2">
        <v>0.25</v>
      </c>
      <c r="I113" s="2">
        <v>12.985475675675699</v>
      </c>
      <c r="J113" s="2">
        <v>0.5</v>
      </c>
      <c r="K113" s="2">
        <v>6.4069000000000003</v>
      </c>
      <c r="L113" s="2">
        <v>0</v>
      </c>
      <c r="M113" s="2">
        <v>0</v>
      </c>
      <c r="N113" s="2">
        <v>0.55000000000000004</v>
      </c>
      <c r="P113" s="2">
        <v>1.69</v>
      </c>
    </row>
    <row r="114" spans="1:16" x14ac:dyDescent="0.25">
      <c r="A114" s="2">
        <v>100</v>
      </c>
      <c r="B114" s="2">
        <v>22.2</v>
      </c>
      <c r="C114" s="2">
        <v>17.43477</v>
      </c>
      <c r="D114" s="2">
        <v>300</v>
      </c>
      <c r="E114" s="2">
        <v>299.89999999999998</v>
      </c>
      <c r="F114">
        <v>1.4</v>
      </c>
      <c r="G114">
        <v>0.3</v>
      </c>
      <c r="H114" s="2">
        <v>0.25</v>
      </c>
      <c r="I114" s="2">
        <v>12.985475675675699</v>
      </c>
      <c r="J114" s="2">
        <v>0.5</v>
      </c>
      <c r="K114" s="2">
        <v>7.4457000000000004</v>
      </c>
      <c r="L114" s="2">
        <v>0</v>
      </c>
      <c r="M114" s="2">
        <v>0</v>
      </c>
      <c r="N114" s="2">
        <v>0.55000000000000004</v>
      </c>
      <c r="P114" s="2">
        <v>1.69</v>
      </c>
    </row>
    <row r="115" spans="1:16" x14ac:dyDescent="0.25">
      <c r="A115" s="2">
        <v>100</v>
      </c>
      <c r="B115" s="2">
        <v>22.2</v>
      </c>
      <c r="C115" s="2">
        <v>17.43477</v>
      </c>
      <c r="D115" s="2">
        <v>300</v>
      </c>
      <c r="E115" s="2">
        <v>276</v>
      </c>
      <c r="F115">
        <v>1.4</v>
      </c>
      <c r="G115">
        <v>0.3</v>
      </c>
      <c r="H115" s="2">
        <v>0.25</v>
      </c>
      <c r="I115" s="2">
        <v>19.478213513513499</v>
      </c>
      <c r="J115" s="2">
        <v>0.5</v>
      </c>
      <c r="K115" s="2">
        <v>3.1905000000000001</v>
      </c>
      <c r="L115" s="2">
        <v>0</v>
      </c>
      <c r="M115" s="2">
        <v>0</v>
      </c>
      <c r="N115" s="2">
        <v>0.55000000000000004</v>
      </c>
      <c r="P115" s="2">
        <v>1.69</v>
      </c>
    </row>
    <row r="116" spans="1:16" x14ac:dyDescent="0.25">
      <c r="A116" s="2">
        <v>100</v>
      </c>
      <c r="B116" s="2">
        <v>22.2</v>
      </c>
      <c r="C116" s="2">
        <v>17.43477</v>
      </c>
      <c r="D116" s="2">
        <v>300</v>
      </c>
      <c r="E116" s="2">
        <v>281.10000000000002</v>
      </c>
      <c r="F116">
        <v>1.4</v>
      </c>
      <c r="G116">
        <v>0.3</v>
      </c>
      <c r="H116" s="2">
        <v>0.25</v>
      </c>
      <c r="I116" s="2">
        <v>19.478213513513499</v>
      </c>
      <c r="J116" s="2">
        <v>0.5</v>
      </c>
      <c r="K116" s="2">
        <v>5.5014000000000003</v>
      </c>
      <c r="L116" s="2">
        <v>0</v>
      </c>
      <c r="M116" s="2">
        <v>0</v>
      </c>
      <c r="N116" s="2">
        <v>0.55000000000000004</v>
      </c>
      <c r="P116" s="2">
        <v>1.69</v>
      </c>
    </row>
    <row r="117" spans="1:16" x14ac:dyDescent="0.25">
      <c r="A117" s="2">
        <v>100</v>
      </c>
      <c r="B117" s="2">
        <v>22.2</v>
      </c>
      <c r="C117" s="2">
        <v>17.43477</v>
      </c>
      <c r="D117" s="2">
        <v>300</v>
      </c>
      <c r="E117" s="2">
        <v>290.2</v>
      </c>
      <c r="F117">
        <v>1.4</v>
      </c>
      <c r="G117">
        <v>0.3</v>
      </c>
      <c r="H117" s="2">
        <v>0.25</v>
      </c>
      <c r="I117" s="2">
        <v>19.478213513513499</v>
      </c>
      <c r="J117" s="2">
        <v>0.5</v>
      </c>
      <c r="K117" s="2">
        <v>7.7045000000000003</v>
      </c>
      <c r="L117" s="2">
        <v>0</v>
      </c>
      <c r="M117" s="2">
        <v>0</v>
      </c>
      <c r="N117" s="2">
        <v>0.55000000000000004</v>
      </c>
      <c r="P117" s="2">
        <v>1.69</v>
      </c>
    </row>
    <row r="118" spans="1:16" x14ac:dyDescent="0.25">
      <c r="A118" s="2">
        <v>100</v>
      </c>
      <c r="B118" s="2">
        <v>22.2</v>
      </c>
      <c r="C118" s="2">
        <v>17.43477</v>
      </c>
      <c r="D118" s="2">
        <v>300</v>
      </c>
      <c r="E118" s="2">
        <v>296.8</v>
      </c>
      <c r="F118">
        <v>1.4</v>
      </c>
      <c r="G118">
        <v>0.3</v>
      </c>
      <c r="H118" s="2">
        <v>0.25</v>
      </c>
      <c r="I118" s="2">
        <v>19.478213513513499</v>
      </c>
      <c r="J118" s="2">
        <v>0.5</v>
      </c>
      <c r="K118" s="2">
        <v>9.5132999999999992</v>
      </c>
      <c r="L118" s="2">
        <v>0</v>
      </c>
      <c r="M118" s="2">
        <v>0</v>
      </c>
      <c r="N118" s="2">
        <v>0.55000000000000004</v>
      </c>
      <c r="P118" s="2">
        <v>1.69</v>
      </c>
    </row>
    <row r="119" spans="1:16" x14ac:dyDescent="0.25">
      <c r="A119" s="2">
        <v>100</v>
      </c>
      <c r="B119" s="2">
        <v>22.2</v>
      </c>
      <c r="C119" s="2">
        <v>17.43477</v>
      </c>
      <c r="D119" s="2">
        <v>300</v>
      </c>
      <c r="E119" s="2">
        <v>299.89999999999998</v>
      </c>
      <c r="F119">
        <v>1.4</v>
      </c>
      <c r="G119">
        <v>0.3</v>
      </c>
      <c r="H119" s="2">
        <v>0.25</v>
      </c>
      <c r="I119" s="2">
        <v>19.478213513513499</v>
      </c>
      <c r="J119" s="2">
        <v>0.5</v>
      </c>
      <c r="K119" s="2">
        <v>10.667299999999999</v>
      </c>
      <c r="L119" s="2">
        <v>0</v>
      </c>
      <c r="M119" s="2">
        <v>0</v>
      </c>
      <c r="N119" s="2">
        <v>0.55000000000000004</v>
      </c>
      <c r="P119" s="2">
        <v>1.69</v>
      </c>
    </row>
    <row r="120" spans="1:16" x14ac:dyDescent="0.25">
      <c r="A120" s="2">
        <v>100</v>
      </c>
      <c r="B120" s="2">
        <v>22.2</v>
      </c>
      <c r="C120" s="2">
        <v>17.43477</v>
      </c>
      <c r="D120" s="2">
        <v>300</v>
      </c>
      <c r="E120" s="2">
        <v>277.3</v>
      </c>
      <c r="F120">
        <v>1.4</v>
      </c>
      <c r="G120">
        <v>0.3</v>
      </c>
      <c r="H120" s="2">
        <v>0.25</v>
      </c>
      <c r="I120" s="2">
        <v>25.970951351351399</v>
      </c>
      <c r="J120" s="2">
        <v>0.5</v>
      </c>
      <c r="K120" s="2">
        <v>3.8426999999999998</v>
      </c>
      <c r="L120" s="2">
        <v>0</v>
      </c>
      <c r="M120" s="2">
        <v>0</v>
      </c>
      <c r="N120" s="2">
        <v>0.55000000000000004</v>
      </c>
      <c r="P120" s="2">
        <v>1.69</v>
      </c>
    </row>
    <row r="121" spans="1:16" x14ac:dyDescent="0.25">
      <c r="A121" s="2">
        <v>100</v>
      </c>
      <c r="B121" s="2">
        <v>22.2</v>
      </c>
      <c r="C121" s="2">
        <v>17.43477</v>
      </c>
      <c r="D121" s="2">
        <v>300</v>
      </c>
      <c r="E121" s="2">
        <v>281.7</v>
      </c>
      <c r="F121">
        <v>1.4</v>
      </c>
      <c r="G121">
        <v>0.3</v>
      </c>
      <c r="H121" s="2">
        <v>0.25</v>
      </c>
      <c r="I121" s="2">
        <v>25.970951351351399</v>
      </c>
      <c r="J121" s="2">
        <v>0.5</v>
      </c>
      <c r="K121" s="2">
        <v>6.3910999999999998</v>
      </c>
      <c r="L121" s="2">
        <v>0</v>
      </c>
      <c r="M121" s="2">
        <v>0</v>
      </c>
      <c r="N121" s="2">
        <v>0.55000000000000004</v>
      </c>
      <c r="P121" s="2">
        <v>1.69</v>
      </c>
    </row>
    <row r="122" spans="1:16" x14ac:dyDescent="0.25">
      <c r="A122" s="2">
        <v>100</v>
      </c>
      <c r="B122" s="2">
        <v>22.2</v>
      </c>
      <c r="C122" s="2">
        <v>17.43477</v>
      </c>
      <c r="D122" s="2">
        <v>300</v>
      </c>
      <c r="E122" s="2">
        <v>288.8</v>
      </c>
      <c r="F122">
        <v>1.4</v>
      </c>
      <c r="G122">
        <v>0.3</v>
      </c>
      <c r="H122" s="2">
        <v>0.25</v>
      </c>
      <c r="I122" s="2">
        <v>25.970951351351399</v>
      </c>
      <c r="J122" s="2">
        <v>0.5</v>
      </c>
      <c r="K122" s="2">
        <v>9.0152000000000001</v>
      </c>
      <c r="L122" s="2">
        <v>0</v>
      </c>
      <c r="M122" s="2">
        <v>0</v>
      </c>
      <c r="N122" s="2">
        <v>0.55000000000000004</v>
      </c>
      <c r="P122" s="2">
        <v>1.69</v>
      </c>
    </row>
    <row r="123" spans="1:16" x14ac:dyDescent="0.25">
      <c r="A123" s="2">
        <v>100</v>
      </c>
      <c r="B123" s="2">
        <v>22.2</v>
      </c>
      <c r="C123" s="2">
        <v>17.43477</v>
      </c>
      <c r="D123" s="2">
        <v>300</v>
      </c>
      <c r="E123" s="2">
        <v>294.39999999999998</v>
      </c>
      <c r="F123">
        <v>1.4</v>
      </c>
      <c r="G123">
        <v>0.3</v>
      </c>
      <c r="H123" s="2">
        <v>0.25</v>
      </c>
      <c r="I123" s="2">
        <v>25.970951351351399</v>
      </c>
      <c r="J123" s="2">
        <v>0.5</v>
      </c>
      <c r="K123" s="2">
        <v>10.9689</v>
      </c>
      <c r="L123" s="2">
        <v>0</v>
      </c>
      <c r="M123" s="2">
        <v>0</v>
      </c>
      <c r="N123" s="2">
        <v>0.55000000000000004</v>
      </c>
      <c r="P123" s="2">
        <v>1.69</v>
      </c>
    </row>
    <row r="124" spans="1:16" x14ac:dyDescent="0.25">
      <c r="A124" s="2">
        <v>100</v>
      </c>
      <c r="B124" s="2">
        <v>22.2</v>
      </c>
      <c r="C124" s="2">
        <v>17.43477</v>
      </c>
      <c r="D124" s="2">
        <v>300</v>
      </c>
      <c r="E124" s="2">
        <v>299.8</v>
      </c>
      <c r="F124">
        <v>1.4</v>
      </c>
      <c r="G124">
        <v>0.3</v>
      </c>
      <c r="H124" s="2">
        <v>0.25</v>
      </c>
      <c r="I124" s="2">
        <v>25.970951351351399</v>
      </c>
      <c r="J124" s="2">
        <v>0.5</v>
      </c>
      <c r="K124" s="2">
        <v>14.4765</v>
      </c>
      <c r="L124" s="2">
        <v>0</v>
      </c>
      <c r="M124" s="2">
        <v>0</v>
      </c>
      <c r="N124" s="2">
        <v>0.55000000000000004</v>
      </c>
      <c r="P124" s="2">
        <v>1.69</v>
      </c>
    </row>
    <row r="125" spans="1:16" x14ac:dyDescent="0.25">
      <c r="A125" s="2">
        <v>100</v>
      </c>
      <c r="B125" s="2">
        <v>22.2</v>
      </c>
      <c r="C125" s="2">
        <v>17.43477</v>
      </c>
      <c r="D125" s="2">
        <v>300</v>
      </c>
      <c r="E125" s="2">
        <v>280.60000000000002</v>
      </c>
      <c r="F125">
        <v>1.4</v>
      </c>
      <c r="G125">
        <v>0.3</v>
      </c>
      <c r="H125" s="2">
        <v>0.25</v>
      </c>
      <c r="I125" s="2">
        <v>32.463689189189203</v>
      </c>
      <c r="J125" s="2">
        <v>0.5</v>
      </c>
      <c r="K125" s="2">
        <v>4.7423000000000002</v>
      </c>
      <c r="L125" s="2">
        <v>0</v>
      </c>
      <c r="M125" s="2">
        <v>0</v>
      </c>
      <c r="N125" s="2">
        <v>0.55000000000000004</v>
      </c>
      <c r="P125" s="2">
        <v>1.69</v>
      </c>
    </row>
    <row r="126" spans="1:16" x14ac:dyDescent="0.25">
      <c r="A126" s="2">
        <v>100</v>
      </c>
      <c r="B126" s="2">
        <v>22.2</v>
      </c>
      <c r="C126" s="2">
        <v>17.43477</v>
      </c>
      <c r="D126" s="2">
        <v>300</v>
      </c>
      <c r="E126" s="2">
        <v>284.60000000000002</v>
      </c>
      <c r="F126">
        <v>1.4</v>
      </c>
      <c r="G126">
        <v>0.3</v>
      </c>
      <c r="H126" s="2">
        <v>0.25</v>
      </c>
      <c r="I126" s="2">
        <v>32.463689189189203</v>
      </c>
      <c r="J126" s="2">
        <v>0.5</v>
      </c>
      <c r="K126" s="2">
        <v>7.0471000000000004</v>
      </c>
      <c r="L126" s="2">
        <v>0</v>
      </c>
      <c r="M126" s="2">
        <v>0</v>
      </c>
      <c r="N126" s="2">
        <v>0.55000000000000004</v>
      </c>
      <c r="P126" s="2">
        <v>1.69</v>
      </c>
    </row>
    <row r="127" spans="1:16" x14ac:dyDescent="0.25">
      <c r="A127" s="2">
        <v>100</v>
      </c>
      <c r="B127" s="2">
        <v>22.2</v>
      </c>
      <c r="C127" s="2">
        <v>17.43477</v>
      </c>
      <c r="D127" s="2">
        <v>300</v>
      </c>
      <c r="E127" s="2">
        <v>292</v>
      </c>
      <c r="F127">
        <v>1.4</v>
      </c>
      <c r="G127">
        <v>0.3</v>
      </c>
      <c r="H127" s="2">
        <v>0.25</v>
      </c>
      <c r="I127" s="2">
        <v>32.463689189189203</v>
      </c>
      <c r="J127" s="2">
        <v>0.5</v>
      </c>
      <c r="K127" s="2">
        <v>10.353999999999999</v>
      </c>
      <c r="L127" s="2">
        <v>0</v>
      </c>
      <c r="M127" s="2">
        <v>0</v>
      </c>
      <c r="N127" s="2">
        <v>0.55000000000000004</v>
      </c>
      <c r="P127" s="2">
        <v>1.69</v>
      </c>
    </row>
    <row r="128" spans="1:16" x14ac:dyDescent="0.25">
      <c r="A128" s="2">
        <v>100</v>
      </c>
      <c r="B128" s="2">
        <v>22.2</v>
      </c>
      <c r="C128" s="2">
        <v>17.43477</v>
      </c>
      <c r="D128" s="2">
        <v>300</v>
      </c>
      <c r="E128" s="2">
        <v>297.39999999999998</v>
      </c>
      <c r="F128">
        <v>1.4</v>
      </c>
      <c r="G128">
        <v>0.3</v>
      </c>
      <c r="H128" s="2">
        <v>0.25</v>
      </c>
      <c r="I128" s="2">
        <v>32.463689189189203</v>
      </c>
      <c r="J128" s="2">
        <v>0.5</v>
      </c>
      <c r="K128" s="2">
        <v>14.473599999999999</v>
      </c>
      <c r="L128" s="2">
        <v>0</v>
      </c>
      <c r="M128" s="2">
        <v>0</v>
      </c>
      <c r="N128" s="2">
        <v>0.55000000000000004</v>
      </c>
      <c r="P128" s="2">
        <v>1.69</v>
      </c>
    </row>
    <row r="129" spans="1:16" x14ac:dyDescent="0.25">
      <c r="A129" s="2">
        <v>100</v>
      </c>
      <c r="B129" s="2">
        <v>22.2</v>
      </c>
      <c r="C129" s="2">
        <v>17.43477</v>
      </c>
      <c r="D129" s="2">
        <v>300</v>
      </c>
      <c r="E129" s="2">
        <v>299.89999999999998</v>
      </c>
      <c r="F129">
        <v>1.4</v>
      </c>
      <c r="G129">
        <v>0.3</v>
      </c>
      <c r="H129" s="2">
        <v>0.25</v>
      </c>
      <c r="I129" s="2">
        <v>32.463689189189203</v>
      </c>
      <c r="J129" s="2">
        <v>0.5</v>
      </c>
      <c r="K129" s="2">
        <v>16.835999999999999</v>
      </c>
      <c r="L129" s="2">
        <v>0</v>
      </c>
      <c r="M129" s="2">
        <v>0</v>
      </c>
      <c r="N129" s="2">
        <v>0.55000000000000004</v>
      </c>
      <c r="P129" s="2">
        <v>1.69</v>
      </c>
    </row>
    <row r="130" spans="1:16" x14ac:dyDescent="0.25">
      <c r="A130" s="2">
        <v>100</v>
      </c>
      <c r="B130" s="2">
        <v>22.2</v>
      </c>
      <c r="C130" s="2">
        <v>17.43477</v>
      </c>
      <c r="D130" s="2">
        <v>300</v>
      </c>
      <c r="E130" s="2">
        <v>284.60000000000002</v>
      </c>
      <c r="F130">
        <v>1.4</v>
      </c>
      <c r="G130">
        <v>0.3</v>
      </c>
      <c r="H130" s="2">
        <v>0.25</v>
      </c>
      <c r="I130" s="2">
        <v>38.956427027026997</v>
      </c>
      <c r="J130" s="2">
        <v>0.5</v>
      </c>
      <c r="K130" s="2">
        <v>5.2477999999999998</v>
      </c>
      <c r="L130" s="2">
        <v>0</v>
      </c>
      <c r="M130" s="2">
        <v>0</v>
      </c>
      <c r="N130" s="2">
        <v>0.55000000000000004</v>
      </c>
      <c r="P130" s="2">
        <v>1.69</v>
      </c>
    </row>
    <row r="131" spans="1:16" x14ac:dyDescent="0.25">
      <c r="A131" s="2">
        <v>100</v>
      </c>
      <c r="B131" s="2">
        <v>22.2</v>
      </c>
      <c r="C131" s="2">
        <v>17.43477</v>
      </c>
      <c r="D131" s="2">
        <v>300</v>
      </c>
      <c r="E131" s="2">
        <v>290.60000000000002</v>
      </c>
      <c r="F131">
        <v>1.4</v>
      </c>
      <c r="G131">
        <v>0.3</v>
      </c>
      <c r="H131" s="2">
        <v>0.25</v>
      </c>
      <c r="I131" s="2">
        <v>38.956427027026997</v>
      </c>
      <c r="J131" s="2">
        <v>0.5</v>
      </c>
      <c r="K131" s="2">
        <v>8.7861999999999991</v>
      </c>
      <c r="L131" s="2">
        <v>0</v>
      </c>
      <c r="M131" s="2">
        <v>0</v>
      </c>
      <c r="N131" s="2">
        <v>0.55000000000000004</v>
      </c>
      <c r="P131" s="2">
        <v>1.69</v>
      </c>
    </row>
    <row r="132" spans="1:16" x14ac:dyDescent="0.25">
      <c r="A132" s="2">
        <v>100</v>
      </c>
      <c r="B132" s="2">
        <v>22.2</v>
      </c>
      <c r="C132" s="2">
        <v>17.43477</v>
      </c>
      <c r="D132" s="2">
        <v>300</v>
      </c>
      <c r="E132" s="2">
        <v>293.5</v>
      </c>
      <c r="F132">
        <v>1.4</v>
      </c>
      <c r="G132">
        <v>0.3</v>
      </c>
      <c r="H132" s="2">
        <v>0.25</v>
      </c>
      <c r="I132" s="2">
        <v>38.956427027026997</v>
      </c>
      <c r="J132" s="2">
        <v>0.5</v>
      </c>
      <c r="K132" s="2">
        <v>11.554399999999999</v>
      </c>
      <c r="L132" s="2">
        <v>0</v>
      </c>
      <c r="M132" s="2">
        <v>0</v>
      </c>
      <c r="N132" s="2">
        <v>0.55000000000000004</v>
      </c>
      <c r="P132" s="2">
        <v>1.69</v>
      </c>
    </row>
    <row r="133" spans="1:16" x14ac:dyDescent="0.25">
      <c r="A133" s="2">
        <v>100</v>
      </c>
      <c r="B133" s="2">
        <v>22.2</v>
      </c>
      <c r="C133" s="2">
        <v>17.43477</v>
      </c>
      <c r="D133" s="2">
        <v>300</v>
      </c>
      <c r="E133" s="2">
        <v>297.39999999999998</v>
      </c>
      <c r="F133">
        <v>1.4</v>
      </c>
      <c r="G133">
        <v>0.3</v>
      </c>
      <c r="H133" s="2">
        <v>0.25</v>
      </c>
      <c r="I133" s="2">
        <v>38.956427027026997</v>
      </c>
      <c r="J133" s="2">
        <v>0.5</v>
      </c>
      <c r="K133" s="2">
        <v>16.422499999999999</v>
      </c>
      <c r="L133" s="2">
        <v>0</v>
      </c>
      <c r="M133" s="2">
        <v>0</v>
      </c>
      <c r="N133" s="2">
        <v>0.55000000000000004</v>
      </c>
      <c r="P133" s="2">
        <v>1.69</v>
      </c>
    </row>
    <row r="134" spans="1:16" x14ac:dyDescent="0.25">
      <c r="A134" s="2">
        <v>100</v>
      </c>
      <c r="B134" s="2">
        <v>22.2</v>
      </c>
      <c r="C134" s="2">
        <v>17.43477</v>
      </c>
      <c r="D134" s="2">
        <v>300</v>
      </c>
      <c r="E134" s="2">
        <v>299.89999999999998</v>
      </c>
      <c r="F134">
        <v>1.4</v>
      </c>
      <c r="G134">
        <v>0.3</v>
      </c>
      <c r="H134" s="2">
        <v>0.25</v>
      </c>
      <c r="I134" s="2">
        <v>38.956427027026997</v>
      </c>
      <c r="J134" s="2">
        <v>0.5</v>
      </c>
      <c r="K134" s="2">
        <v>20.143899999999999</v>
      </c>
      <c r="L134" s="2">
        <v>0</v>
      </c>
      <c r="M134" s="2">
        <v>0</v>
      </c>
      <c r="N134" s="2">
        <v>0.55000000000000004</v>
      </c>
      <c r="P134" s="2">
        <v>1.69</v>
      </c>
    </row>
    <row r="135" spans="1:16" x14ac:dyDescent="0.25">
      <c r="A135" s="7">
        <v>100</v>
      </c>
      <c r="B135" s="7">
        <v>22.2</v>
      </c>
      <c r="C135" s="7">
        <v>17.43477</v>
      </c>
      <c r="D135" s="7">
        <v>300</v>
      </c>
      <c r="E135" s="7">
        <v>297.39999999999998</v>
      </c>
      <c r="F135" s="7">
        <v>1.69</v>
      </c>
      <c r="G135" s="7">
        <v>0.3</v>
      </c>
      <c r="H135" s="7">
        <v>0.25</v>
      </c>
      <c r="I135" s="7">
        <v>38.956427027026997</v>
      </c>
      <c r="J135" s="7">
        <v>0.5</v>
      </c>
      <c r="K135" s="7">
        <v>16.422499999999999</v>
      </c>
      <c r="L135" s="7">
        <v>0</v>
      </c>
      <c r="M135" s="7">
        <v>0</v>
      </c>
      <c r="N135">
        <v>0.55000000000000004</v>
      </c>
    </row>
    <row r="136" spans="1:16" x14ac:dyDescent="0.25">
      <c r="A136" s="7">
        <v>100</v>
      </c>
      <c r="B136" s="7">
        <v>22.2</v>
      </c>
      <c r="C136" s="7">
        <v>17.43477</v>
      </c>
      <c r="D136" s="7">
        <v>300</v>
      </c>
      <c r="E136" s="7">
        <v>299.89999999999998</v>
      </c>
      <c r="F136" s="7">
        <v>1.69</v>
      </c>
      <c r="G136" s="7">
        <v>0.3</v>
      </c>
      <c r="H136" s="7">
        <v>0.25</v>
      </c>
      <c r="I136" s="7">
        <v>38.956427027026997</v>
      </c>
      <c r="J136" s="7">
        <v>0.5</v>
      </c>
      <c r="K136" s="7">
        <v>20.143899999999999</v>
      </c>
      <c r="L136" s="7">
        <v>0</v>
      </c>
      <c r="M136" s="7">
        <v>0</v>
      </c>
      <c r="N136">
        <v>0.55000000000000004</v>
      </c>
    </row>
    <row r="137" spans="1:16" x14ac:dyDescent="0.25">
      <c r="A137" s="7">
        <v>100</v>
      </c>
      <c r="B137" s="7">
        <v>18.600000000000001</v>
      </c>
      <c r="C137" s="7">
        <v>12.5</v>
      </c>
      <c r="D137" s="6">
        <v>298</v>
      </c>
      <c r="E137" s="7">
        <v>295.58</v>
      </c>
      <c r="F137" s="7">
        <v>0.85</v>
      </c>
      <c r="G137" s="7">
        <v>0</v>
      </c>
      <c r="H137" s="6">
        <v>0.25</v>
      </c>
      <c r="I137" s="7">
        <v>20.8333333333333</v>
      </c>
      <c r="J137" s="6">
        <f t="shared" ref="J137:J165" si="0">1/3</f>
        <v>0.33333333333333331</v>
      </c>
      <c r="K137" s="7">
        <v>8.3333333333333304</v>
      </c>
      <c r="L137" s="7">
        <v>0</v>
      </c>
      <c r="M137" s="7">
        <v>0</v>
      </c>
      <c r="N137">
        <v>0.52500000000000002</v>
      </c>
    </row>
    <row r="138" spans="1:16" x14ac:dyDescent="0.25">
      <c r="A138" s="7">
        <v>100</v>
      </c>
      <c r="B138" s="7">
        <v>18.600000000000001</v>
      </c>
      <c r="C138" s="7">
        <v>12.5</v>
      </c>
      <c r="D138" s="6">
        <v>298</v>
      </c>
      <c r="E138" s="7">
        <v>288.16000000000003</v>
      </c>
      <c r="F138" s="7">
        <v>0.85</v>
      </c>
      <c r="G138" s="7">
        <v>0</v>
      </c>
      <c r="H138">
        <v>0.5</v>
      </c>
      <c r="I138" s="7">
        <v>20.8333333333333</v>
      </c>
      <c r="J138">
        <f t="shared" si="0"/>
        <v>0.33333333333333331</v>
      </c>
      <c r="K138" s="7">
        <v>8.3333333333333304</v>
      </c>
      <c r="L138" s="7">
        <v>0</v>
      </c>
      <c r="M138" s="7">
        <v>0</v>
      </c>
      <c r="N138">
        <v>0.52500000000000002</v>
      </c>
    </row>
    <row r="139" spans="1:16" x14ac:dyDescent="0.25">
      <c r="A139" s="7">
        <v>100</v>
      </c>
      <c r="B139" s="7">
        <v>18.600000000000001</v>
      </c>
      <c r="C139" s="7">
        <v>12.5</v>
      </c>
      <c r="D139" s="6">
        <v>298</v>
      </c>
      <c r="E139" s="7">
        <v>282.22000000000003</v>
      </c>
      <c r="F139" s="7">
        <v>0.85</v>
      </c>
      <c r="G139" s="7">
        <v>0</v>
      </c>
      <c r="H139">
        <v>1</v>
      </c>
      <c r="I139" s="7">
        <v>20.8333333333333</v>
      </c>
      <c r="J139">
        <f t="shared" si="0"/>
        <v>0.33333333333333331</v>
      </c>
      <c r="K139" s="7">
        <v>8.3333333333333304</v>
      </c>
      <c r="L139" s="7">
        <v>0</v>
      </c>
      <c r="M139" s="7">
        <v>0</v>
      </c>
      <c r="N139">
        <v>0.52500000000000002</v>
      </c>
    </row>
    <row r="140" spans="1:16" x14ac:dyDescent="0.25">
      <c r="A140" s="7">
        <v>100</v>
      </c>
      <c r="B140" s="7">
        <v>18.600000000000001</v>
      </c>
      <c r="C140" s="7">
        <v>12.5</v>
      </c>
      <c r="D140" s="6">
        <v>298</v>
      </c>
      <c r="E140" s="7">
        <v>280.48</v>
      </c>
      <c r="F140" s="7">
        <v>0.85</v>
      </c>
      <c r="G140" s="7">
        <v>0</v>
      </c>
      <c r="H140">
        <v>1.5</v>
      </c>
      <c r="I140" s="7">
        <v>20.8333333333333</v>
      </c>
      <c r="J140">
        <f t="shared" si="0"/>
        <v>0.33333333333333331</v>
      </c>
      <c r="K140" s="7">
        <v>8.3333333333333304</v>
      </c>
      <c r="L140" s="7">
        <v>0</v>
      </c>
      <c r="M140" s="7">
        <v>0</v>
      </c>
      <c r="N140">
        <v>0.52500000000000002</v>
      </c>
    </row>
    <row r="141" spans="1:16" x14ac:dyDescent="0.25">
      <c r="A141" s="7">
        <v>100</v>
      </c>
      <c r="B141" s="7">
        <v>18.600000000000001</v>
      </c>
      <c r="C141" s="7">
        <v>12.5</v>
      </c>
      <c r="D141" s="6">
        <v>298</v>
      </c>
      <c r="E141" s="7">
        <v>279.10000000000002</v>
      </c>
      <c r="F141" s="7">
        <v>0.85</v>
      </c>
      <c r="G141" s="7">
        <v>0</v>
      </c>
      <c r="H141">
        <v>2.25</v>
      </c>
      <c r="I141" s="7">
        <v>20.8333333333333</v>
      </c>
      <c r="J141">
        <f t="shared" si="0"/>
        <v>0.33333333333333331</v>
      </c>
      <c r="K141" s="7">
        <v>8.3333333333333304</v>
      </c>
      <c r="L141" s="7">
        <v>0</v>
      </c>
      <c r="M141" s="7">
        <v>0</v>
      </c>
      <c r="N141">
        <v>0.52500000000000002</v>
      </c>
    </row>
    <row r="142" spans="1:16" x14ac:dyDescent="0.25">
      <c r="A142" s="7">
        <v>100</v>
      </c>
      <c r="B142" s="7">
        <v>18.600000000000001</v>
      </c>
      <c r="C142" s="7">
        <v>12.5</v>
      </c>
      <c r="D142" s="6">
        <v>298</v>
      </c>
      <c r="E142" s="7">
        <v>279.26</v>
      </c>
      <c r="F142" s="7">
        <v>0.85</v>
      </c>
      <c r="G142" s="7">
        <v>0</v>
      </c>
      <c r="H142">
        <v>3</v>
      </c>
      <c r="I142" s="7">
        <v>20.8333333333333</v>
      </c>
      <c r="J142">
        <f t="shared" si="0"/>
        <v>0.33333333333333331</v>
      </c>
      <c r="K142" s="7">
        <v>8.3333333333333304</v>
      </c>
      <c r="L142" s="7">
        <v>0</v>
      </c>
      <c r="M142" s="7">
        <v>0</v>
      </c>
      <c r="N142">
        <v>0.52500000000000002</v>
      </c>
    </row>
    <row r="143" spans="1:16" x14ac:dyDescent="0.25">
      <c r="A143" s="7">
        <v>100</v>
      </c>
      <c r="B143" s="7">
        <v>18.600000000000001</v>
      </c>
      <c r="C143" s="7">
        <v>12.5</v>
      </c>
      <c r="D143" s="6">
        <v>298</v>
      </c>
      <c r="E143" s="7">
        <v>279.66000000000003</v>
      </c>
      <c r="F143" s="7">
        <v>0.85</v>
      </c>
      <c r="G143" s="7">
        <v>0</v>
      </c>
      <c r="H143">
        <v>4</v>
      </c>
      <c r="I143" s="7">
        <v>20.8333333333333</v>
      </c>
      <c r="J143">
        <f t="shared" si="0"/>
        <v>0.33333333333333331</v>
      </c>
      <c r="K143" s="7">
        <v>8.3333333333333304</v>
      </c>
      <c r="L143" s="7">
        <v>0</v>
      </c>
      <c r="M143" s="7">
        <v>0</v>
      </c>
      <c r="N143">
        <v>0.52500000000000002</v>
      </c>
    </row>
    <row r="144" spans="1:16" x14ac:dyDescent="0.25">
      <c r="A144" s="7">
        <v>100</v>
      </c>
      <c r="B144" s="7">
        <v>18.600000000000001</v>
      </c>
      <c r="C144" s="7">
        <v>12.5</v>
      </c>
      <c r="D144" s="6">
        <v>298</v>
      </c>
      <c r="E144" s="7">
        <v>280.31</v>
      </c>
      <c r="F144" s="7">
        <v>0.85</v>
      </c>
      <c r="G144" s="7">
        <v>0</v>
      </c>
      <c r="H144">
        <v>5</v>
      </c>
      <c r="I144" s="7">
        <v>20.8333333333333</v>
      </c>
      <c r="J144">
        <f t="shared" si="0"/>
        <v>0.33333333333333331</v>
      </c>
      <c r="K144" s="7">
        <v>8.3333333333333304</v>
      </c>
      <c r="L144" s="7">
        <v>0</v>
      </c>
      <c r="M144" s="7">
        <v>0</v>
      </c>
      <c r="N144">
        <v>0.52500000000000002</v>
      </c>
    </row>
    <row r="145" spans="1:14" x14ac:dyDescent="0.25">
      <c r="A145" s="7">
        <v>100</v>
      </c>
      <c r="B145" s="7">
        <v>18.600000000000001</v>
      </c>
      <c r="C145" s="7">
        <v>12.5</v>
      </c>
      <c r="D145" s="6">
        <v>298</v>
      </c>
      <c r="E145" s="7">
        <v>281.24</v>
      </c>
      <c r="F145" s="7">
        <v>0.85</v>
      </c>
      <c r="G145" s="7">
        <v>0</v>
      </c>
      <c r="H145">
        <v>6</v>
      </c>
      <c r="I145" s="7">
        <v>20.8333333333333</v>
      </c>
      <c r="J145">
        <f t="shared" si="0"/>
        <v>0.33333333333333331</v>
      </c>
      <c r="K145" s="7">
        <v>8.3333333333333304</v>
      </c>
      <c r="L145" s="7">
        <v>0</v>
      </c>
      <c r="M145" s="7">
        <v>0</v>
      </c>
      <c r="N145">
        <v>0.52500000000000002</v>
      </c>
    </row>
    <row r="146" spans="1:14" x14ac:dyDescent="0.25">
      <c r="A146" s="7">
        <v>100</v>
      </c>
      <c r="B146" s="7">
        <v>18.600000000000001</v>
      </c>
      <c r="C146" s="7">
        <v>12.5</v>
      </c>
      <c r="D146" s="6">
        <v>298</v>
      </c>
      <c r="E146" s="7">
        <v>282.07</v>
      </c>
      <c r="F146" s="7">
        <v>0.85</v>
      </c>
      <c r="G146" s="7">
        <v>0</v>
      </c>
      <c r="H146">
        <v>7</v>
      </c>
      <c r="I146" s="7">
        <v>20.8333333333333</v>
      </c>
      <c r="J146">
        <f t="shared" si="0"/>
        <v>0.33333333333333331</v>
      </c>
      <c r="K146" s="7">
        <v>8.3333333333333304</v>
      </c>
      <c r="L146" s="7">
        <v>0</v>
      </c>
      <c r="M146" s="7">
        <v>0</v>
      </c>
      <c r="N146">
        <v>0.52500000000000002</v>
      </c>
    </row>
    <row r="147" spans="1:14" x14ac:dyDescent="0.25">
      <c r="A147" s="7">
        <v>100</v>
      </c>
      <c r="B147" s="7">
        <v>18.600000000000001</v>
      </c>
      <c r="C147" s="7">
        <v>12.5</v>
      </c>
      <c r="D147" s="6">
        <v>298</v>
      </c>
      <c r="E147" s="7">
        <v>283.02999999999997</v>
      </c>
      <c r="F147" s="7">
        <v>0.85</v>
      </c>
      <c r="G147" s="7">
        <v>0</v>
      </c>
      <c r="H147">
        <v>8</v>
      </c>
      <c r="I147" s="7">
        <v>20.8333333333333</v>
      </c>
      <c r="J147">
        <f t="shared" si="0"/>
        <v>0.33333333333333331</v>
      </c>
      <c r="K147" s="7">
        <v>8.3333333333333304</v>
      </c>
      <c r="L147" s="7">
        <v>0</v>
      </c>
      <c r="M147" s="7">
        <v>0</v>
      </c>
      <c r="N147">
        <v>0.52500000000000002</v>
      </c>
    </row>
    <row r="148" spans="1:14" x14ac:dyDescent="0.25">
      <c r="A148" s="7">
        <v>100</v>
      </c>
      <c r="B148" s="7">
        <v>18.600000000000001</v>
      </c>
      <c r="C148" s="7">
        <v>12.5</v>
      </c>
      <c r="D148" s="6">
        <v>296</v>
      </c>
      <c r="E148" s="7">
        <v>295.81</v>
      </c>
      <c r="F148" s="7">
        <v>0.85</v>
      </c>
      <c r="G148" s="7">
        <v>0</v>
      </c>
      <c r="H148">
        <v>2</v>
      </c>
      <c r="I148" s="7">
        <v>20.8333333333333</v>
      </c>
      <c r="J148">
        <f t="shared" si="0"/>
        <v>0.33333333333333331</v>
      </c>
      <c r="K148" s="7">
        <v>26.2916666666667</v>
      </c>
      <c r="L148" s="7">
        <v>0</v>
      </c>
      <c r="M148" s="7">
        <v>0</v>
      </c>
      <c r="N148">
        <v>0.52500000000000002</v>
      </c>
    </row>
    <row r="149" spans="1:14" x14ac:dyDescent="0.25">
      <c r="A149" s="7">
        <v>100</v>
      </c>
      <c r="B149" s="7">
        <v>18.600000000000001</v>
      </c>
      <c r="C149" s="7">
        <v>12.5</v>
      </c>
      <c r="D149" s="6">
        <v>296</v>
      </c>
      <c r="E149" s="7">
        <v>284.77</v>
      </c>
      <c r="F149" s="7">
        <v>0.85</v>
      </c>
      <c r="G149" s="7">
        <v>0</v>
      </c>
      <c r="H149">
        <v>2</v>
      </c>
      <c r="I149" s="7">
        <v>20.8333333333333</v>
      </c>
      <c r="J149">
        <f t="shared" si="0"/>
        <v>0.33333333333333331</v>
      </c>
      <c r="K149" s="7">
        <v>16.6666666666667</v>
      </c>
      <c r="L149" s="7">
        <v>0</v>
      </c>
      <c r="M149" s="7">
        <v>0</v>
      </c>
      <c r="N149">
        <v>0.52500000000000002</v>
      </c>
    </row>
    <row r="150" spans="1:14" x14ac:dyDescent="0.25">
      <c r="A150" s="7">
        <v>100</v>
      </c>
      <c r="B150" s="7">
        <v>18.600000000000001</v>
      </c>
      <c r="C150" s="7">
        <v>12.5</v>
      </c>
      <c r="D150" s="6">
        <v>296</v>
      </c>
      <c r="E150" s="7">
        <v>280.14</v>
      </c>
      <c r="F150" s="7">
        <v>0.85</v>
      </c>
      <c r="G150" s="7">
        <v>0</v>
      </c>
      <c r="H150">
        <v>2</v>
      </c>
      <c r="I150" s="7">
        <v>20.8333333333333</v>
      </c>
      <c r="J150">
        <f t="shared" si="0"/>
        <v>0.33333333333333331</v>
      </c>
      <c r="K150" s="7">
        <v>8.3333333333333304</v>
      </c>
      <c r="L150" s="7">
        <v>0</v>
      </c>
      <c r="M150" s="7">
        <v>0</v>
      </c>
      <c r="N150">
        <v>0.52500000000000002</v>
      </c>
    </row>
    <row r="151" spans="1:14" x14ac:dyDescent="0.25">
      <c r="A151" s="7">
        <v>100</v>
      </c>
      <c r="B151" s="7">
        <v>18.600000000000001</v>
      </c>
      <c r="C151" s="7">
        <v>12.5</v>
      </c>
      <c r="D151" s="6">
        <v>296</v>
      </c>
      <c r="E151" s="7">
        <v>277.48</v>
      </c>
      <c r="F151" s="7">
        <v>0.85</v>
      </c>
      <c r="G151" s="7">
        <v>0</v>
      </c>
      <c r="H151">
        <v>2</v>
      </c>
      <c r="I151" s="7">
        <v>20.8333333333333</v>
      </c>
      <c r="J151">
        <f t="shared" si="0"/>
        <v>0.33333333333333331</v>
      </c>
      <c r="K151" s="7">
        <v>4.1666666666666696</v>
      </c>
      <c r="L151" s="7">
        <v>0</v>
      </c>
      <c r="M151" s="7">
        <v>0</v>
      </c>
      <c r="N151">
        <v>0.52500000000000002</v>
      </c>
    </row>
    <row r="152" spans="1:14" x14ac:dyDescent="0.25">
      <c r="A152" s="7">
        <v>100</v>
      </c>
      <c r="B152" s="7">
        <v>18.600000000000001</v>
      </c>
      <c r="C152" s="7">
        <v>12.5</v>
      </c>
      <c r="D152" s="6">
        <v>296</v>
      </c>
      <c r="E152" s="7">
        <v>294.93</v>
      </c>
      <c r="F152" s="7">
        <v>0.85</v>
      </c>
      <c r="G152" s="7">
        <v>0</v>
      </c>
      <c r="H152">
        <v>4</v>
      </c>
      <c r="I152" s="7">
        <v>20.8333333333333</v>
      </c>
      <c r="J152">
        <f t="shared" si="0"/>
        <v>0.33333333333333331</v>
      </c>
      <c r="K152" s="7">
        <v>24.625</v>
      </c>
      <c r="L152" s="7">
        <v>0</v>
      </c>
      <c r="M152" s="7">
        <v>0</v>
      </c>
      <c r="N152">
        <v>0.52500000000000002</v>
      </c>
    </row>
    <row r="153" spans="1:14" x14ac:dyDescent="0.25">
      <c r="A153" s="7">
        <v>100</v>
      </c>
      <c r="B153" s="7">
        <v>18.600000000000001</v>
      </c>
      <c r="C153" s="7">
        <v>12.5</v>
      </c>
      <c r="D153" s="6">
        <v>296</v>
      </c>
      <c r="E153" s="7">
        <v>285.45999999999998</v>
      </c>
      <c r="F153" s="7">
        <v>0.85</v>
      </c>
      <c r="G153" s="7">
        <v>0</v>
      </c>
      <c r="H153">
        <v>4</v>
      </c>
      <c r="I153" s="7">
        <v>20.8333333333333</v>
      </c>
      <c r="J153">
        <f t="shared" si="0"/>
        <v>0.33333333333333331</v>
      </c>
      <c r="K153" s="7">
        <v>16.6666666666667</v>
      </c>
      <c r="L153" s="7">
        <v>0</v>
      </c>
      <c r="M153" s="7">
        <v>0</v>
      </c>
      <c r="N153">
        <v>0.52500000000000002</v>
      </c>
    </row>
    <row r="154" spans="1:14" x14ac:dyDescent="0.25">
      <c r="A154" s="7">
        <v>100</v>
      </c>
      <c r="B154" s="7">
        <v>18.600000000000001</v>
      </c>
      <c r="C154" s="7">
        <v>12.5</v>
      </c>
      <c r="D154" s="6">
        <v>296</v>
      </c>
      <c r="E154" s="7">
        <v>279.95</v>
      </c>
      <c r="F154" s="7">
        <v>0.85</v>
      </c>
      <c r="G154" s="7">
        <v>0</v>
      </c>
      <c r="H154">
        <v>4</v>
      </c>
      <c r="I154" s="7">
        <v>20.8333333333333</v>
      </c>
      <c r="J154">
        <f t="shared" si="0"/>
        <v>0.33333333333333331</v>
      </c>
      <c r="K154" s="7">
        <v>8.3333333333333304</v>
      </c>
      <c r="L154" s="7">
        <v>0</v>
      </c>
      <c r="M154" s="7">
        <v>0</v>
      </c>
      <c r="N154">
        <v>0.52500000000000002</v>
      </c>
    </row>
    <row r="155" spans="1:14" x14ac:dyDescent="0.25">
      <c r="A155" s="7">
        <v>100</v>
      </c>
      <c r="B155" s="7">
        <v>18.600000000000001</v>
      </c>
      <c r="C155" s="7">
        <v>12.5</v>
      </c>
      <c r="D155" s="6">
        <v>296</v>
      </c>
      <c r="E155" s="7">
        <v>276.85000000000002</v>
      </c>
      <c r="F155" s="7">
        <v>0.85</v>
      </c>
      <c r="G155" s="7">
        <v>0</v>
      </c>
      <c r="H155">
        <v>4</v>
      </c>
      <c r="I155" s="7">
        <v>20.8333333333333</v>
      </c>
      <c r="J155">
        <f t="shared" si="0"/>
        <v>0.33333333333333331</v>
      </c>
      <c r="K155" s="7">
        <v>4.1666666666666696</v>
      </c>
      <c r="L155" s="7">
        <v>0</v>
      </c>
      <c r="M155" s="7">
        <v>0</v>
      </c>
      <c r="N155">
        <v>0.52500000000000002</v>
      </c>
    </row>
    <row r="156" spans="1:14" x14ac:dyDescent="0.25">
      <c r="A156" s="7">
        <v>100</v>
      </c>
      <c r="B156" s="7">
        <v>18.600000000000001</v>
      </c>
      <c r="C156" s="7">
        <v>12.5</v>
      </c>
      <c r="D156" s="6">
        <v>296</v>
      </c>
      <c r="E156" s="7">
        <v>295.74</v>
      </c>
      <c r="F156" s="7">
        <v>0.85</v>
      </c>
      <c r="G156" s="7">
        <v>0</v>
      </c>
      <c r="H156">
        <v>6</v>
      </c>
      <c r="I156" s="7">
        <v>20.8333333333333</v>
      </c>
      <c r="J156">
        <f t="shared" si="0"/>
        <v>0.33333333333333331</v>
      </c>
      <c r="K156" s="7">
        <v>21.6666666666667</v>
      </c>
      <c r="L156" s="7">
        <v>0</v>
      </c>
      <c r="M156" s="7">
        <v>0</v>
      </c>
      <c r="N156">
        <v>0.52500000000000002</v>
      </c>
    </row>
    <row r="157" spans="1:14" x14ac:dyDescent="0.25">
      <c r="A157" s="7">
        <v>100</v>
      </c>
      <c r="B157" s="7">
        <v>18.600000000000001</v>
      </c>
      <c r="C157" s="7">
        <v>12.5</v>
      </c>
      <c r="D157" s="6">
        <v>296</v>
      </c>
      <c r="E157" s="7">
        <v>287.48</v>
      </c>
      <c r="F157" s="7">
        <v>0.85</v>
      </c>
      <c r="G157" s="7">
        <v>0</v>
      </c>
      <c r="H157">
        <v>6</v>
      </c>
      <c r="I157" s="7">
        <v>20.8333333333333</v>
      </c>
      <c r="J157">
        <f t="shared" si="0"/>
        <v>0.33333333333333331</v>
      </c>
      <c r="K157" s="7">
        <v>16.6666666666667</v>
      </c>
      <c r="L157" s="7">
        <v>0</v>
      </c>
      <c r="M157" s="7">
        <v>0</v>
      </c>
      <c r="N157">
        <v>0.52500000000000002</v>
      </c>
    </row>
    <row r="158" spans="1:14" x14ac:dyDescent="0.25">
      <c r="A158" s="7">
        <v>100</v>
      </c>
      <c r="B158" s="7">
        <v>18.600000000000001</v>
      </c>
      <c r="C158" s="7">
        <v>12.5</v>
      </c>
      <c r="D158" s="6">
        <v>296</v>
      </c>
      <c r="E158" s="7">
        <v>281.73</v>
      </c>
      <c r="F158" s="7">
        <v>0.85</v>
      </c>
      <c r="G158" s="7">
        <v>0</v>
      </c>
      <c r="H158">
        <v>6</v>
      </c>
      <c r="I158" s="7">
        <v>20.8333333333333</v>
      </c>
      <c r="J158">
        <f t="shared" si="0"/>
        <v>0.33333333333333331</v>
      </c>
      <c r="K158" s="7">
        <v>8.3333333333333304</v>
      </c>
      <c r="L158" s="7">
        <v>0</v>
      </c>
      <c r="M158" s="7">
        <v>0</v>
      </c>
      <c r="N158">
        <v>0.52500000000000002</v>
      </c>
    </row>
    <row r="159" spans="1:14" x14ac:dyDescent="0.25">
      <c r="A159" s="7">
        <v>100</v>
      </c>
      <c r="B159" s="7">
        <v>18.600000000000001</v>
      </c>
      <c r="C159" s="7">
        <v>12.5</v>
      </c>
      <c r="D159" s="6">
        <v>296</v>
      </c>
      <c r="E159" s="7">
        <v>278.69</v>
      </c>
      <c r="F159" s="7">
        <v>0.85</v>
      </c>
      <c r="G159" s="7">
        <v>0</v>
      </c>
      <c r="H159">
        <v>6</v>
      </c>
      <c r="I159" s="7">
        <v>20.8333333333333</v>
      </c>
      <c r="J159">
        <f t="shared" si="0"/>
        <v>0.33333333333333331</v>
      </c>
      <c r="K159" s="7">
        <v>4.1666666666666696</v>
      </c>
      <c r="L159" s="7">
        <v>0</v>
      </c>
      <c r="M159" s="7">
        <v>0</v>
      </c>
      <c r="N159">
        <v>0.52500000000000002</v>
      </c>
    </row>
    <row r="160" spans="1:14" x14ac:dyDescent="0.25">
      <c r="A160" s="7">
        <v>100</v>
      </c>
      <c r="B160" s="7">
        <v>18.600000000000001</v>
      </c>
      <c r="C160" s="7">
        <v>12.5</v>
      </c>
      <c r="D160" s="6">
        <v>296</v>
      </c>
      <c r="E160" s="7">
        <v>294.48</v>
      </c>
      <c r="F160" s="7">
        <v>0.85</v>
      </c>
      <c r="G160" s="7">
        <v>0</v>
      </c>
      <c r="H160">
        <v>8</v>
      </c>
      <c r="I160" s="7">
        <v>20.8333333333333</v>
      </c>
      <c r="J160">
        <f t="shared" si="0"/>
        <v>0.33333333333333331</v>
      </c>
      <c r="K160" s="7">
        <v>16.6666666666667</v>
      </c>
      <c r="L160" s="7">
        <v>0</v>
      </c>
      <c r="M160" s="7">
        <v>0</v>
      </c>
      <c r="N160">
        <v>0.52500000000000002</v>
      </c>
    </row>
    <row r="161" spans="1:14" x14ac:dyDescent="0.25">
      <c r="A161" s="7">
        <v>100</v>
      </c>
      <c r="B161" s="7">
        <v>18.600000000000001</v>
      </c>
      <c r="C161" s="7">
        <v>12.5</v>
      </c>
      <c r="D161" s="6">
        <v>296</v>
      </c>
      <c r="E161" s="7">
        <v>283.37</v>
      </c>
      <c r="F161" s="7">
        <v>0.85</v>
      </c>
      <c r="G161" s="7">
        <v>0</v>
      </c>
      <c r="H161">
        <v>8</v>
      </c>
      <c r="I161" s="7">
        <v>20.8333333333333</v>
      </c>
      <c r="J161">
        <f t="shared" si="0"/>
        <v>0.33333333333333331</v>
      </c>
      <c r="K161" s="7">
        <v>8.3333333333333304</v>
      </c>
      <c r="L161" s="7">
        <v>0</v>
      </c>
      <c r="M161" s="7">
        <v>0</v>
      </c>
      <c r="N161">
        <v>0.52500000000000002</v>
      </c>
    </row>
    <row r="162" spans="1:14" x14ac:dyDescent="0.25">
      <c r="A162" s="7">
        <v>100</v>
      </c>
      <c r="B162" s="7">
        <v>18.600000000000001</v>
      </c>
      <c r="C162" s="7">
        <v>12.5</v>
      </c>
      <c r="D162" s="6">
        <v>296</v>
      </c>
      <c r="E162" s="7">
        <v>280.69</v>
      </c>
      <c r="F162" s="7">
        <v>0.85</v>
      </c>
      <c r="G162" s="7">
        <v>0</v>
      </c>
      <c r="H162">
        <v>8</v>
      </c>
      <c r="I162" s="7">
        <v>20.8333333333333</v>
      </c>
      <c r="J162">
        <f t="shared" si="0"/>
        <v>0.33333333333333331</v>
      </c>
      <c r="K162" s="7">
        <v>4.1666666666666696</v>
      </c>
      <c r="L162" s="7">
        <v>0</v>
      </c>
      <c r="M162" s="7">
        <v>0</v>
      </c>
      <c r="N162">
        <v>0.52500000000000002</v>
      </c>
    </row>
    <row r="163" spans="1:14" x14ac:dyDescent="0.25">
      <c r="A163" s="7">
        <v>100</v>
      </c>
      <c r="B163" s="7">
        <v>18.600000000000001</v>
      </c>
      <c r="C163" s="7">
        <v>12.5</v>
      </c>
      <c r="D163" s="6">
        <v>296</v>
      </c>
      <c r="E163" s="7">
        <v>295.10000000000002</v>
      </c>
      <c r="F163" s="7">
        <v>0.85</v>
      </c>
      <c r="G163" s="7">
        <v>0</v>
      </c>
      <c r="H163">
        <v>10</v>
      </c>
      <c r="I163" s="7">
        <v>20.8333333333333</v>
      </c>
      <c r="J163">
        <f t="shared" si="0"/>
        <v>0.33333333333333331</v>
      </c>
      <c r="K163" s="7">
        <v>15.4166666666667</v>
      </c>
      <c r="L163" s="7">
        <v>0</v>
      </c>
      <c r="M163" s="7">
        <v>0</v>
      </c>
      <c r="N163">
        <v>0.52500000000000002</v>
      </c>
    </row>
    <row r="164" spans="1:14" x14ac:dyDescent="0.25">
      <c r="A164" s="7">
        <v>100</v>
      </c>
      <c r="B164" s="7">
        <v>18.600000000000001</v>
      </c>
      <c r="C164" s="7">
        <v>12.5</v>
      </c>
      <c r="D164" s="6">
        <v>296</v>
      </c>
      <c r="E164" s="7">
        <v>284.57</v>
      </c>
      <c r="F164" s="7">
        <v>0.85</v>
      </c>
      <c r="G164" s="7">
        <v>0</v>
      </c>
      <c r="H164">
        <v>10</v>
      </c>
      <c r="I164" s="7">
        <v>20.8333333333333</v>
      </c>
      <c r="J164">
        <f t="shared" si="0"/>
        <v>0.33333333333333331</v>
      </c>
      <c r="K164" s="7">
        <v>8.3333333333333304</v>
      </c>
      <c r="L164" s="7">
        <v>0</v>
      </c>
      <c r="M164" s="7">
        <v>0</v>
      </c>
      <c r="N164">
        <v>0.52500000000000002</v>
      </c>
    </row>
    <row r="165" spans="1:14" x14ac:dyDescent="0.25">
      <c r="A165" s="7">
        <v>100</v>
      </c>
      <c r="B165" s="7">
        <v>18.600000000000001</v>
      </c>
      <c r="C165" s="7">
        <v>12.5</v>
      </c>
      <c r="D165" s="6">
        <v>296</v>
      </c>
      <c r="E165" s="7">
        <v>281.54000000000002</v>
      </c>
      <c r="F165" s="7">
        <v>0.85</v>
      </c>
      <c r="G165" s="7">
        <v>0</v>
      </c>
      <c r="H165">
        <v>10</v>
      </c>
      <c r="I165" s="7">
        <v>20.8333333333333</v>
      </c>
      <c r="J165">
        <f t="shared" si="0"/>
        <v>0.33333333333333331</v>
      </c>
      <c r="K165" s="7">
        <v>4.1666666666666696</v>
      </c>
      <c r="L165" s="7">
        <v>0</v>
      </c>
      <c r="M165" s="7">
        <v>0</v>
      </c>
      <c r="N165">
        <v>0.52500000000000002</v>
      </c>
    </row>
    <row r="166" spans="1:14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4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4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4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4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4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4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4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4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4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4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6"/>
  <sheetViews>
    <sheetView zoomScaleNormal="100" workbookViewId="0">
      <selection sqref="A1:N1"/>
    </sheetView>
  </sheetViews>
  <sheetFormatPr defaultRowHeight="15" x14ac:dyDescent="0.25"/>
  <cols>
    <col min="1" max="1025" width="8.5703125" style="2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1" x14ac:dyDescent="0.25">
      <c r="A2" s="1">
        <v>80</v>
      </c>
      <c r="B2" s="2">
        <v>28</v>
      </c>
      <c r="C2" s="2">
        <v>10</v>
      </c>
      <c r="D2" s="2">
        <v>298.14999999999998</v>
      </c>
      <c r="E2" s="2">
        <v>289.10000000000002</v>
      </c>
      <c r="F2" s="1">
        <v>0.85</v>
      </c>
      <c r="G2" s="1">
        <v>0</v>
      </c>
      <c r="H2" s="2">
        <v>0.8</v>
      </c>
      <c r="I2" s="2">
        <v>50</v>
      </c>
      <c r="J2" s="2">
        <v>0.25</v>
      </c>
      <c r="K2" s="2">
        <v>2.6002240052083301</v>
      </c>
      <c r="L2" s="2">
        <v>0</v>
      </c>
      <c r="M2" s="3">
        <v>1.75</v>
      </c>
      <c r="N2" s="2">
        <v>0.51249999999999996</v>
      </c>
      <c r="P2" s="2">
        <v>289.148241375</v>
      </c>
      <c r="Q2" s="2">
        <v>41.603584083333303</v>
      </c>
      <c r="R2" s="2">
        <v>0</v>
      </c>
      <c r="S2" s="3">
        <v>28</v>
      </c>
      <c r="T2" s="2">
        <f t="shared" ref="T2:T26" si="0">S2/16</f>
        <v>1.75</v>
      </c>
      <c r="U2" s="2">
        <f>0.6+0.425</f>
        <v>1.0249999999999999</v>
      </c>
    </row>
    <row r="3" spans="1:21" x14ac:dyDescent="0.25">
      <c r="A3" s="1">
        <v>80</v>
      </c>
      <c r="B3" s="2">
        <v>28</v>
      </c>
      <c r="C3" s="2">
        <v>10</v>
      </c>
      <c r="D3" s="2">
        <v>298.14999999999998</v>
      </c>
      <c r="E3" s="2">
        <v>289.2</v>
      </c>
      <c r="F3" s="1">
        <v>0.85</v>
      </c>
      <c r="G3" s="1">
        <v>0</v>
      </c>
      <c r="H3" s="2">
        <v>0.8</v>
      </c>
      <c r="I3" s="2">
        <v>37.5</v>
      </c>
      <c r="J3" s="2">
        <v>0.25</v>
      </c>
      <c r="K3" s="2">
        <v>1.3002085307459701</v>
      </c>
      <c r="L3" s="2">
        <v>0</v>
      </c>
      <c r="M3" s="3">
        <v>0.92</v>
      </c>
      <c r="N3" s="2">
        <v>0.51249999999999996</v>
      </c>
      <c r="P3" s="2">
        <v>289.24995802419397</v>
      </c>
      <c r="Q3" s="2">
        <v>20.8033364919355</v>
      </c>
      <c r="R3" s="2">
        <v>0</v>
      </c>
      <c r="S3" s="1">
        <v>14.72</v>
      </c>
      <c r="T3" s="2">
        <f t="shared" si="0"/>
        <v>0.92</v>
      </c>
      <c r="U3" s="2">
        <f>U2/2</f>
        <v>0.51249999999999996</v>
      </c>
    </row>
    <row r="4" spans="1:21" x14ac:dyDescent="0.25">
      <c r="A4" s="1">
        <v>80</v>
      </c>
      <c r="B4" s="2">
        <v>28</v>
      </c>
      <c r="C4" s="2">
        <v>10</v>
      </c>
      <c r="D4" s="2">
        <v>298.14999999999998</v>
      </c>
      <c r="E4" s="2">
        <v>289.39999999999998</v>
      </c>
      <c r="F4" s="1">
        <v>0.85</v>
      </c>
      <c r="G4" s="1">
        <v>0</v>
      </c>
      <c r="H4" s="2">
        <v>0.8</v>
      </c>
      <c r="I4" s="2">
        <v>43.75</v>
      </c>
      <c r="J4" s="2">
        <v>0.25</v>
      </c>
      <c r="K4" s="2">
        <v>2.4960016015624999</v>
      </c>
      <c r="L4" s="2">
        <v>0</v>
      </c>
      <c r="M4" s="3">
        <v>1.3</v>
      </c>
      <c r="N4" s="2">
        <v>0.51249999999999996</v>
      </c>
      <c r="P4" s="2">
        <v>289.48385453125002</v>
      </c>
      <c r="Q4" s="2">
        <v>39.936025624999999</v>
      </c>
      <c r="R4" s="2">
        <v>0</v>
      </c>
      <c r="S4" s="3">
        <v>20.8</v>
      </c>
      <c r="T4" s="2">
        <f t="shared" si="0"/>
        <v>1.3</v>
      </c>
    </row>
    <row r="5" spans="1:21" x14ac:dyDescent="0.25">
      <c r="A5" s="1">
        <v>80</v>
      </c>
      <c r="B5" s="2">
        <v>28</v>
      </c>
      <c r="C5" s="2">
        <v>10</v>
      </c>
      <c r="D5" s="2">
        <v>298.14999999999998</v>
      </c>
      <c r="E5" s="2">
        <v>290</v>
      </c>
      <c r="F5" s="1">
        <v>0.85</v>
      </c>
      <c r="G5" s="1">
        <v>0</v>
      </c>
      <c r="H5" s="2">
        <v>0.4</v>
      </c>
      <c r="I5" s="2">
        <v>37.5</v>
      </c>
      <c r="J5" s="2">
        <v>0.25</v>
      </c>
      <c r="K5" s="2">
        <v>1.2942054662698399</v>
      </c>
      <c r="L5" s="2">
        <v>0</v>
      </c>
      <c r="M5" s="3">
        <v>0.9</v>
      </c>
      <c r="N5" s="2">
        <v>0.51249999999999996</v>
      </c>
      <c r="P5" s="2">
        <v>290.02711714285698</v>
      </c>
      <c r="Q5" s="2">
        <v>20.707287460317499</v>
      </c>
      <c r="R5" s="2">
        <v>0</v>
      </c>
      <c r="S5" s="3">
        <v>14.4</v>
      </c>
      <c r="T5" s="2">
        <f t="shared" si="0"/>
        <v>0.9</v>
      </c>
    </row>
    <row r="6" spans="1:21" x14ac:dyDescent="0.25">
      <c r="A6" s="1">
        <v>80</v>
      </c>
      <c r="B6" s="2">
        <v>28</v>
      </c>
      <c r="C6" s="2">
        <v>10</v>
      </c>
      <c r="D6" s="2">
        <v>298.14999999999998</v>
      </c>
      <c r="E6" s="2">
        <v>290.7</v>
      </c>
      <c r="F6" s="1">
        <v>0.85</v>
      </c>
      <c r="G6" s="1">
        <v>0</v>
      </c>
      <c r="H6" s="2">
        <v>0.4</v>
      </c>
      <c r="I6" s="2">
        <v>31.25</v>
      </c>
      <c r="J6" s="2">
        <v>0.25</v>
      </c>
      <c r="K6" s="2">
        <v>1.2824786944980699</v>
      </c>
      <c r="L6" s="2">
        <v>0</v>
      </c>
      <c r="M6" s="3">
        <v>0.6</v>
      </c>
      <c r="N6" s="2">
        <v>0.51249999999999996</v>
      </c>
      <c r="P6" s="2">
        <v>290.75788046332002</v>
      </c>
      <c r="Q6" s="2">
        <v>20.519659111969101</v>
      </c>
      <c r="R6" s="2">
        <v>0</v>
      </c>
      <c r="S6" s="3">
        <v>9.6</v>
      </c>
      <c r="T6" s="2">
        <f t="shared" si="0"/>
        <v>0.6</v>
      </c>
    </row>
    <row r="7" spans="1:21" x14ac:dyDescent="0.25">
      <c r="A7" s="1">
        <v>80</v>
      </c>
      <c r="B7" s="2">
        <v>28</v>
      </c>
      <c r="C7" s="2">
        <v>10</v>
      </c>
      <c r="D7" s="2">
        <v>298.14999999999998</v>
      </c>
      <c r="E7" s="2">
        <v>290.8</v>
      </c>
      <c r="F7" s="1">
        <v>0.85</v>
      </c>
      <c r="G7" s="1">
        <v>0</v>
      </c>
      <c r="H7" s="2">
        <v>0.8</v>
      </c>
      <c r="I7" s="2">
        <v>37.5</v>
      </c>
      <c r="J7" s="2">
        <v>0.25</v>
      </c>
      <c r="K7" s="2">
        <v>2.6748013963700199</v>
      </c>
      <c r="L7" s="2">
        <v>0</v>
      </c>
      <c r="M7" s="3">
        <v>0.92</v>
      </c>
      <c r="N7" s="2">
        <v>0.51249999999999996</v>
      </c>
      <c r="P7" s="2">
        <v>290.85898791569099</v>
      </c>
      <c r="Q7" s="2">
        <v>42.796822341920397</v>
      </c>
      <c r="R7" s="2">
        <v>0</v>
      </c>
      <c r="S7" s="1">
        <v>14.72</v>
      </c>
      <c r="T7" s="2">
        <f t="shared" si="0"/>
        <v>0.92</v>
      </c>
    </row>
    <row r="8" spans="1:21" x14ac:dyDescent="0.25">
      <c r="A8" s="1">
        <v>80</v>
      </c>
      <c r="B8" s="2">
        <v>28</v>
      </c>
      <c r="C8" s="2">
        <v>10</v>
      </c>
      <c r="D8" s="2">
        <v>298.14999999999998</v>
      </c>
      <c r="E8" s="2">
        <v>291</v>
      </c>
      <c r="F8" s="1">
        <v>0.85</v>
      </c>
      <c r="G8" s="1">
        <v>0</v>
      </c>
      <c r="H8" s="2">
        <v>0.8</v>
      </c>
      <c r="I8" s="2">
        <v>50</v>
      </c>
      <c r="J8" s="2">
        <v>0.25</v>
      </c>
      <c r="K8" s="2">
        <v>5.0254484508547002</v>
      </c>
      <c r="L8" s="2">
        <v>0</v>
      </c>
      <c r="M8" s="3">
        <v>1.75</v>
      </c>
      <c r="N8" s="2">
        <v>0.51249999999999996</v>
      </c>
      <c r="P8" s="2">
        <v>291.02801405982899</v>
      </c>
      <c r="Q8" s="2">
        <v>80.407175213675202</v>
      </c>
      <c r="R8" s="2">
        <v>0</v>
      </c>
      <c r="S8" s="4">
        <v>28</v>
      </c>
      <c r="T8" s="2">
        <f t="shared" si="0"/>
        <v>1.75</v>
      </c>
    </row>
    <row r="9" spans="1:21" x14ac:dyDescent="0.25">
      <c r="A9" s="1">
        <v>80</v>
      </c>
      <c r="B9" s="2">
        <v>28</v>
      </c>
      <c r="C9" s="2">
        <v>10</v>
      </c>
      <c r="D9" s="2">
        <v>298.14999999999998</v>
      </c>
      <c r="E9" s="2">
        <v>291.3</v>
      </c>
      <c r="F9" s="1">
        <v>0.85</v>
      </c>
      <c r="G9" s="1">
        <v>0</v>
      </c>
      <c r="H9" s="2">
        <v>0.4</v>
      </c>
      <c r="I9" s="2">
        <v>37.5</v>
      </c>
      <c r="J9" s="2">
        <v>0.25</v>
      </c>
      <c r="K9" s="2">
        <v>2.52493495553359</v>
      </c>
      <c r="L9" s="2">
        <v>0</v>
      </c>
      <c r="M9" s="3">
        <v>0.9</v>
      </c>
      <c r="N9" s="2">
        <v>0.51249999999999996</v>
      </c>
      <c r="P9" s="2">
        <v>291.34004023715403</v>
      </c>
      <c r="Q9" s="2">
        <v>40.398959288537498</v>
      </c>
      <c r="R9" s="2">
        <v>0</v>
      </c>
      <c r="S9" s="4">
        <v>14.4</v>
      </c>
      <c r="T9" s="2">
        <f t="shared" si="0"/>
        <v>0.9</v>
      </c>
    </row>
    <row r="10" spans="1:21" x14ac:dyDescent="0.25">
      <c r="A10" s="1">
        <v>80</v>
      </c>
      <c r="B10" s="2">
        <v>28</v>
      </c>
      <c r="C10" s="2">
        <v>10</v>
      </c>
      <c r="D10" s="2">
        <v>298.14999999999998</v>
      </c>
      <c r="E10" s="2">
        <v>291.60000000000002</v>
      </c>
      <c r="F10" s="1">
        <v>0.85</v>
      </c>
      <c r="G10" s="1">
        <v>0</v>
      </c>
      <c r="H10" s="2">
        <v>0.8</v>
      </c>
      <c r="I10" s="2">
        <v>43.75</v>
      </c>
      <c r="J10" s="2">
        <v>0.25</v>
      </c>
      <c r="K10" s="2">
        <v>5.0615735597826097</v>
      </c>
      <c r="L10" s="2">
        <v>0</v>
      </c>
      <c r="M10" s="3">
        <v>1.3</v>
      </c>
      <c r="N10" s="2">
        <v>0.51249999999999996</v>
      </c>
      <c r="P10" s="2">
        <v>291.69249332015801</v>
      </c>
      <c r="Q10" s="2">
        <v>80.985176956521798</v>
      </c>
      <c r="R10" s="2">
        <v>0</v>
      </c>
      <c r="S10" s="5">
        <v>20.8</v>
      </c>
      <c r="T10" s="2">
        <f t="shared" si="0"/>
        <v>1.3</v>
      </c>
    </row>
    <row r="11" spans="1:21" x14ac:dyDescent="0.25">
      <c r="A11" s="1">
        <v>80</v>
      </c>
      <c r="B11" s="2">
        <v>28</v>
      </c>
      <c r="C11" s="2">
        <v>10</v>
      </c>
      <c r="D11" s="2">
        <v>298.14999999999998</v>
      </c>
      <c r="E11" s="2">
        <v>291.89999999999998</v>
      </c>
      <c r="F11" s="1">
        <v>0.85</v>
      </c>
      <c r="G11" s="1">
        <v>0</v>
      </c>
      <c r="H11" s="2">
        <v>0.4</v>
      </c>
      <c r="I11" s="2">
        <v>25</v>
      </c>
      <c r="J11" s="2">
        <v>0.25</v>
      </c>
      <c r="K11" s="2">
        <v>1.23650854095563</v>
      </c>
      <c r="L11" s="2">
        <v>0</v>
      </c>
      <c r="M11" s="3">
        <v>0.37</v>
      </c>
      <c r="N11" s="2">
        <v>0.51249999999999996</v>
      </c>
      <c r="P11" s="2">
        <v>291.96184249146802</v>
      </c>
      <c r="Q11" s="2">
        <v>19.784136655290101</v>
      </c>
      <c r="R11" s="2">
        <v>0</v>
      </c>
      <c r="S11" s="3">
        <v>5.92</v>
      </c>
      <c r="T11" s="2">
        <f t="shared" si="0"/>
        <v>0.37</v>
      </c>
    </row>
    <row r="12" spans="1:21" x14ac:dyDescent="0.25">
      <c r="A12" s="1">
        <v>80</v>
      </c>
      <c r="B12" s="2">
        <v>28</v>
      </c>
      <c r="C12" s="2">
        <v>10</v>
      </c>
      <c r="D12" s="2">
        <v>298.14999999999998</v>
      </c>
      <c r="E12" s="2">
        <v>292.10000000000002</v>
      </c>
      <c r="F12" s="1">
        <v>0.85</v>
      </c>
      <c r="G12" s="1">
        <v>0</v>
      </c>
      <c r="H12" s="2">
        <v>0.8</v>
      </c>
      <c r="I12" s="2">
        <v>37.5</v>
      </c>
      <c r="J12" s="2">
        <v>0.25</v>
      </c>
      <c r="K12" s="2">
        <v>3.6885809808394199</v>
      </c>
      <c r="L12" s="2">
        <v>0</v>
      </c>
      <c r="M12" s="3">
        <v>0.92</v>
      </c>
      <c r="N12" s="2">
        <v>0.51249999999999996</v>
      </c>
      <c r="P12" s="2">
        <v>292.10592956204403</v>
      </c>
      <c r="Q12" s="2">
        <v>59.017295693430697</v>
      </c>
      <c r="R12" s="2">
        <v>0</v>
      </c>
      <c r="S12" s="4">
        <v>14.72</v>
      </c>
      <c r="T12" s="2">
        <f t="shared" si="0"/>
        <v>0.92</v>
      </c>
    </row>
    <row r="13" spans="1:21" x14ac:dyDescent="0.25">
      <c r="A13" s="1">
        <v>80</v>
      </c>
      <c r="B13" s="2">
        <v>28</v>
      </c>
      <c r="C13" s="2">
        <v>10</v>
      </c>
      <c r="D13" s="2">
        <v>298.14999999999998</v>
      </c>
      <c r="E13" s="2">
        <v>292.7</v>
      </c>
      <c r="F13" s="1">
        <v>0.85</v>
      </c>
      <c r="G13" s="1">
        <v>0</v>
      </c>
      <c r="H13" s="2">
        <v>0.4</v>
      </c>
      <c r="I13" s="2">
        <v>31.25</v>
      </c>
      <c r="J13" s="2">
        <v>0.25</v>
      </c>
      <c r="K13" s="2">
        <v>2.6749201585820899</v>
      </c>
      <c r="L13" s="2">
        <v>0</v>
      </c>
      <c r="M13" s="3">
        <v>0.6</v>
      </c>
      <c r="N13" s="2">
        <v>0.51249999999999996</v>
      </c>
      <c r="P13" s="2">
        <v>292.724426865672</v>
      </c>
      <c r="Q13" s="2">
        <v>42.798722537313502</v>
      </c>
      <c r="R13" s="2">
        <v>0</v>
      </c>
      <c r="S13" s="2">
        <v>9.6</v>
      </c>
      <c r="T13" s="2">
        <f t="shared" si="0"/>
        <v>0.6</v>
      </c>
    </row>
    <row r="14" spans="1:21" x14ac:dyDescent="0.25">
      <c r="A14" s="1">
        <v>80</v>
      </c>
      <c r="B14" s="2">
        <v>28</v>
      </c>
      <c r="C14" s="2">
        <v>10</v>
      </c>
      <c r="D14" s="2">
        <v>298.14999999999998</v>
      </c>
      <c r="E14" s="2">
        <v>292.7</v>
      </c>
      <c r="F14" s="1">
        <v>0.85</v>
      </c>
      <c r="G14" s="1">
        <v>0</v>
      </c>
      <c r="H14" s="2">
        <v>0.4</v>
      </c>
      <c r="I14" s="2">
        <v>37.5</v>
      </c>
      <c r="J14" s="2">
        <v>0.25</v>
      </c>
      <c r="K14" s="2">
        <v>3.9052039173228299</v>
      </c>
      <c r="L14" s="2">
        <v>0</v>
      </c>
      <c r="M14" s="3">
        <v>0.9</v>
      </c>
      <c r="N14" s="2">
        <v>0.51249999999999996</v>
      </c>
      <c r="P14" s="2">
        <v>292.74173330708697</v>
      </c>
      <c r="Q14" s="2">
        <v>62.4832626771653</v>
      </c>
      <c r="R14" s="2">
        <v>0</v>
      </c>
      <c r="S14" s="3">
        <v>14.4</v>
      </c>
      <c r="T14" s="2">
        <f t="shared" si="0"/>
        <v>0.9</v>
      </c>
    </row>
    <row r="15" spans="1:21" x14ac:dyDescent="0.25">
      <c r="A15" s="1">
        <v>80</v>
      </c>
      <c r="B15" s="2">
        <v>28</v>
      </c>
      <c r="C15" s="2">
        <v>10</v>
      </c>
      <c r="D15" s="2">
        <v>298.14999999999998</v>
      </c>
      <c r="E15" s="2">
        <v>293.3</v>
      </c>
      <c r="F15" s="1">
        <v>0.85</v>
      </c>
      <c r="G15" s="1">
        <v>0</v>
      </c>
      <c r="H15" s="2">
        <v>0.4</v>
      </c>
      <c r="I15" s="2">
        <v>25</v>
      </c>
      <c r="J15" s="2">
        <v>0.25</v>
      </c>
      <c r="K15" s="2">
        <v>2.5068010887896799</v>
      </c>
      <c r="L15" s="2">
        <v>0</v>
      </c>
      <c r="M15" s="3">
        <v>0.37</v>
      </c>
      <c r="N15" s="2">
        <v>0.51249999999999996</v>
      </c>
      <c r="P15" s="2">
        <v>293.31920496031699</v>
      </c>
      <c r="Q15" s="2">
        <v>40.1088174206349</v>
      </c>
      <c r="R15" s="2">
        <v>0</v>
      </c>
      <c r="S15" s="5">
        <v>5.92</v>
      </c>
      <c r="T15" s="2">
        <f t="shared" si="0"/>
        <v>0.37</v>
      </c>
    </row>
    <row r="16" spans="1:21" x14ac:dyDescent="0.25">
      <c r="A16" s="1">
        <v>80</v>
      </c>
      <c r="B16" s="2">
        <v>28</v>
      </c>
      <c r="C16" s="2">
        <v>10</v>
      </c>
      <c r="D16" s="2">
        <v>298.14999999999998</v>
      </c>
      <c r="E16" s="2">
        <v>294.2</v>
      </c>
      <c r="F16" s="1">
        <v>0.85</v>
      </c>
      <c r="G16" s="1">
        <v>0</v>
      </c>
      <c r="H16" s="2">
        <v>0.8</v>
      </c>
      <c r="I16" s="2">
        <v>37.5</v>
      </c>
      <c r="J16" s="2">
        <v>0.25</v>
      </c>
      <c r="K16" s="2">
        <v>5.0729000969387803</v>
      </c>
      <c r="L16" s="2">
        <v>0</v>
      </c>
      <c r="M16" s="3">
        <v>0.92</v>
      </c>
      <c r="N16" s="2">
        <v>0.51249999999999996</v>
      </c>
      <c r="P16" s="2">
        <v>294.238681836735</v>
      </c>
      <c r="Q16" s="2">
        <v>81.1664015510204</v>
      </c>
      <c r="R16" s="2">
        <v>0</v>
      </c>
      <c r="S16" s="3">
        <v>14.72</v>
      </c>
      <c r="T16" s="2">
        <f t="shared" si="0"/>
        <v>0.92</v>
      </c>
    </row>
    <row r="17" spans="1:20" x14ac:dyDescent="0.25">
      <c r="A17" s="1">
        <v>80</v>
      </c>
      <c r="B17" s="2">
        <v>28</v>
      </c>
      <c r="C17" s="2">
        <v>10</v>
      </c>
      <c r="D17" s="2">
        <v>298.14999999999998</v>
      </c>
      <c r="E17" s="2">
        <v>294.3</v>
      </c>
      <c r="F17" s="1">
        <v>0.85</v>
      </c>
      <c r="G17" s="1">
        <v>0</v>
      </c>
      <c r="H17" s="2">
        <v>0.4</v>
      </c>
      <c r="I17" s="2">
        <v>31.25</v>
      </c>
      <c r="J17" s="2">
        <v>0.25</v>
      </c>
      <c r="K17" s="2">
        <v>3.8574799509803901</v>
      </c>
      <c r="L17" s="2">
        <v>0</v>
      </c>
      <c r="M17" s="3">
        <v>0.6</v>
      </c>
      <c r="N17" s="2">
        <v>0.51249999999999996</v>
      </c>
      <c r="P17" s="2">
        <v>294.32515690196101</v>
      </c>
      <c r="Q17" s="2">
        <v>61.719679215686298</v>
      </c>
      <c r="R17" s="2">
        <v>0</v>
      </c>
      <c r="S17" s="3">
        <v>9.6</v>
      </c>
      <c r="T17" s="2">
        <f t="shared" si="0"/>
        <v>0.6</v>
      </c>
    </row>
    <row r="18" spans="1:20" x14ac:dyDescent="0.25">
      <c r="A18" s="1">
        <v>80</v>
      </c>
      <c r="B18" s="2">
        <v>28</v>
      </c>
      <c r="C18" s="2">
        <v>10</v>
      </c>
      <c r="D18" s="2">
        <v>298.14999999999998</v>
      </c>
      <c r="E18" s="2">
        <v>294.39999999999998</v>
      </c>
      <c r="F18" s="1">
        <v>0.85</v>
      </c>
      <c r="G18" s="1">
        <v>0</v>
      </c>
      <c r="H18" s="2">
        <v>0.8</v>
      </c>
      <c r="I18" s="2">
        <v>50</v>
      </c>
      <c r="J18" s="2">
        <v>0.25</v>
      </c>
      <c r="K18" s="2">
        <v>7.5260857120901603</v>
      </c>
      <c r="L18" s="2">
        <v>0</v>
      </c>
      <c r="M18" s="3">
        <v>1.75</v>
      </c>
      <c r="N18" s="2">
        <v>0.51249999999999996</v>
      </c>
      <c r="P18" s="2">
        <v>294.46731959016398</v>
      </c>
      <c r="Q18" s="2">
        <v>120.41737139344301</v>
      </c>
      <c r="R18" s="2">
        <v>0</v>
      </c>
      <c r="S18" s="3">
        <v>28</v>
      </c>
      <c r="T18" s="2">
        <f t="shared" si="0"/>
        <v>1.75</v>
      </c>
    </row>
    <row r="19" spans="1:20" x14ac:dyDescent="0.25">
      <c r="A19" s="1">
        <v>80</v>
      </c>
      <c r="B19" s="2">
        <v>28</v>
      </c>
      <c r="C19" s="2">
        <v>10</v>
      </c>
      <c r="D19" s="2">
        <v>298.14999999999998</v>
      </c>
      <c r="E19" s="2">
        <v>295.3</v>
      </c>
      <c r="F19" s="1">
        <v>0.85</v>
      </c>
      <c r="G19" s="1">
        <v>0</v>
      </c>
      <c r="H19" s="2">
        <v>0.4</v>
      </c>
      <c r="I19" s="2">
        <v>37.5</v>
      </c>
      <c r="J19" s="2">
        <v>0.25</v>
      </c>
      <c r="K19" s="2">
        <v>5.0486269003036499</v>
      </c>
      <c r="L19" s="2">
        <v>0</v>
      </c>
      <c r="M19" s="3">
        <v>0.9</v>
      </c>
      <c r="N19" s="2">
        <v>0.51249999999999996</v>
      </c>
      <c r="P19" s="2">
        <v>295.35246748987902</v>
      </c>
      <c r="Q19" s="2">
        <v>80.778030404858399</v>
      </c>
      <c r="R19" s="2">
        <v>0</v>
      </c>
      <c r="S19" s="2">
        <v>14.4</v>
      </c>
      <c r="T19" s="2">
        <f t="shared" si="0"/>
        <v>0.9</v>
      </c>
    </row>
    <row r="20" spans="1:20" x14ac:dyDescent="0.25">
      <c r="A20" s="1">
        <v>80</v>
      </c>
      <c r="B20" s="2">
        <v>28</v>
      </c>
      <c r="C20" s="2">
        <v>10</v>
      </c>
      <c r="D20" s="2">
        <v>298.14999999999998</v>
      </c>
      <c r="E20" s="2">
        <v>295.3</v>
      </c>
      <c r="F20" s="1">
        <v>0.85</v>
      </c>
      <c r="G20" s="1">
        <v>0</v>
      </c>
      <c r="H20" s="2">
        <v>0.4</v>
      </c>
      <c r="I20" s="2">
        <v>25</v>
      </c>
      <c r="J20" s="2">
        <v>0.25</v>
      </c>
      <c r="K20" s="2">
        <v>3.78633313653846</v>
      </c>
      <c r="L20" s="2">
        <v>0</v>
      </c>
      <c r="M20" s="3">
        <v>0.37</v>
      </c>
      <c r="N20" s="2">
        <v>0.51249999999999996</v>
      </c>
      <c r="P20" s="2">
        <v>295.39959443076901</v>
      </c>
      <c r="Q20" s="2">
        <v>60.581330184615403</v>
      </c>
      <c r="R20" s="2">
        <v>0</v>
      </c>
      <c r="S20" s="3">
        <v>5.92</v>
      </c>
      <c r="T20" s="2">
        <f t="shared" si="0"/>
        <v>0.37</v>
      </c>
    </row>
    <row r="21" spans="1:20" x14ac:dyDescent="0.25">
      <c r="A21" s="1">
        <v>80</v>
      </c>
      <c r="B21" s="2">
        <v>28</v>
      </c>
      <c r="C21" s="2">
        <v>10</v>
      </c>
      <c r="D21" s="2">
        <v>298.14999999999998</v>
      </c>
      <c r="E21" s="2">
        <v>296</v>
      </c>
      <c r="F21" s="1">
        <v>0.85</v>
      </c>
      <c r="G21" s="1">
        <v>0</v>
      </c>
      <c r="H21" s="2">
        <v>0.8</v>
      </c>
      <c r="I21" s="2">
        <v>43.75</v>
      </c>
      <c r="J21" s="2">
        <v>0.25</v>
      </c>
      <c r="K21" s="2">
        <v>7.5104636063508101</v>
      </c>
      <c r="L21" s="2">
        <v>0</v>
      </c>
      <c r="M21" s="3">
        <v>1.3</v>
      </c>
      <c r="N21" s="2">
        <v>0.51249999999999996</v>
      </c>
      <c r="P21" s="2">
        <v>296.08838729838698</v>
      </c>
      <c r="Q21" s="2">
        <v>120.167417701613</v>
      </c>
      <c r="R21" s="2">
        <v>0</v>
      </c>
      <c r="S21" s="4">
        <v>20.8</v>
      </c>
      <c r="T21" s="2">
        <f t="shared" si="0"/>
        <v>1.3</v>
      </c>
    </row>
    <row r="22" spans="1:20" x14ac:dyDescent="0.25">
      <c r="A22" s="1">
        <v>80</v>
      </c>
      <c r="B22" s="2">
        <v>28</v>
      </c>
      <c r="C22" s="2">
        <v>10</v>
      </c>
      <c r="D22" s="2">
        <v>298.14999999999998</v>
      </c>
      <c r="E22" s="2">
        <v>296.3</v>
      </c>
      <c r="F22" s="1">
        <v>0.85</v>
      </c>
      <c r="G22" s="1">
        <v>0</v>
      </c>
      <c r="H22" s="2">
        <v>0.8</v>
      </c>
      <c r="I22" s="2">
        <v>37.5</v>
      </c>
      <c r="J22" s="2">
        <v>0.25</v>
      </c>
      <c r="K22" s="2">
        <v>6.1989404209183698</v>
      </c>
      <c r="L22" s="2">
        <v>0</v>
      </c>
      <c r="M22" s="3">
        <v>0.92</v>
      </c>
      <c r="N22" s="2">
        <v>0.51249999999999996</v>
      </c>
      <c r="P22" s="2">
        <v>296.33443599999998</v>
      </c>
      <c r="Q22" s="2">
        <v>99.183046734693903</v>
      </c>
      <c r="R22" s="2">
        <v>0</v>
      </c>
      <c r="S22" s="4">
        <v>14.72</v>
      </c>
      <c r="T22" s="2">
        <f t="shared" si="0"/>
        <v>0.92</v>
      </c>
    </row>
    <row r="23" spans="1:20" x14ac:dyDescent="0.25">
      <c r="A23" s="1">
        <v>80</v>
      </c>
      <c r="B23" s="2">
        <v>28</v>
      </c>
      <c r="C23" s="2">
        <v>10</v>
      </c>
      <c r="D23" s="2">
        <v>298.14999999999998</v>
      </c>
      <c r="E23" s="2">
        <v>296.8</v>
      </c>
      <c r="F23" s="1">
        <v>0.85</v>
      </c>
      <c r="G23" s="1">
        <v>0</v>
      </c>
      <c r="H23" s="2">
        <v>0.4</v>
      </c>
      <c r="I23" s="2">
        <v>31.25</v>
      </c>
      <c r="J23" s="2">
        <v>0.25</v>
      </c>
      <c r="K23" s="2">
        <v>5.1786583018410903</v>
      </c>
      <c r="L23" s="2">
        <v>0</v>
      </c>
      <c r="M23" s="3">
        <v>0.6</v>
      </c>
      <c r="N23" s="2">
        <v>0.51249999999999996</v>
      </c>
      <c r="P23" s="2">
        <v>296.81033120155001</v>
      </c>
      <c r="Q23" s="2">
        <v>82.858532829457403</v>
      </c>
      <c r="R23" s="2">
        <v>0</v>
      </c>
      <c r="S23" s="3">
        <v>9.6</v>
      </c>
      <c r="T23" s="2">
        <f t="shared" si="0"/>
        <v>0.6</v>
      </c>
    </row>
    <row r="24" spans="1:20" x14ac:dyDescent="0.25">
      <c r="A24" s="1">
        <v>80</v>
      </c>
      <c r="B24" s="2">
        <v>28</v>
      </c>
      <c r="C24" s="2">
        <v>10</v>
      </c>
      <c r="D24" s="2">
        <v>298.14999999999998</v>
      </c>
      <c r="E24" s="2">
        <v>297.8</v>
      </c>
      <c r="F24" s="1">
        <v>0.85</v>
      </c>
      <c r="G24" s="1">
        <v>0</v>
      </c>
      <c r="H24" s="2">
        <v>0.4</v>
      </c>
      <c r="I24" s="2">
        <v>25</v>
      </c>
      <c r="J24" s="2">
        <v>0.25</v>
      </c>
      <c r="K24" s="2">
        <v>5.0230129614257804</v>
      </c>
      <c r="L24" s="2">
        <v>0</v>
      </c>
      <c r="M24" s="3">
        <v>0.37</v>
      </c>
      <c r="N24" s="2">
        <v>0.51249999999999996</v>
      </c>
      <c r="P24" s="2">
        <v>297.88149761718699</v>
      </c>
      <c r="Q24" s="2">
        <v>80.3682073828124</v>
      </c>
      <c r="R24" s="2">
        <v>0</v>
      </c>
      <c r="S24" s="4">
        <v>5.92</v>
      </c>
      <c r="T24" s="2">
        <f t="shared" si="0"/>
        <v>0.37</v>
      </c>
    </row>
    <row r="25" spans="1:20" x14ac:dyDescent="0.25">
      <c r="A25" s="1">
        <v>100</v>
      </c>
      <c r="B25" s="2">
        <v>22.2</v>
      </c>
      <c r="C25" s="2">
        <v>17.43477</v>
      </c>
      <c r="D25" s="2">
        <v>300</v>
      </c>
      <c r="E25" s="2">
        <v>271.39999999999998</v>
      </c>
      <c r="F25" s="1">
        <v>1.4</v>
      </c>
      <c r="G25" s="1">
        <v>0.3</v>
      </c>
      <c r="H25" s="2">
        <v>1</v>
      </c>
      <c r="I25" s="2">
        <v>19.0031351351351</v>
      </c>
      <c r="J25" s="2">
        <v>0.5</v>
      </c>
      <c r="K25" s="2">
        <v>2.9948000000000001</v>
      </c>
      <c r="L25" s="2">
        <v>0</v>
      </c>
      <c r="M25" s="3">
        <v>0</v>
      </c>
      <c r="N25" s="2">
        <v>0.55000000000000004</v>
      </c>
      <c r="P25" s="2">
        <v>298.10472525096498</v>
      </c>
      <c r="Q25" s="2">
        <v>135.10687945945901</v>
      </c>
      <c r="R25" s="2">
        <v>0</v>
      </c>
      <c r="S25" s="3">
        <v>20.8</v>
      </c>
      <c r="T25" s="2">
        <f t="shared" si="0"/>
        <v>1.3</v>
      </c>
    </row>
    <row r="26" spans="1:20" x14ac:dyDescent="0.25">
      <c r="A26" s="1">
        <v>100</v>
      </c>
      <c r="B26" s="2">
        <v>22.2</v>
      </c>
      <c r="C26" s="2">
        <v>17.43477</v>
      </c>
      <c r="D26" s="2">
        <v>300</v>
      </c>
      <c r="E26" s="2">
        <v>276.5</v>
      </c>
      <c r="F26" s="1">
        <v>1.4</v>
      </c>
      <c r="G26" s="1">
        <v>0.3</v>
      </c>
      <c r="H26" s="2">
        <v>1</v>
      </c>
      <c r="I26" s="2">
        <v>19.0031351351351</v>
      </c>
      <c r="J26" s="2">
        <v>0.5</v>
      </c>
      <c r="K26" s="2">
        <v>4.8076999999999996</v>
      </c>
      <c r="L26" s="2">
        <v>0</v>
      </c>
      <c r="M26" s="3">
        <v>0</v>
      </c>
      <c r="N26" s="2">
        <v>0.55000000000000004</v>
      </c>
      <c r="P26" s="2">
        <v>298.11392141630898</v>
      </c>
      <c r="Q26" s="2">
        <v>150.03579549356201</v>
      </c>
      <c r="R26" s="2">
        <v>0</v>
      </c>
      <c r="S26" s="3">
        <v>28</v>
      </c>
      <c r="T26" s="2">
        <f t="shared" si="0"/>
        <v>1.75</v>
      </c>
    </row>
    <row r="27" spans="1:20" x14ac:dyDescent="0.25">
      <c r="A27" s="2">
        <v>100</v>
      </c>
      <c r="B27" s="2">
        <v>22.2</v>
      </c>
      <c r="C27" s="2">
        <v>17.43477</v>
      </c>
      <c r="D27" s="2">
        <v>300</v>
      </c>
      <c r="E27" s="2">
        <v>281.8</v>
      </c>
      <c r="F27" s="1">
        <v>1.4</v>
      </c>
      <c r="G27" s="1">
        <v>0.3</v>
      </c>
      <c r="H27" s="1">
        <v>1</v>
      </c>
      <c r="I27" s="1">
        <v>19.0031351351351</v>
      </c>
      <c r="J27" s="1">
        <v>0.5</v>
      </c>
      <c r="K27" s="1">
        <v>6.5509000000000004</v>
      </c>
      <c r="L27" s="2">
        <v>0</v>
      </c>
      <c r="M27" s="2">
        <v>0</v>
      </c>
      <c r="N27" s="2">
        <v>0.55000000000000004</v>
      </c>
      <c r="P27" s="2">
        <v>271.42680000000001</v>
      </c>
    </row>
    <row r="28" spans="1:20" x14ac:dyDescent="0.25">
      <c r="A28" s="2">
        <v>100</v>
      </c>
      <c r="B28" s="2">
        <v>22.2</v>
      </c>
      <c r="C28" s="2">
        <v>17.43477</v>
      </c>
      <c r="D28" s="2">
        <v>300</v>
      </c>
      <c r="E28" s="2">
        <v>289.39999999999998</v>
      </c>
      <c r="F28" s="1">
        <v>1.4</v>
      </c>
      <c r="G28" s="1">
        <v>0.3</v>
      </c>
      <c r="H28" s="1">
        <v>1</v>
      </c>
      <c r="I28" s="1">
        <v>19.0031351351351</v>
      </c>
      <c r="J28" s="1">
        <v>0.5</v>
      </c>
      <c r="K28" s="1">
        <v>8.6259999999999994</v>
      </c>
      <c r="L28" s="2">
        <v>0</v>
      </c>
      <c r="M28" s="2">
        <v>0</v>
      </c>
      <c r="N28" s="2">
        <v>0.55000000000000004</v>
      </c>
      <c r="P28" s="2">
        <v>276.51350000000002</v>
      </c>
    </row>
    <row r="29" spans="1:20" x14ac:dyDescent="0.25">
      <c r="A29" s="2">
        <v>100</v>
      </c>
      <c r="B29" s="2">
        <v>22.2</v>
      </c>
      <c r="C29" s="2">
        <v>17.43477</v>
      </c>
      <c r="D29" s="2">
        <v>300</v>
      </c>
      <c r="E29" s="2">
        <v>299.89999999999998</v>
      </c>
      <c r="F29" s="1">
        <v>1.4</v>
      </c>
      <c r="G29" s="1">
        <v>0.3</v>
      </c>
      <c r="H29" s="1">
        <v>1</v>
      </c>
      <c r="I29" s="1">
        <v>19.0031351351351</v>
      </c>
      <c r="J29" s="1">
        <v>0.5</v>
      </c>
      <c r="K29" s="1">
        <v>9.4075000000000006</v>
      </c>
      <c r="L29" s="2">
        <v>0</v>
      </c>
      <c r="M29" s="2">
        <v>0</v>
      </c>
      <c r="N29" s="2">
        <v>0.55000000000000004</v>
      </c>
      <c r="P29" s="2">
        <v>281.89190000000002</v>
      </c>
    </row>
    <row r="30" spans="1:20" x14ac:dyDescent="0.25">
      <c r="A30" s="2">
        <v>100</v>
      </c>
      <c r="B30" s="2">
        <v>22.2</v>
      </c>
      <c r="C30" s="2">
        <v>17.43477</v>
      </c>
      <c r="D30" s="2">
        <v>300</v>
      </c>
      <c r="E30" s="2">
        <v>269</v>
      </c>
      <c r="F30" s="1">
        <v>1.4</v>
      </c>
      <c r="G30" s="1">
        <v>0.3</v>
      </c>
      <c r="H30" s="1">
        <v>1</v>
      </c>
      <c r="I30" s="1">
        <v>28.378015135135101</v>
      </c>
      <c r="J30" s="1">
        <v>0.5</v>
      </c>
      <c r="K30" s="1">
        <v>2.9786999999999999</v>
      </c>
      <c r="L30" s="2">
        <v>0</v>
      </c>
      <c r="M30" s="2">
        <v>0</v>
      </c>
      <c r="N30" s="2">
        <v>0.55000000000000004</v>
      </c>
      <c r="P30" s="2">
        <v>289.47019999999998</v>
      </c>
    </row>
    <row r="31" spans="1:20" x14ac:dyDescent="0.25">
      <c r="A31" s="2">
        <v>100</v>
      </c>
      <c r="B31" s="2">
        <v>22.2</v>
      </c>
      <c r="C31" s="2">
        <v>17.43477</v>
      </c>
      <c r="D31" s="2">
        <v>300</v>
      </c>
      <c r="E31" s="2">
        <v>273.89999999999998</v>
      </c>
      <c r="F31" s="1">
        <v>1.4</v>
      </c>
      <c r="G31" s="1">
        <v>0.3</v>
      </c>
      <c r="H31" s="1">
        <v>1</v>
      </c>
      <c r="I31" s="1">
        <v>28.378015135135101</v>
      </c>
      <c r="J31" s="1">
        <v>0.5</v>
      </c>
      <c r="K31" s="1">
        <v>5.8230000000000004</v>
      </c>
      <c r="L31" s="2">
        <v>0</v>
      </c>
      <c r="M31" s="2">
        <v>0</v>
      </c>
      <c r="N31" s="2">
        <v>0.55000000000000004</v>
      </c>
      <c r="P31" s="2">
        <v>299.97120000000001</v>
      </c>
    </row>
    <row r="32" spans="1:20" x14ac:dyDescent="0.25">
      <c r="A32" s="2">
        <v>100</v>
      </c>
      <c r="B32" s="2">
        <v>22.2</v>
      </c>
      <c r="C32" s="2">
        <v>17.43477</v>
      </c>
      <c r="D32" s="2">
        <v>300</v>
      </c>
      <c r="E32" s="2">
        <v>277.8</v>
      </c>
      <c r="F32" s="1">
        <v>1.4</v>
      </c>
      <c r="G32" s="1">
        <v>0.3</v>
      </c>
      <c r="H32" s="1">
        <v>1</v>
      </c>
      <c r="I32" s="1">
        <v>28.378015135135101</v>
      </c>
      <c r="J32" s="1">
        <v>0.5</v>
      </c>
      <c r="K32" s="1">
        <v>8.2523999999999997</v>
      </c>
      <c r="L32" s="2">
        <v>0</v>
      </c>
      <c r="M32" s="2">
        <v>0</v>
      </c>
      <c r="N32" s="2">
        <v>0.55000000000000004</v>
      </c>
      <c r="P32" s="2">
        <v>269.02269999999999</v>
      </c>
    </row>
    <row r="33" spans="1:16" x14ac:dyDescent="0.25">
      <c r="A33" s="2">
        <v>100</v>
      </c>
      <c r="B33" s="2">
        <v>22.2</v>
      </c>
      <c r="C33" s="2">
        <v>17.43477</v>
      </c>
      <c r="D33" s="2">
        <v>300</v>
      </c>
      <c r="E33" s="2">
        <v>288.2</v>
      </c>
      <c r="F33" s="1">
        <v>1.4</v>
      </c>
      <c r="G33" s="1">
        <v>0.3</v>
      </c>
      <c r="H33" s="1">
        <v>1</v>
      </c>
      <c r="I33" s="1">
        <v>28.378015135135101</v>
      </c>
      <c r="J33" s="1">
        <v>0.5</v>
      </c>
      <c r="K33" s="1">
        <v>12.612299999999999</v>
      </c>
      <c r="L33" s="2">
        <v>0</v>
      </c>
      <c r="M33" s="2">
        <v>0</v>
      </c>
      <c r="N33" s="2">
        <v>0.55000000000000004</v>
      </c>
      <c r="P33" s="2">
        <v>273.96089999999998</v>
      </c>
    </row>
    <row r="34" spans="1:16" x14ac:dyDescent="0.25">
      <c r="A34" s="2">
        <v>100</v>
      </c>
      <c r="B34" s="2">
        <v>22.2</v>
      </c>
      <c r="C34" s="2">
        <v>17.43477</v>
      </c>
      <c r="D34" s="2">
        <v>300</v>
      </c>
      <c r="E34" s="2">
        <v>299.89999999999998</v>
      </c>
      <c r="F34" s="1">
        <v>1.4</v>
      </c>
      <c r="G34" s="1">
        <v>0.3</v>
      </c>
      <c r="H34" s="1">
        <v>1</v>
      </c>
      <c r="I34" s="1">
        <v>28.378015135135101</v>
      </c>
      <c r="J34" s="1">
        <v>0.5</v>
      </c>
      <c r="K34" s="1">
        <v>14.4017</v>
      </c>
      <c r="L34" s="2">
        <v>0</v>
      </c>
      <c r="M34" s="2">
        <v>0</v>
      </c>
      <c r="N34" s="2">
        <v>0.55000000000000004</v>
      </c>
      <c r="P34" s="2">
        <v>277.81580000000002</v>
      </c>
    </row>
    <row r="35" spans="1:16" x14ac:dyDescent="0.25">
      <c r="A35" s="2">
        <v>100</v>
      </c>
      <c r="B35" s="2">
        <v>22.2</v>
      </c>
      <c r="C35" s="2">
        <v>17.43477</v>
      </c>
      <c r="D35" s="2">
        <v>300</v>
      </c>
      <c r="E35" s="2">
        <v>269.7</v>
      </c>
      <c r="F35" s="1">
        <v>1.4</v>
      </c>
      <c r="G35" s="1">
        <v>0.3</v>
      </c>
      <c r="H35" s="1">
        <v>1</v>
      </c>
      <c r="I35" s="1">
        <v>37.879582702702699</v>
      </c>
      <c r="J35" s="1">
        <v>0.5</v>
      </c>
      <c r="K35" s="1">
        <v>3.5430999999999999</v>
      </c>
      <c r="L35" s="2">
        <v>0</v>
      </c>
      <c r="M35" s="2">
        <v>0</v>
      </c>
      <c r="N35" s="2">
        <v>0.55000000000000004</v>
      </c>
      <c r="P35" s="2">
        <v>288.23050000000001</v>
      </c>
    </row>
    <row r="36" spans="1:16" x14ac:dyDescent="0.25">
      <c r="A36" s="2">
        <v>100</v>
      </c>
      <c r="B36" s="2">
        <v>22.2</v>
      </c>
      <c r="C36" s="2">
        <v>17.43477</v>
      </c>
      <c r="D36" s="2">
        <v>300</v>
      </c>
      <c r="E36" s="2">
        <v>273</v>
      </c>
      <c r="F36" s="1">
        <v>1.4</v>
      </c>
      <c r="G36" s="1">
        <v>0.3</v>
      </c>
      <c r="H36" s="1">
        <v>1</v>
      </c>
      <c r="I36" s="1">
        <v>37.879582702702699</v>
      </c>
      <c r="J36" s="1">
        <v>0.5</v>
      </c>
      <c r="K36" s="1">
        <v>6.1271000000000004</v>
      </c>
      <c r="L36" s="2">
        <v>0</v>
      </c>
      <c r="M36" s="2">
        <v>0</v>
      </c>
      <c r="N36" s="2">
        <v>0.55000000000000004</v>
      </c>
      <c r="P36" s="2">
        <v>299.9547</v>
      </c>
    </row>
    <row r="37" spans="1:16" x14ac:dyDescent="0.25">
      <c r="A37" s="2">
        <v>100</v>
      </c>
      <c r="B37" s="2">
        <v>22.2</v>
      </c>
      <c r="C37" s="2">
        <v>17.43477</v>
      </c>
      <c r="D37" s="2">
        <v>300</v>
      </c>
      <c r="E37" s="2">
        <v>276.89999999999998</v>
      </c>
      <c r="F37" s="1">
        <v>1.4</v>
      </c>
      <c r="G37" s="1">
        <v>0.3</v>
      </c>
      <c r="H37" s="1">
        <v>1</v>
      </c>
      <c r="I37" s="1">
        <v>37.879582702702699</v>
      </c>
      <c r="J37" s="1">
        <v>0.5</v>
      </c>
      <c r="K37" s="1">
        <v>9.0701000000000001</v>
      </c>
      <c r="L37" s="2">
        <v>0</v>
      </c>
      <c r="M37" s="2">
        <v>0</v>
      </c>
      <c r="N37" s="2">
        <v>0.55000000000000004</v>
      </c>
      <c r="P37" s="2">
        <v>269.77409999999998</v>
      </c>
    </row>
    <row r="38" spans="1:16" x14ac:dyDescent="0.25">
      <c r="A38" s="2">
        <v>100</v>
      </c>
      <c r="B38" s="2">
        <v>22.2</v>
      </c>
      <c r="C38" s="2">
        <v>17.43477</v>
      </c>
      <c r="D38" s="2">
        <v>300</v>
      </c>
      <c r="E38" s="2">
        <v>284.89999999999998</v>
      </c>
      <c r="F38" s="1">
        <v>1.4</v>
      </c>
      <c r="G38" s="1">
        <v>0.3</v>
      </c>
      <c r="H38" s="1">
        <v>1</v>
      </c>
      <c r="I38" s="1">
        <v>37.879582702702699</v>
      </c>
      <c r="J38" s="1">
        <v>0.5</v>
      </c>
      <c r="K38" s="1">
        <v>13.973800000000001</v>
      </c>
      <c r="L38" s="2">
        <v>0</v>
      </c>
      <c r="M38" s="2">
        <v>0</v>
      </c>
      <c r="N38" s="2">
        <v>0.55000000000000004</v>
      </c>
      <c r="P38" s="2">
        <v>273.07130000000001</v>
      </c>
    </row>
    <row r="39" spans="1:16" x14ac:dyDescent="0.25">
      <c r="A39" s="2">
        <v>100</v>
      </c>
      <c r="B39" s="2">
        <v>22.2</v>
      </c>
      <c r="C39" s="2">
        <v>17.43477</v>
      </c>
      <c r="D39" s="2">
        <v>300</v>
      </c>
      <c r="E39" s="2">
        <v>296.5</v>
      </c>
      <c r="F39" s="1">
        <v>1.4</v>
      </c>
      <c r="G39" s="1">
        <v>0.3</v>
      </c>
      <c r="H39" s="1">
        <v>1</v>
      </c>
      <c r="I39" s="1">
        <v>37.879582702702699</v>
      </c>
      <c r="J39" s="1">
        <v>0.5</v>
      </c>
      <c r="K39" s="1">
        <v>18.394300000000001</v>
      </c>
      <c r="L39" s="2">
        <v>0</v>
      </c>
      <c r="M39" s="2">
        <v>0</v>
      </c>
      <c r="N39" s="2">
        <v>0.55000000000000004</v>
      </c>
      <c r="P39" s="2">
        <v>276.93009999999998</v>
      </c>
    </row>
    <row r="40" spans="1:16" x14ac:dyDescent="0.25">
      <c r="A40" s="2">
        <v>100</v>
      </c>
      <c r="B40" s="2">
        <v>22.2</v>
      </c>
      <c r="C40" s="2">
        <v>17.43477</v>
      </c>
      <c r="D40" s="2">
        <v>300</v>
      </c>
      <c r="E40" s="2">
        <v>299.89999999999998</v>
      </c>
      <c r="F40" s="1">
        <v>1.4</v>
      </c>
      <c r="G40" s="1">
        <v>0.3</v>
      </c>
      <c r="H40" s="1">
        <v>1</v>
      </c>
      <c r="I40" s="1">
        <v>37.879582702702699</v>
      </c>
      <c r="J40" s="1">
        <v>0.5</v>
      </c>
      <c r="K40" s="1">
        <v>19.708500000000001</v>
      </c>
      <c r="L40" s="2">
        <v>0</v>
      </c>
      <c r="M40" s="2">
        <v>0</v>
      </c>
      <c r="N40" s="2">
        <v>0.55000000000000004</v>
      </c>
      <c r="P40" s="2">
        <v>284.95460000000003</v>
      </c>
    </row>
    <row r="41" spans="1:16" x14ac:dyDescent="0.25">
      <c r="A41" s="2">
        <v>100</v>
      </c>
      <c r="B41" s="2">
        <v>22.2</v>
      </c>
      <c r="C41" s="2">
        <v>17.43477</v>
      </c>
      <c r="D41" s="2">
        <v>300</v>
      </c>
      <c r="E41" s="2">
        <v>270.89999999999998</v>
      </c>
      <c r="F41" s="1">
        <v>1.4</v>
      </c>
      <c r="G41" s="1">
        <v>0.3</v>
      </c>
      <c r="H41" s="1">
        <v>1</v>
      </c>
      <c r="I41" s="1">
        <v>51.941902702702698</v>
      </c>
      <c r="J41" s="1">
        <v>0.5</v>
      </c>
      <c r="K41" s="1">
        <v>4.7930999999999999</v>
      </c>
      <c r="L41" s="2">
        <v>0</v>
      </c>
      <c r="M41" s="2">
        <v>0</v>
      </c>
      <c r="N41" s="2">
        <v>0.55000000000000004</v>
      </c>
      <c r="P41" s="2">
        <v>296.50470000000001</v>
      </c>
    </row>
    <row r="42" spans="1:16" x14ac:dyDescent="0.25">
      <c r="A42" s="2">
        <v>100</v>
      </c>
      <c r="B42" s="2">
        <v>22.2</v>
      </c>
      <c r="C42" s="2">
        <v>17.43477</v>
      </c>
      <c r="D42" s="2">
        <v>300</v>
      </c>
      <c r="E42" s="2">
        <v>273.7</v>
      </c>
      <c r="F42" s="1">
        <v>1.4</v>
      </c>
      <c r="G42" s="1">
        <v>0.3</v>
      </c>
      <c r="H42" s="1">
        <v>1</v>
      </c>
      <c r="I42" s="1">
        <v>51.941902702702698</v>
      </c>
      <c r="J42" s="1">
        <v>0.5</v>
      </c>
      <c r="K42" s="1">
        <v>7.0879000000000003</v>
      </c>
      <c r="L42" s="2">
        <v>0</v>
      </c>
      <c r="M42" s="2">
        <v>0</v>
      </c>
      <c r="N42" s="2">
        <v>0.55000000000000004</v>
      </c>
      <c r="P42" s="2">
        <v>299.94099999999997</v>
      </c>
    </row>
    <row r="43" spans="1:16" x14ac:dyDescent="0.25">
      <c r="A43" s="2">
        <v>100</v>
      </c>
      <c r="B43" s="2">
        <v>22.2</v>
      </c>
      <c r="C43" s="2">
        <v>17.43477</v>
      </c>
      <c r="D43" s="2">
        <v>300</v>
      </c>
      <c r="E43" s="2">
        <v>277</v>
      </c>
      <c r="F43" s="1">
        <v>1.4</v>
      </c>
      <c r="G43" s="1">
        <v>0.3</v>
      </c>
      <c r="H43" s="1">
        <v>1</v>
      </c>
      <c r="I43" s="1">
        <v>51.941902702702698</v>
      </c>
      <c r="J43" s="1">
        <v>0.5</v>
      </c>
      <c r="K43" s="1">
        <v>11.674200000000001</v>
      </c>
      <c r="L43" s="2">
        <v>0</v>
      </c>
      <c r="M43" s="2">
        <v>0</v>
      </c>
      <c r="N43" s="2">
        <v>0.55000000000000004</v>
      </c>
      <c r="P43" s="2">
        <v>270.91289999999998</v>
      </c>
    </row>
    <row r="44" spans="1:16" x14ac:dyDescent="0.25">
      <c r="A44" s="2">
        <v>100</v>
      </c>
      <c r="B44" s="2">
        <v>22.2</v>
      </c>
      <c r="C44" s="2">
        <v>17.43477</v>
      </c>
      <c r="D44" s="2">
        <v>300</v>
      </c>
      <c r="E44" s="2">
        <v>283.10000000000002</v>
      </c>
      <c r="F44" s="1">
        <v>1.4</v>
      </c>
      <c r="G44" s="1">
        <v>0.3</v>
      </c>
      <c r="H44" s="1">
        <v>1</v>
      </c>
      <c r="I44" s="1">
        <v>51.941902702702698</v>
      </c>
      <c r="J44" s="1">
        <v>0.5</v>
      </c>
      <c r="K44" s="1">
        <v>17.487200000000001</v>
      </c>
      <c r="L44" s="2">
        <v>0</v>
      </c>
      <c r="M44" s="2">
        <v>0</v>
      </c>
      <c r="N44" s="2">
        <v>0.55000000000000004</v>
      </c>
      <c r="P44" s="2">
        <v>273.75569999999999</v>
      </c>
    </row>
    <row r="45" spans="1:16" x14ac:dyDescent="0.25">
      <c r="A45" s="2">
        <v>100</v>
      </c>
      <c r="B45" s="2">
        <v>22.2</v>
      </c>
      <c r="C45" s="2">
        <v>17.43477</v>
      </c>
      <c r="D45" s="2">
        <v>300</v>
      </c>
      <c r="E45" s="2">
        <v>292.5</v>
      </c>
      <c r="F45" s="1">
        <v>1.4</v>
      </c>
      <c r="G45" s="1">
        <v>0.3</v>
      </c>
      <c r="H45" s="1">
        <v>1</v>
      </c>
      <c r="I45" s="1">
        <v>51.941902702702698</v>
      </c>
      <c r="J45" s="1">
        <v>0.5</v>
      </c>
      <c r="K45" s="1">
        <v>22.9099</v>
      </c>
      <c r="L45" s="2">
        <v>0</v>
      </c>
      <c r="M45" s="2">
        <v>0</v>
      </c>
      <c r="N45" s="2">
        <v>0.55000000000000004</v>
      </c>
      <c r="P45" s="2">
        <v>277.00459999999998</v>
      </c>
    </row>
    <row r="46" spans="1:16" x14ac:dyDescent="0.25">
      <c r="A46" s="2">
        <v>100</v>
      </c>
      <c r="B46" s="2">
        <v>22.2</v>
      </c>
      <c r="C46" s="2">
        <v>17.43477</v>
      </c>
      <c r="D46" s="2">
        <v>300</v>
      </c>
      <c r="E46" s="2">
        <v>299.89999999999998</v>
      </c>
      <c r="F46" s="1">
        <v>1.4</v>
      </c>
      <c r="G46" s="1">
        <v>0.3</v>
      </c>
      <c r="H46" s="1">
        <v>1</v>
      </c>
      <c r="I46" s="1">
        <v>51.941902702702698</v>
      </c>
      <c r="J46" s="1">
        <v>0.5</v>
      </c>
      <c r="K46" s="1">
        <v>27.059100000000001</v>
      </c>
      <c r="L46" s="2">
        <v>0</v>
      </c>
      <c r="M46" s="2">
        <v>0</v>
      </c>
      <c r="N46" s="2">
        <v>0.55000000000000004</v>
      </c>
      <c r="P46" s="2">
        <v>283.18920000000003</v>
      </c>
    </row>
    <row r="47" spans="1:16" x14ac:dyDescent="0.25">
      <c r="A47" s="2">
        <v>100</v>
      </c>
      <c r="B47" s="2">
        <v>22.2</v>
      </c>
      <c r="C47" s="2">
        <v>17.43477</v>
      </c>
      <c r="D47" s="2">
        <v>300</v>
      </c>
      <c r="E47" s="2">
        <v>275.3</v>
      </c>
      <c r="F47" s="1">
        <v>1.4</v>
      </c>
      <c r="G47" s="1">
        <v>0.3</v>
      </c>
      <c r="H47" s="1">
        <v>1</v>
      </c>
      <c r="I47" s="1">
        <v>77.912854054054094</v>
      </c>
      <c r="J47" s="1">
        <v>0.5</v>
      </c>
      <c r="K47" s="1">
        <v>4.9112</v>
      </c>
      <c r="L47" s="2">
        <v>0</v>
      </c>
      <c r="M47" s="2">
        <v>0</v>
      </c>
      <c r="N47" s="2">
        <v>0.55000000000000004</v>
      </c>
      <c r="P47" s="2">
        <v>292.56869999999998</v>
      </c>
    </row>
    <row r="48" spans="1:16" x14ac:dyDescent="0.25">
      <c r="A48" s="2">
        <v>100</v>
      </c>
      <c r="B48" s="2">
        <v>22.2</v>
      </c>
      <c r="C48" s="2">
        <v>17.43477</v>
      </c>
      <c r="D48" s="2">
        <v>300</v>
      </c>
      <c r="E48" s="2">
        <v>277.2</v>
      </c>
      <c r="F48" s="1">
        <v>1.4</v>
      </c>
      <c r="G48" s="1">
        <v>0.3</v>
      </c>
      <c r="H48" s="1">
        <v>1</v>
      </c>
      <c r="I48" s="1">
        <v>77.912854054054094</v>
      </c>
      <c r="J48" s="1">
        <v>0.5</v>
      </c>
      <c r="K48" s="1">
        <v>7.9278000000000004</v>
      </c>
      <c r="L48" s="2">
        <v>0</v>
      </c>
      <c r="M48" s="2">
        <v>0</v>
      </c>
      <c r="N48" s="2">
        <v>0.55000000000000004</v>
      </c>
      <c r="P48" s="2">
        <v>299.93079999999998</v>
      </c>
    </row>
    <row r="49" spans="1:16" x14ac:dyDescent="0.25">
      <c r="A49" s="2">
        <v>100</v>
      </c>
      <c r="B49" s="2">
        <v>22.2</v>
      </c>
      <c r="C49" s="2">
        <v>17.43477</v>
      </c>
      <c r="D49" s="2">
        <v>300</v>
      </c>
      <c r="E49" s="2">
        <v>279.7</v>
      </c>
      <c r="F49" s="1">
        <v>1.4</v>
      </c>
      <c r="G49" s="1">
        <v>0.3</v>
      </c>
      <c r="H49" s="1">
        <v>1</v>
      </c>
      <c r="I49" s="1">
        <v>77.912854054054094</v>
      </c>
      <c r="J49" s="1">
        <v>0.5</v>
      </c>
      <c r="K49" s="1">
        <v>12.850099999999999</v>
      </c>
      <c r="L49" s="2">
        <v>0</v>
      </c>
      <c r="M49" s="2">
        <v>0</v>
      </c>
      <c r="N49" s="2">
        <v>0.55000000000000004</v>
      </c>
      <c r="P49" s="2">
        <v>275.30459999999999</v>
      </c>
    </row>
    <row r="50" spans="1:16" x14ac:dyDescent="0.25">
      <c r="A50" s="2">
        <v>100</v>
      </c>
      <c r="B50" s="2">
        <v>22.2</v>
      </c>
      <c r="C50" s="2">
        <v>17.43477</v>
      </c>
      <c r="D50" s="2">
        <v>300</v>
      </c>
      <c r="E50" s="2">
        <v>284.2</v>
      </c>
      <c r="F50" s="1">
        <v>1.4</v>
      </c>
      <c r="G50" s="1">
        <v>0.3</v>
      </c>
      <c r="H50" s="1">
        <v>1</v>
      </c>
      <c r="I50" s="1">
        <v>77.912854054054094</v>
      </c>
      <c r="J50" s="1">
        <v>0.5</v>
      </c>
      <c r="K50" s="1">
        <v>22.219899999999999</v>
      </c>
      <c r="L50" s="2">
        <v>0</v>
      </c>
      <c r="M50" s="2">
        <v>0</v>
      </c>
      <c r="N50" s="2">
        <v>0.55000000000000004</v>
      </c>
      <c r="P50" s="2">
        <v>277.22550000000001</v>
      </c>
    </row>
    <row r="51" spans="1:16" x14ac:dyDescent="0.25">
      <c r="A51" s="2">
        <v>100</v>
      </c>
      <c r="B51" s="2">
        <v>22.2</v>
      </c>
      <c r="C51" s="2">
        <v>17.43477</v>
      </c>
      <c r="D51" s="2">
        <v>300</v>
      </c>
      <c r="E51" s="2">
        <v>290.39999999999998</v>
      </c>
      <c r="F51" s="1">
        <v>1.4</v>
      </c>
      <c r="G51" s="1">
        <v>0.3</v>
      </c>
      <c r="H51" s="1">
        <v>1</v>
      </c>
      <c r="I51" s="1">
        <v>77.912854054054094</v>
      </c>
      <c r="J51" s="1">
        <v>0.5</v>
      </c>
      <c r="K51" s="1">
        <v>28.335999999999999</v>
      </c>
      <c r="L51" s="2">
        <v>0</v>
      </c>
      <c r="M51" s="2">
        <v>0</v>
      </c>
      <c r="N51" s="2">
        <v>0.55000000000000004</v>
      </c>
      <c r="P51" s="2">
        <v>279.77530000000002</v>
      </c>
    </row>
    <row r="52" spans="1:16" x14ac:dyDescent="0.25">
      <c r="A52" s="2">
        <v>100</v>
      </c>
      <c r="B52" s="2">
        <v>22.2</v>
      </c>
      <c r="C52" s="2">
        <v>17.43477</v>
      </c>
      <c r="D52" s="2">
        <v>300</v>
      </c>
      <c r="E52" s="2">
        <v>295.3</v>
      </c>
      <c r="F52" s="1">
        <v>1.4</v>
      </c>
      <c r="G52" s="1">
        <v>0.3</v>
      </c>
      <c r="H52" s="1">
        <v>1</v>
      </c>
      <c r="I52" s="1">
        <v>77.912854054054094</v>
      </c>
      <c r="J52" s="1">
        <v>0.5</v>
      </c>
      <c r="K52" s="1">
        <v>33.8932</v>
      </c>
      <c r="L52" s="2">
        <v>0</v>
      </c>
      <c r="M52" s="2">
        <v>0</v>
      </c>
      <c r="N52" s="2">
        <v>0.55000000000000004</v>
      </c>
      <c r="P52" s="2">
        <v>284.26510000000002</v>
      </c>
    </row>
    <row r="53" spans="1:16" x14ac:dyDescent="0.25">
      <c r="A53" s="2">
        <v>100</v>
      </c>
      <c r="B53" s="2">
        <v>22.2</v>
      </c>
      <c r="C53" s="2">
        <v>17.43477</v>
      </c>
      <c r="D53" s="2">
        <v>300</v>
      </c>
      <c r="E53" s="2">
        <v>299.89999999999998</v>
      </c>
      <c r="F53" s="1">
        <v>1.4</v>
      </c>
      <c r="G53" s="1">
        <v>0.3</v>
      </c>
      <c r="H53" s="1">
        <v>1</v>
      </c>
      <c r="I53" s="1">
        <v>77.912854054054094</v>
      </c>
      <c r="J53" s="1">
        <v>0.5</v>
      </c>
      <c r="K53" s="1">
        <v>39.563499999999998</v>
      </c>
      <c r="L53" s="2">
        <v>0</v>
      </c>
      <c r="M53" s="2">
        <v>0</v>
      </c>
      <c r="N53" s="2">
        <v>0.55000000000000004</v>
      </c>
      <c r="P53" s="2">
        <v>290.44540000000001</v>
      </c>
    </row>
    <row r="54" spans="1:16" x14ac:dyDescent="0.25">
      <c r="A54" s="2">
        <v>100</v>
      </c>
      <c r="B54" s="2">
        <v>22.2</v>
      </c>
      <c r="C54" s="2">
        <v>17.43477</v>
      </c>
      <c r="D54" s="2">
        <v>300</v>
      </c>
      <c r="E54" s="2">
        <v>280.8</v>
      </c>
      <c r="F54" s="1">
        <v>1.4</v>
      </c>
      <c r="G54" s="1">
        <v>0.3</v>
      </c>
      <c r="H54" s="1">
        <v>1</v>
      </c>
      <c r="I54" s="1">
        <v>103.883805405405</v>
      </c>
      <c r="J54" s="1">
        <v>0.5</v>
      </c>
      <c r="K54" s="1">
        <v>7.7797000000000001</v>
      </c>
      <c r="L54" s="2">
        <v>0</v>
      </c>
      <c r="M54" s="2">
        <v>0</v>
      </c>
      <c r="N54" s="2">
        <v>0.55000000000000004</v>
      </c>
      <c r="P54" s="2">
        <v>295.32150000000001</v>
      </c>
    </row>
    <row r="55" spans="1:16" x14ac:dyDescent="0.25">
      <c r="A55" s="2">
        <v>100</v>
      </c>
      <c r="B55" s="2">
        <v>22.2</v>
      </c>
      <c r="C55" s="2">
        <v>17.43477</v>
      </c>
      <c r="D55" s="2">
        <v>300</v>
      </c>
      <c r="E55" s="2">
        <v>282.3</v>
      </c>
      <c r="F55" s="1">
        <v>1.4</v>
      </c>
      <c r="G55" s="1">
        <v>0.3</v>
      </c>
      <c r="H55" s="1">
        <v>1</v>
      </c>
      <c r="I55" s="1">
        <v>103.883805405405</v>
      </c>
      <c r="J55" s="1">
        <v>0.5</v>
      </c>
      <c r="K55" s="1">
        <v>12.2478</v>
      </c>
      <c r="L55" s="2">
        <v>0</v>
      </c>
      <c r="M55" s="2">
        <v>0</v>
      </c>
      <c r="N55" s="2">
        <v>0.55000000000000004</v>
      </c>
      <c r="P55" s="2">
        <v>299.93369999999999</v>
      </c>
    </row>
    <row r="56" spans="1:16" x14ac:dyDescent="0.25">
      <c r="A56" s="2">
        <v>100</v>
      </c>
      <c r="B56" s="2">
        <v>22.2</v>
      </c>
      <c r="C56" s="2">
        <v>17.43477</v>
      </c>
      <c r="D56" s="2">
        <v>300</v>
      </c>
      <c r="E56" s="2">
        <v>284.5</v>
      </c>
      <c r="F56" s="1">
        <v>1.4</v>
      </c>
      <c r="G56" s="1">
        <v>0.3</v>
      </c>
      <c r="H56" s="1">
        <v>1</v>
      </c>
      <c r="I56" s="1">
        <v>103.883805405405</v>
      </c>
      <c r="J56" s="1">
        <v>0.5</v>
      </c>
      <c r="K56" s="1">
        <v>19.326799999999999</v>
      </c>
      <c r="L56" s="2">
        <v>0</v>
      </c>
      <c r="M56" s="2">
        <v>0</v>
      </c>
      <c r="N56" s="2">
        <v>0.55000000000000004</v>
      </c>
      <c r="P56" s="2">
        <v>280.83210000000003</v>
      </c>
    </row>
    <row r="57" spans="1:16" x14ac:dyDescent="0.25">
      <c r="A57" s="2">
        <v>100</v>
      </c>
      <c r="B57" s="2">
        <v>22.2</v>
      </c>
      <c r="C57" s="2">
        <v>17.43477</v>
      </c>
      <c r="D57" s="2">
        <v>300</v>
      </c>
      <c r="E57" s="2">
        <v>288.7</v>
      </c>
      <c r="F57" s="1">
        <v>1.4</v>
      </c>
      <c r="G57" s="1">
        <v>0.3</v>
      </c>
      <c r="H57" s="1">
        <v>1</v>
      </c>
      <c r="I57" s="1">
        <v>103.883805405405</v>
      </c>
      <c r="J57" s="1">
        <v>0.5</v>
      </c>
      <c r="K57" s="1">
        <v>27.401800000000001</v>
      </c>
      <c r="L57" s="2">
        <v>0</v>
      </c>
      <c r="M57" s="2">
        <v>0</v>
      </c>
      <c r="N57" s="2">
        <v>0.55000000000000004</v>
      </c>
      <c r="P57" s="2">
        <v>282.37759999999997</v>
      </c>
    </row>
    <row r="58" spans="1:16" x14ac:dyDescent="0.25">
      <c r="A58" s="2">
        <v>100</v>
      </c>
      <c r="B58" s="2">
        <v>22.2</v>
      </c>
      <c r="C58" s="2">
        <v>17.43477</v>
      </c>
      <c r="D58" s="2">
        <v>300</v>
      </c>
      <c r="E58" s="2">
        <v>293</v>
      </c>
      <c r="F58" s="1">
        <v>1.4</v>
      </c>
      <c r="G58" s="1">
        <v>0.3</v>
      </c>
      <c r="H58" s="1">
        <v>1</v>
      </c>
      <c r="I58" s="1">
        <v>103.883805405405</v>
      </c>
      <c r="J58" s="1">
        <v>0.5</v>
      </c>
      <c r="K58" s="9">
        <v>34.402700000000003</v>
      </c>
      <c r="L58" s="2">
        <v>0</v>
      </c>
      <c r="M58" s="2">
        <v>0</v>
      </c>
      <c r="N58" s="2">
        <v>0.55000000000000004</v>
      </c>
      <c r="P58" s="2">
        <v>284.51240000000001</v>
      </c>
    </row>
    <row r="59" spans="1:16" x14ac:dyDescent="0.25">
      <c r="A59" s="2">
        <v>100</v>
      </c>
      <c r="B59" s="2">
        <v>22.2</v>
      </c>
      <c r="C59" s="2">
        <v>17.43477</v>
      </c>
      <c r="D59" s="2">
        <v>300</v>
      </c>
      <c r="E59" s="2">
        <v>295.3</v>
      </c>
      <c r="F59" s="1">
        <v>1.4</v>
      </c>
      <c r="G59" s="1">
        <v>0.3</v>
      </c>
      <c r="H59" s="1">
        <v>1</v>
      </c>
      <c r="I59" s="1">
        <v>103.883805405405</v>
      </c>
      <c r="J59" s="1">
        <v>0.5</v>
      </c>
      <c r="K59" s="9">
        <v>40.0533</v>
      </c>
      <c r="L59" s="2">
        <v>0</v>
      </c>
      <c r="M59" s="2">
        <v>0</v>
      </c>
      <c r="N59" s="2">
        <v>0.55000000000000004</v>
      </c>
      <c r="P59" s="2">
        <v>288.7638</v>
      </c>
    </row>
    <row r="60" spans="1:16" x14ac:dyDescent="0.25">
      <c r="A60" s="2">
        <v>100</v>
      </c>
      <c r="B60" s="2">
        <v>22.2</v>
      </c>
      <c r="C60" s="2">
        <v>17.43477</v>
      </c>
      <c r="D60" s="2">
        <v>300</v>
      </c>
      <c r="E60" s="2">
        <v>297.60000000000002</v>
      </c>
      <c r="F60" s="1">
        <v>1.4</v>
      </c>
      <c r="G60" s="1">
        <v>0.3</v>
      </c>
      <c r="H60" s="1">
        <v>1</v>
      </c>
      <c r="I60" s="1">
        <v>103.883805405405</v>
      </c>
      <c r="J60" s="1">
        <v>0.5</v>
      </c>
      <c r="K60" s="9">
        <v>46.968299999999999</v>
      </c>
      <c r="L60" s="2">
        <v>0</v>
      </c>
      <c r="M60" s="2">
        <v>0</v>
      </c>
      <c r="N60" s="2">
        <v>0.55000000000000004</v>
      </c>
      <c r="P60" s="2">
        <v>293.01639999999998</v>
      </c>
    </row>
    <row r="61" spans="1:16" x14ac:dyDescent="0.25">
      <c r="A61" s="2">
        <v>100</v>
      </c>
      <c r="B61" s="2">
        <v>22.2</v>
      </c>
      <c r="C61" s="2">
        <v>17.43477</v>
      </c>
      <c r="D61" s="2">
        <v>300</v>
      </c>
      <c r="E61" s="2">
        <v>299.89999999999998</v>
      </c>
      <c r="F61" s="1">
        <v>1.4</v>
      </c>
      <c r="G61" s="1">
        <v>0.3</v>
      </c>
      <c r="H61" s="1">
        <v>1</v>
      </c>
      <c r="I61" s="1">
        <v>103.883805405405</v>
      </c>
      <c r="J61" s="1">
        <v>0.5</v>
      </c>
      <c r="K61" s="9">
        <v>53.713000000000001</v>
      </c>
      <c r="L61" s="2">
        <v>0</v>
      </c>
      <c r="M61" s="2">
        <v>0</v>
      </c>
      <c r="N61" s="2">
        <v>0.55000000000000004</v>
      </c>
      <c r="P61" s="2">
        <v>295.38929999999999</v>
      </c>
    </row>
    <row r="62" spans="1:16" x14ac:dyDescent="0.25">
      <c r="A62" s="2">
        <v>100</v>
      </c>
      <c r="B62" s="2">
        <v>22.2</v>
      </c>
      <c r="C62" s="2">
        <v>17.43477</v>
      </c>
      <c r="D62" s="2">
        <v>300</v>
      </c>
      <c r="E62" s="2">
        <v>278.39999999999998</v>
      </c>
      <c r="F62" s="1">
        <v>1.4</v>
      </c>
      <c r="G62" s="1">
        <v>0.3</v>
      </c>
      <c r="H62" s="1">
        <v>0.5</v>
      </c>
      <c r="I62" s="1">
        <v>9.5015675675675695</v>
      </c>
      <c r="J62" s="1">
        <v>0.5</v>
      </c>
      <c r="K62" s="9">
        <v>2.1027</v>
      </c>
      <c r="L62" s="2">
        <v>0</v>
      </c>
      <c r="M62" s="2">
        <v>0</v>
      </c>
      <c r="N62" s="2">
        <v>0.55000000000000004</v>
      </c>
      <c r="P62" s="2">
        <v>297.6053</v>
      </c>
    </row>
    <row r="63" spans="1:16" x14ac:dyDescent="0.25">
      <c r="A63" s="2">
        <v>100</v>
      </c>
      <c r="B63" s="2">
        <v>22.2</v>
      </c>
      <c r="C63" s="2">
        <v>17.43477</v>
      </c>
      <c r="D63" s="2">
        <v>300</v>
      </c>
      <c r="E63" s="2">
        <v>286.39999999999998</v>
      </c>
      <c r="F63" s="1">
        <v>1.4</v>
      </c>
      <c r="G63" s="1">
        <v>0.3</v>
      </c>
      <c r="H63" s="1">
        <v>0.5</v>
      </c>
      <c r="I63" s="1">
        <v>9.5015675675675695</v>
      </c>
      <c r="J63" s="1">
        <v>0.5</v>
      </c>
      <c r="K63" s="9">
        <v>3.9407999999999999</v>
      </c>
      <c r="L63" s="2">
        <v>0</v>
      </c>
      <c r="M63" s="2">
        <v>0</v>
      </c>
      <c r="N63" s="2">
        <v>0.55000000000000004</v>
      </c>
      <c r="P63" s="2">
        <v>299.93529999999998</v>
      </c>
    </row>
    <row r="64" spans="1:16" x14ac:dyDescent="0.25">
      <c r="A64" s="2">
        <v>100</v>
      </c>
      <c r="B64" s="2">
        <v>22.2</v>
      </c>
      <c r="C64" s="2">
        <v>17.43477</v>
      </c>
      <c r="D64" s="2">
        <v>300</v>
      </c>
      <c r="E64" s="2">
        <v>297</v>
      </c>
      <c r="F64" s="1">
        <v>1.4</v>
      </c>
      <c r="G64" s="1">
        <v>0.3</v>
      </c>
      <c r="H64" s="1">
        <v>0.5</v>
      </c>
      <c r="I64" s="1">
        <v>9.5015675675675695</v>
      </c>
      <c r="J64" s="1">
        <v>0.5</v>
      </c>
      <c r="K64" s="9">
        <v>5.3028000000000004</v>
      </c>
      <c r="L64" s="2">
        <v>0</v>
      </c>
      <c r="M64" s="2">
        <v>0</v>
      </c>
      <c r="N64" s="2">
        <v>0.55000000000000004</v>
      </c>
      <c r="P64" s="2">
        <v>278.48200000000003</v>
      </c>
    </row>
    <row r="65" spans="1:16" x14ac:dyDescent="0.25">
      <c r="A65" s="2">
        <v>100</v>
      </c>
      <c r="B65" s="2">
        <v>22.2</v>
      </c>
      <c r="C65" s="2">
        <v>17.43477</v>
      </c>
      <c r="D65" s="2">
        <v>300</v>
      </c>
      <c r="E65" s="2">
        <v>299.89999999999998</v>
      </c>
      <c r="F65" s="1">
        <v>1.4</v>
      </c>
      <c r="G65" s="1">
        <v>0.3</v>
      </c>
      <c r="H65" s="1">
        <v>0.5</v>
      </c>
      <c r="I65" s="1">
        <v>9.5015675675675695</v>
      </c>
      <c r="J65" s="1">
        <v>0.5</v>
      </c>
      <c r="K65" s="10">
        <v>5.4127999999999998</v>
      </c>
      <c r="L65" s="2">
        <v>0</v>
      </c>
      <c r="M65" s="2">
        <v>0</v>
      </c>
      <c r="N65" s="2">
        <v>0.55000000000000004</v>
      </c>
      <c r="P65" s="2">
        <v>286.44060000000002</v>
      </c>
    </row>
    <row r="66" spans="1:16" x14ac:dyDescent="0.25">
      <c r="A66" s="2">
        <v>100</v>
      </c>
      <c r="B66" s="2">
        <v>22.2</v>
      </c>
      <c r="C66" s="2">
        <v>17.43477</v>
      </c>
      <c r="D66" s="2">
        <v>300</v>
      </c>
      <c r="E66" s="2">
        <v>274.60000000000002</v>
      </c>
      <c r="F66" s="1">
        <v>1.4</v>
      </c>
      <c r="G66" s="1">
        <v>0.3</v>
      </c>
      <c r="H66" s="1">
        <v>0.5</v>
      </c>
      <c r="I66" s="1">
        <v>14.1890075675676</v>
      </c>
      <c r="J66" s="1">
        <v>0.5</v>
      </c>
      <c r="K66" s="9">
        <v>2.8393999999999999</v>
      </c>
      <c r="L66" s="2">
        <v>0</v>
      </c>
      <c r="M66" s="2">
        <v>0</v>
      </c>
      <c r="N66" s="2">
        <v>0.55000000000000004</v>
      </c>
      <c r="P66" s="2">
        <v>297.04700000000003</v>
      </c>
    </row>
    <row r="67" spans="1:16" x14ac:dyDescent="0.25">
      <c r="A67" s="2">
        <v>100</v>
      </c>
      <c r="B67" s="2">
        <v>22.2</v>
      </c>
      <c r="C67" s="2">
        <v>17.43477</v>
      </c>
      <c r="D67" s="2">
        <v>300</v>
      </c>
      <c r="E67" s="2">
        <v>280.89999999999998</v>
      </c>
      <c r="F67" s="1">
        <v>1.4</v>
      </c>
      <c r="G67" s="1">
        <v>0.3</v>
      </c>
      <c r="H67" s="1">
        <v>0.5</v>
      </c>
      <c r="I67" s="1">
        <v>14.1890075675676</v>
      </c>
      <c r="J67" s="1">
        <v>0.5</v>
      </c>
      <c r="K67" s="9">
        <v>4.8605</v>
      </c>
      <c r="L67" s="2">
        <v>0</v>
      </c>
      <c r="M67" s="2">
        <v>0</v>
      </c>
      <c r="N67" s="2">
        <v>0.55000000000000004</v>
      </c>
      <c r="P67" s="2">
        <v>299.99299999999999</v>
      </c>
    </row>
    <row r="68" spans="1:16" x14ac:dyDescent="0.25">
      <c r="A68" s="2">
        <v>100</v>
      </c>
      <c r="B68" s="2">
        <v>22.2</v>
      </c>
      <c r="C68" s="2">
        <v>17.43477</v>
      </c>
      <c r="D68" s="2">
        <v>300</v>
      </c>
      <c r="E68" s="2">
        <v>289.3</v>
      </c>
      <c r="F68" s="1">
        <v>1.4</v>
      </c>
      <c r="G68" s="1">
        <v>0.3</v>
      </c>
      <c r="H68" s="1">
        <v>0.5</v>
      </c>
      <c r="I68" s="1">
        <v>14.1890075675676</v>
      </c>
      <c r="J68" s="1">
        <v>0.5</v>
      </c>
      <c r="K68" s="9">
        <v>6.9260000000000002</v>
      </c>
      <c r="L68" s="2">
        <v>0</v>
      </c>
      <c r="M68" s="2">
        <v>0</v>
      </c>
      <c r="N68" s="2">
        <v>0.55000000000000004</v>
      </c>
      <c r="P68" s="2">
        <v>274.64909999999998</v>
      </c>
    </row>
    <row r="69" spans="1:16" x14ac:dyDescent="0.25">
      <c r="A69" s="2">
        <v>100</v>
      </c>
      <c r="B69" s="2">
        <v>22.2</v>
      </c>
      <c r="C69" s="2">
        <v>17.43477</v>
      </c>
      <c r="D69" s="2">
        <v>300</v>
      </c>
      <c r="E69" s="2">
        <v>299.89999999999998</v>
      </c>
      <c r="F69" s="1">
        <v>1.4</v>
      </c>
      <c r="G69" s="1">
        <v>0.3</v>
      </c>
      <c r="H69" s="1">
        <v>0.5</v>
      </c>
      <c r="I69" s="1">
        <v>14.1890075675676</v>
      </c>
      <c r="J69" s="1">
        <v>0.5</v>
      </c>
      <c r="K69" s="9">
        <v>8.2445000000000004</v>
      </c>
      <c r="L69" s="2">
        <v>0</v>
      </c>
      <c r="M69" s="2">
        <v>0</v>
      </c>
      <c r="N69" s="2">
        <v>0.55000000000000004</v>
      </c>
      <c r="P69" s="2">
        <v>280.9289</v>
      </c>
    </row>
    <row r="70" spans="1:16" x14ac:dyDescent="0.25">
      <c r="A70" s="2">
        <v>100</v>
      </c>
      <c r="B70" s="2">
        <v>22.2</v>
      </c>
      <c r="C70" s="2">
        <v>17.43477</v>
      </c>
      <c r="D70" s="2">
        <v>300</v>
      </c>
      <c r="E70" s="2">
        <v>272.10000000000002</v>
      </c>
      <c r="F70" s="1">
        <v>1.4</v>
      </c>
      <c r="G70" s="1">
        <v>0.3</v>
      </c>
      <c r="H70" s="1">
        <v>0.5</v>
      </c>
      <c r="I70" s="1">
        <v>18.939791351351399</v>
      </c>
      <c r="J70" s="1">
        <v>0.5</v>
      </c>
      <c r="K70" s="9">
        <v>2.7117</v>
      </c>
      <c r="L70" s="2">
        <v>0</v>
      </c>
      <c r="M70" s="2">
        <v>0</v>
      </c>
      <c r="N70" s="2">
        <v>0.55000000000000004</v>
      </c>
      <c r="P70" s="2">
        <v>289.33319999999998</v>
      </c>
    </row>
    <row r="71" spans="1:16" x14ac:dyDescent="0.25">
      <c r="A71" s="2">
        <v>100</v>
      </c>
      <c r="B71" s="2">
        <v>22.2</v>
      </c>
      <c r="C71" s="2">
        <v>17.43477</v>
      </c>
      <c r="D71" s="2">
        <v>300</v>
      </c>
      <c r="E71" s="2">
        <v>277.39999999999998</v>
      </c>
      <c r="F71" s="1">
        <v>1.4</v>
      </c>
      <c r="G71" s="1">
        <v>0.3</v>
      </c>
      <c r="H71" s="1">
        <v>0.5</v>
      </c>
      <c r="I71" s="1">
        <v>18.939791351351399</v>
      </c>
      <c r="J71" s="1">
        <v>0.5</v>
      </c>
      <c r="K71" s="9">
        <v>4.9856999999999996</v>
      </c>
      <c r="L71" s="2">
        <v>0</v>
      </c>
      <c r="M71" s="2">
        <v>0</v>
      </c>
      <c r="N71" s="2">
        <v>0.55000000000000004</v>
      </c>
      <c r="P71" s="2">
        <v>299.93009999999998</v>
      </c>
    </row>
    <row r="72" spans="1:16" x14ac:dyDescent="0.25">
      <c r="A72" s="2">
        <v>100</v>
      </c>
      <c r="B72" s="2">
        <v>22.2</v>
      </c>
      <c r="C72" s="2">
        <v>17.43477</v>
      </c>
      <c r="D72" s="2">
        <v>300</v>
      </c>
      <c r="E72" s="2">
        <v>284.8</v>
      </c>
      <c r="F72" s="1">
        <v>1.4</v>
      </c>
      <c r="G72" s="1">
        <v>0.3</v>
      </c>
      <c r="H72" s="1">
        <v>0.5</v>
      </c>
      <c r="I72" s="1">
        <v>18.939791351351399</v>
      </c>
      <c r="J72" s="1">
        <v>0.5</v>
      </c>
      <c r="K72" s="9">
        <v>7.6535000000000002</v>
      </c>
      <c r="L72" s="2">
        <v>0</v>
      </c>
      <c r="M72" s="2">
        <v>0</v>
      </c>
      <c r="N72" s="2">
        <v>0.55000000000000004</v>
      </c>
      <c r="P72" s="2">
        <v>272.1936</v>
      </c>
    </row>
    <row r="73" spans="1:16" x14ac:dyDescent="0.25">
      <c r="A73" s="2">
        <v>100</v>
      </c>
      <c r="B73" s="2">
        <v>22.2</v>
      </c>
      <c r="C73" s="2">
        <v>17.43477</v>
      </c>
      <c r="D73" s="2">
        <v>300</v>
      </c>
      <c r="E73" s="2">
        <v>293.89999999999998</v>
      </c>
      <c r="F73" s="1">
        <v>1.4</v>
      </c>
      <c r="G73" s="1">
        <v>0.3</v>
      </c>
      <c r="H73" s="1">
        <v>0.5</v>
      </c>
      <c r="I73" s="1">
        <v>18.939791351351399</v>
      </c>
      <c r="J73" s="1">
        <v>0.5</v>
      </c>
      <c r="K73" s="9">
        <v>9.3312000000000008</v>
      </c>
      <c r="L73" s="2">
        <v>0</v>
      </c>
      <c r="M73" s="2">
        <v>0</v>
      </c>
      <c r="N73" s="2">
        <v>0.55000000000000004</v>
      </c>
      <c r="P73" s="2">
        <v>277.44400000000002</v>
      </c>
    </row>
    <row r="74" spans="1:16" x14ac:dyDescent="0.25">
      <c r="A74" s="2">
        <v>100</v>
      </c>
      <c r="B74" s="2">
        <v>22.2</v>
      </c>
      <c r="C74" s="2">
        <v>17.43477</v>
      </c>
      <c r="D74" s="2">
        <v>300</v>
      </c>
      <c r="E74" s="2">
        <v>299.89999999999998</v>
      </c>
      <c r="F74" s="1">
        <v>1.4</v>
      </c>
      <c r="G74" s="1">
        <v>0.3</v>
      </c>
      <c r="H74" s="1">
        <v>0.5</v>
      </c>
      <c r="I74" s="1">
        <v>18.939791351351399</v>
      </c>
      <c r="J74" s="1">
        <v>0.5</v>
      </c>
      <c r="K74" s="9">
        <v>10.6244</v>
      </c>
      <c r="L74" s="2">
        <v>0</v>
      </c>
      <c r="M74" s="2">
        <v>0</v>
      </c>
      <c r="N74" s="2">
        <v>0.55000000000000004</v>
      </c>
      <c r="P74" s="2">
        <v>284.82</v>
      </c>
    </row>
    <row r="75" spans="1:16" x14ac:dyDescent="0.25">
      <c r="A75" s="2">
        <v>100</v>
      </c>
      <c r="B75" s="2">
        <v>22.2</v>
      </c>
      <c r="C75" s="2">
        <v>17.43477</v>
      </c>
      <c r="D75" s="2">
        <v>300</v>
      </c>
      <c r="E75" s="2">
        <v>272</v>
      </c>
      <c r="F75" s="1">
        <v>1.4</v>
      </c>
      <c r="G75" s="1">
        <v>0.3</v>
      </c>
      <c r="H75" s="1">
        <v>0.5</v>
      </c>
      <c r="I75" s="1">
        <v>25.970951351351399</v>
      </c>
      <c r="J75" s="1">
        <v>0.5</v>
      </c>
      <c r="K75" s="9">
        <v>3.6078000000000001</v>
      </c>
      <c r="L75" s="2">
        <v>0</v>
      </c>
      <c r="M75" s="2">
        <v>0</v>
      </c>
      <c r="N75" s="2">
        <v>0.55000000000000004</v>
      </c>
      <c r="P75" s="2">
        <v>293.9513</v>
      </c>
    </row>
    <row r="76" spans="1:16" x14ac:dyDescent="0.25">
      <c r="A76" s="2">
        <v>100</v>
      </c>
      <c r="B76" s="2">
        <v>22.2</v>
      </c>
      <c r="C76" s="2">
        <v>17.43477</v>
      </c>
      <c r="D76" s="2">
        <v>300</v>
      </c>
      <c r="E76" s="2">
        <v>275.89999999999998</v>
      </c>
      <c r="F76" s="1">
        <v>1.4</v>
      </c>
      <c r="G76" s="1">
        <v>0.3</v>
      </c>
      <c r="H76" s="1">
        <v>0.5</v>
      </c>
      <c r="I76" s="1">
        <v>25.970951351351399</v>
      </c>
      <c r="J76" s="1">
        <v>0.5</v>
      </c>
      <c r="K76" s="9">
        <v>5.6952999999999996</v>
      </c>
      <c r="L76" s="2">
        <v>0</v>
      </c>
      <c r="M76" s="2">
        <v>0</v>
      </c>
      <c r="N76" s="2">
        <v>0.55000000000000004</v>
      </c>
      <c r="P76" s="2">
        <v>299.99149999999997</v>
      </c>
    </row>
    <row r="77" spans="1:16" x14ac:dyDescent="0.25">
      <c r="A77" s="2">
        <v>100</v>
      </c>
      <c r="B77" s="2">
        <v>22.2</v>
      </c>
      <c r="C77" s="2">
        <v>17.43477</v>
      </c>
      <c r="D77" s="2">
        <v>300</v>
      </c>
      <c r="E77" s="2">
        <v>280.89999999999998</v>
      </c>
      <c r="F77" s="1">
        <v>1.4</v>
      </c>
      <c r="G77" s="1">
        <v>0.3</v>
      </c>
      <c r="H77" s="1">
        <v>0.5</v>
      </c>
      <c r="I77" s="1">
        <v>25.970951351351399</v>
      </c>
      <c r="J77" s="1">
        <v>0.5</v>
      </c>
      <c r="K77" s="10">
        <v>8.4574999999999996</v>
      </c>
      <c r="L77" s="2">
        <v>0</v>
      </c>
      <c r="M77" s="2">
        <v>0</v>
      </c>
      <c r="N77" s="2">
        <v>0.55000000000000004</v>
      </c>
      <c r="P77" s="2">
        <v>272.02879999999999</v>
      </c>
    </row>
    <row r="78" spans="1:16" x14ac:dyDescent="0.25">
      <c r="A78" s="2">
        <v>100</v>
      </c>
      <c r="B78" s="2">
        <v>22.2</v>
      </c>
      <c r="C78" s="2">
        <v>17.43477</v>
      </c>
      <c r="D78" s="2">
        <v>300</v>
      </c>
      <c r="E78" s="2">
        <v>287.5</v>
      </c>
      <c r="F78" s="1">
        <v>1.4</v>
      </c>
      <c r="G78" s="1">
        <v>0.3</v>
      </c>
      <c r="H78" s="1">
        <v>0.5</v>
      </c>
      <c r="I78" s="1">
        <v>25.970951351351399</v>
      </c>
      <c r="J78" s="1">
        <v>0.5</v>
      </c>
      <c r="K78" s="10">
        <v>10.8734</v>
      </c>
      <c r="L78" s="2">
        <v>0</v>
      </c>
      <c r="M78" s="2">
        <v>0</v>
      </c>
      <c r="N78" s="2">
        <v>0.55000000000000004</v>
      </c>
      <c r="P78" s="2">
        <v>275.91640000000001</v>
      </c>
    </row>
    <row r="79" spans="1:16" x14ac:dyDescent="0.25">
      <c r="A79" s="2">
        <v>100</v>
      </c>
      <c r="B79" s="2">
        <v>22.2</v>
      </c>
      <c r="C79" s="2">
        <v>17.43477</v>
      </c>
      <c r="D79" s="2">
        <v>300</v>
      </c>
      <c r="E79" s="2">
        <v>295.5</v>
      </c>
      <c r="F79" s="1">
        <v>1.4</v>
      </c>
      <c r="G79" s="1">
        <v>0.3</v>
      </c>
      <c r="H79" s="1">
        <v>0.5</v>
      </c>
      <c r="I79" s="1">
        <v>25.970951351351399</v>
      </c>
      <c r="J79" s="1">
        <v>0.5</v>
      </c>
      <c r="K79" s="10">
        <v>12.852600000000001</v>
      </c>
      <c r="L79" s="2">
        <v>0</v>
      </c>
      <c r="M79" s="2">
        <v>0</v>
      </c>
      <c r="N79" s="2">
        <v>0.55000000000000004</v>
      </c>
      <c r="P79" s="2">
        <v>280.93990000000002</v>
      </c>
    </row>
    <row r="80" spans="1:16" x14ac:dyDescent="0.25">
      <c r="A80" s="2">
        <v>100</v>
      </c>
      <c r="B80" s="2">
        <v>22.2</v>
      </c>
      <c r="C80" s="2">
        <v>17.43477</v>
      </c>
      <c r="D80" s="2">
        <v>300</v>
      </c>
      <c r="E80" s="2">
        <v>299.89999999999998</v>
      </c>
      <c r="F80" s="1">
        <v>1.4</v>
      </c>
      <c r="G80" s="1">
        <v>0.3</v>
      </c>
      <c r="H80" s="1">
        <v>0.5</v>
      </c>
      <c r="I80" s="1">
        <v>25.970951351351399</v>
      </c>
      <c r="J80" s="1">
        <v>0.5</v>
      </c>
      <c r="K80" s="9">
        <v>13.930199999999999</v>
      </c>
      <c r="L80" s="2">
        <v>0</v>
      </c>
      <c r="M80" s="2">
        <v>0</v>
      </c>
      <c r="N80" s="2">
        <v>0.55000000000000004</v>
      </c>
      <c r="P80" s="2">
        <v>287.58859999999999</v>
      </c>
    </row>
    <row r="81" spans="1:16" x14ac:dyDescent="0.25">
      <c r="A81" s="2">
        <v>100</v>
      </c>
      <c r="B81" s="2">
        <v>22.2</v>
      </c>
      <c r="C81" s="2">
        <v>17.43477</v>
      </c>
      <c r="D81" s="2">
        <v>300</v>
      </c>
      <c r="E81" s="2">
        <v>273.89999999999998</v>
      </c>
      <c r="F81" s="1">
        <v>1.4</v>
      </c>
      <c r="G81" s="1">
        <v>0.3</v>
      </c>
      <c r="H81" s="1">
        <v>0.5</v>
      </c>
      <c r="I81" s="1">
        <v>38.956427027026997</v>
      </c>
      <c r="J81" s="1">
        <v>0.5</v>
      </c>
      <c r="K81" s="9">
        <v>4.8232999999999997</v>
      </c>
      <c r="L81" s="2">
        <v>0</v>
      </c>
      <c r="M81" s="2">
        <v>0</v>
      </c>
      <c r="N81" s="2">
        <v>0.55000000000000004</v>
      </c>
      <c r="P81" s="2">
        <v>295.52969999999999</v>
      </c>
    </row>
    <row r="82" spans="1:16" x14ac:dyDescent="0.25">
      <c r="A82" s="2">
        <v>100</v>
      </c>
      <c r="B82" s="2">
        <v>22.2</v>
      </c>
      <c r="C82" s="2">
        <v>17.43477</v>
      </c>
      <c r="D82" s="2">
        <v>300</v>
      </c>
      <c r="E82" s="2">
        <v>276.89999999999998</v>
      </c>
      <c r="F82" s="1">
        <v>1.4</v>
      </c>
      <c r="G82" s="1">
        <v>0.3</v>
      </c>
      <c r="H82" s="1">
        <v>0.5</v>
      </c>
      <c r="I82" s="1">
        <v>38.956427027026997</v>
      </c>
      <c r="J82" s="1">
        <v>0.5</v>
      </c>
      <c r="K82" s="9">
        <v>7.4673999999999996</v>
      </c>
      <c r="L82" s="2">
        <v>0</v>
      </c>
      <c r="M82" s="2">
        <v>0</v>
      </c>
      <c r="N82" s="2">
        <v>0.55000000000000004</v>
      </c>
      <c r="P82" s="2">
        <v>299.959</v>
      </c>
    </row>
    <row r="83" spans="1:16" x14ac:dyDescent="0.25">
      <c r="A83" s="2">
        <v>100</v>
      </c>
      <c r="B83" s="2">
        <v>22.2</v>
      </c>
      <c r="C83" s="2">
        <v>17.43477</v>
      </c>
      <c r="D83" s="2">
        <v>300</v>
      </c>
      <c r="E83" s="2">
        <v>280.8</v>
      </c>
      <c r="F83" s="1">
        <v>1.4</v>
      </c>
      <c r="G83" s="1">
        <v>0.3</v>
      </c>
      <c r="H83" s="1">
        <v>0.5</v>
      </c>
      <c r="I83" s="1">
        <v>38.956427027026997</v>
      </c>
      <c r="J83" s="1">
        <v>0.5</v>
      </c>
      <c r="K83" s="10">
        <v>10.8378</v>
      </c>
      <c r="L83" s="2">
        <v>0</v>
      </c>
      <c r="M83" s="2">
        <v>0</v>
      </c>
      <c r="N83" s="2">
        <v>0.55000000000000004</v>
      </c>
      <c r="P83" s="2">
        <v>273.91039999999998</v>
      </c>
    </row>
    <row r="84" spans="1:16" x14ac:dyDescent="0.25">
      <c r="A84" s="2">
        <v>100</v>
      </c>
      <c r="B84" s="2">
        <v>22.2</v>
      </c>
      <c r="C84" s="2">
        <v>17.43477</v>
      </c>
      <c r="D84" s="2">
        <v>300</v>
      </c>
      <c r="E84" s="2">
        <v>291.60000000000002</v>
      </c>
      <c r="F84" s="1">
        <v>1.4</v>
      </c>
      <c r="G84" s="1">
        <v>0.3</v>
      </c>
      <c r="H84" s="1">
        <v>0.5</v>
      </c>
      <c r="I84" s="1">
        <v>38.956427027026997</v>
      </c>
      <c r="J84" s="1">
        <v>0.5</v>
      </c>
      <c r="K84" s="9">
        <v>15.546099999999999</v>
      </c>
      <c r="L84" s="2">
        <v>0</v>
      </c>
      <c r="M84" s="2">
        <v>0</v>
      </c>
      <c r="N84" s="2">
        <v>0.55000000000000004</v>
      </c>
      <c r="P84" s="2">
        <v>276.97199999999998</v>
      </c>
    </row>
    <row r="85" spans="1:16" x14ac:dyDescent="0.25">
      <c r="A85" s="2">
        <v>100</v>
      </c>
      <c r="B85" s="2">
        <v>22.2</v>
      </c>
      <c r="C85" s="2">
        <v>17.43477</v>
      </c>
      <c r="D85" s="2">
        <v>300</v>
      </c>
      <c r="E85" s="2">
        <v>299.89999999999998</v>
      </c>
      <c r="F85" s="1">
        <v>1.4</v>
      </c>
      <c r="G85" s="1">
        <v>0.3</v>
      </c>
      <c r="H85" s="1">
        <v>0.5</v>
      </c>
      <c r="I85" s="1">
        <v>38.956427027026997</v>
      </c>
      <c r="J85" s="1">
        <v>0.5</v>
      </c>
      <c r="K85" s="9">
        <v>21.057600000000001</v>
      </c>
      <c r="L85" s="2">
        <v>0</v>
      </c>
      <c r="M85" s="2">
        <v>0</v>
      </c>
      <c r="N85" s="2">
        <v>0.55000000000000004</v>
      </c>
      <c r="P85" s="2">
        <v>280.89440000000002</v>
      </c>
    </row>
    <row r="86" spans="1:16" x14ac:dyDescent="0.25">
      <c r="A86" s="2">
        <v>100</v>
      </c>
      <c r="B86" s="2">
        <v>22.2</v>
      </c>
      <c r="C86" s="2">
        <v>17.43477</v>
      </c>
      <c r="D86" s="2">
        <v>300</v>
      </c>
      <c r="E86" s="2">
        <v>278</v>
      </c>
      <c r="F86" s="1">
        <v>1.4</v>
      </c>
      <c r="G86" s="1">
        <v>0.3</v>
      </c>
      <c r="H86" s="1">
        <v>0.5</v>
      </c>
      <c r="I86" s="1">
        <v>51.941902702702698</v>
      </c>
      <c r="J86" s="1">
        <v>0.5</v>
      </c>
      <c r="K86" s="9">
        <v>5.7041000000000004</v>
      </c>
      <c r="L86" s="2">
        <v>0</v>
      </c>
      <c r="M86" s="2">
        <v>0</v>
      </c>
      <c r="N86" s="2">
        <v>0.55000000000000004</v>
      </c>
      <c r="P86" s="2">
        <v>291.60050000000001</v>
      </c>
    </row>
    <row r="87" spans="1:16" x14ac:dyDescent="0.25">
      <c r="A87" s="2">
        <v>100</v>
      </c>
      <c r="B87" s="2">
        <v>22.2</v>
      </c>
      <c r="C87" s="2">
        <v>17.43477</v>
      </c>
      <c r="D87" s="2">
        <v>300</v>
      </c>
      <c r="E87" s="2">
        <v>280.2</v>
      </c>
      <c r="F87" s="1">
        <v>1.4</v>
      </c>
      <c r="G87" s="1">
        <v>0.3</v>
      </c>
      <c r="H87" s="1">
        <v>0.5</v>
      </c>
      <c r="I87" s="1">
        <v>51.941902702702698</v>
      </c>
      <c r="J87" s="1">
        <v>0.5</v>
      </c>
      <c r="K87" s="9">
        <v>8.3498999999999999</v>
      </c>
      <c r="L87" s="2">
        <v>0</v>
      </c>
      <c r="M87" s="2">
        <v>0</v>
      </c>
      <c r="N87" s="2">
        <v>0.55000000000000004</v>
      </c>
      <c r="P87" s="2">
        <v>299.98059999999998</v>
      </c>
    </row>
    <row r="88" spans="1:16" x14ac:dyDescent="0.25">
      <c r="A88" s="2">
        <v>100</v>
      </c>
      <c r="B88" s="2">
        <v>22.2</v>
      </c>
      <c r="C88" s="2">
        <v>17.43477</v>
      </c>
      <c r="D88" s="2">
        <v>300</v>
      </c>
      <c r="E88" s="2">
        <v>283.39999999999998</v>
      </c>
      <c r="F88" s="1">
        <v>1.4</v>
      </c>
      <c r="G88" s="1">
        <v>0.3</v>
      </c>
      <c r="H88" s="1">
        <v>0.5</v>
      </c>
      <c r="I88" s="1">
        <v>51.941902702702698</v>
      </c>
      <c r="J88" s="1">
        <v>0.5</v>
      </c>
      <c r="K88" s="10">
        <v>11.9247</v>
      </c>
      <c r="L88" s="2">
        <v>0</v>
      </c>
      <c r="M88" s="2">
        <v>0</v>
      </c>
      <c r="N88" s="2">
        <v>0.55000000000000004</v>
      </c>
      <c r="P88" s="2">
        <v>278.01620000000003</v>
      </c>
    </row>
    <row r="89" spans="1:16" x14ac:dyDescent="0.25">
      <c r="A89" s="2">
        <v>100</v>
      </c>
      <c r="B89" s="2">
        <v>22.2</v>
      </c>
      <c r="C89" s="2">
        <v>17.43477</v>
      </c>
      <c r="D89" s="2">
        <v>300</v>
      </c>
      <c r="E89" s="2">
        <v>291.89999999999998</v>
      </c>
      <c r="F89" s="1">
        <v>1.4</v>
      </c>
      <c r="G89" s="1">
        <v>0.3</v>
      </c>
      <c r="H89" s="1">
        <v>0.5</v>
      </c>
      <c r="I89" s="1">
        <v>51.941902702702698</v>
      </c>
      <c r="J89" s="1">
        <v>0.5</v>
      </c>
      <c r="K89" s="9">
        <v>17.965499999999999</v>
      </c>
      <c r="L89" s="2">
        <v>0</v>
      </c>
      <c r="M89" s="2">
        <v>0</v>
      </c>
      <c r="N89" s="2">
        <v>0.55000000000000004</v>
      </c>
      <c r="P89" s="2">
        <v>280.23599999999999</v>
      </c>
    </row>
    <row r="90" spans="1:16" x14ac:dyDescent="0.25">
      <c r="A90" s="2">
        <v>100</v>
      </c>
      <c r="B90" s="2">
        <v>22.2</v>
      </c>
      <c r="C90" s="2">
        <v>17.43477</v>
      </c>
      <c r="D90" s="2">
        <v>300</v>
      </c>
      <c r="E90" s="2">
        <v>296.60000000000002</v>
      </c>
      <c r="F90" s="1">
        <v>1.4</v>
      </c>
      <c r="G90" s="1">
        <v>0.3</v>
      </c>
      <c r="H90" s="1">
        <v>0.5</v>
      </c>
      <c r="I90" s="1">
        <v>51.941902702702698</v>
      </c>
      <c r="J90" s="1">
        <v>0.5</v>
      </c>
      <c r="K90" s="9">
        <v>23.683299999999999</v>
      </c>
      <c r="L90" s="2">
        <v>0</v>
      </c>
      <c r="M90" s="2">
        <v>0</v>
      </c>
      <c r="N90" s="2">
        <v>0.55000000000000004</v>
      </c>
      <c r="P90" s="2">
        <v>283.4282</v>
      </c>
    </row>
    <row r="91" spans="1:16" x14ac:dyDescent="0.25">
      <c r="A91" s="2">
        <v>100</v>
      </c>
      <c r="B91" s="2">
        <v>22.2</v>
      </c>
      <c r="C91" s="2">
        <v>17.43477</v>
      </c>
      <c r="D91" s="2">
        <v>300</v>
      </c>
      <c r="E91" s="2">
        <v>299.89999999999998</v>
      </c>
      <c r="F91" s="1">
        <v>1.4</v>
      </c>
      <c r="G91" s="1">
        <v>0.3</v>
      </c>
      <c r="H91" s="1">
        <v>0.5</v>
      </c>
      <c r="I91" s="1">
        <v>51.941902702702698</v>
      </c>
      <c r="J91" s="1">
        <v>0.5</v>
      </c>
      <c r="K91" s="9">
        <v>27.9985</v>
      </c>
      <c r="L91" s="2">
        <v>0</v>
      </c>
      <c r="M91" s="2">
        <v>0</v>
      </c>
      <c r="N91" s="2">
        <v>0.55000000000000004</v>
      </c>
      <c r="P91" s="2">
        <v>291.96839999999997</v>
      </c>
    </row>
    <row r="92" spans="1:16" x14ac:dyDescent="0.25">
      <c r="A92" s="2">
        <v>100</v>
      </c>
      <c r="B92" s="2">
        <v>22.2</v>
      </c>
      <c r="C92" s="2">
        <v>17.43477</v>
      </c>
      <c r="D92" s="2">
        <v>300</v>
      </c>
      <c r="E92" s="2">
        <v>283.10000000000002</v>
      </c>
      <c r="F92" s="1">
        <v>1.4</v>
      </c>
      <c r="G92" s="1">
        <v>0.3</v>
      </c>
      <c r="H92" s="1">
        <v>0.5</v>
      </c>
      <c r="I92" s="1">
        <v>64.927378378378407</v>
      </c>
      <c r="J92" s="1">
        <v>0.5</v>
      </c>
      <c r="K92" s="9">
        <v>6.7176999999999998</v>
      </c>
      <c r="L92" s="2">
        <v>0</v>
      </c>
      <c r="M92" s="2">
        <v>0</v>
      </c>
      <c r="N92" s="2">
        <v>0.55000000000000004</v>
      </c>
      <c r="P92" s="2">
        <v>296.66149999999999</v>
      </c>
    </row>
    <row r="93" spans="1:16" x14ac:dyDescent="0.25">
      <c r="A93" s="2">
        <v>100</v>
      </c>
      <c r="B93" s="2">
        <v>22.2</v>
      </c>
      <c r="C93" s="2">
        <v>17.43477</v>
      </c>
      <c r="D93" s="2">
        <v>300</v>
      </c>
      <c r="E93" s="2">
        <v>284.89999999999998</v>
      </c>
      <c r="F93" s="1">
        <v>1.4</v>
      </c>
      <c r="G93" s="1">
        <v>0.3</v>
      </c>
      <c r="H93" s="1">
        <v>0.5</v>
      </c>
      <c r="I93" s="1">
        <v>64.927378378378407</v>
      </c>
      <c r="J93" s="1">
        <v>0.5</v>
      </c>
      <c r="K93" s="9">
        <v>9.5751000000000008</v>
      </c>
      <c r="L93" s="2">
        <v>0</v>
      </c>
      <c r="M93" s="2">
        <v>0</v>
      </c>
      <c r="N93" s="2">
        <v>0.55000000000000004</v>
      </c>
      <c r="P93" s="2">
        <v>299.9665</v>
      </c>
    </row>
    <row r="94" spans="1:16" x14ac:dyDescent="0.25">
      <c r="A94" s="2">
        <v>100</v>
      </c>
      <c r="B94" s="2">
        <v>22.2</v>
      </c>
      <c r="C94" s="2">
        <v>17.43477</v>
      </c>
      <c r="D94" s="2">
        <v>300</v>
      </c>
      <c r="E94" s="2">
        <v>288.8</v>
      </c>
      <c r="F94" s="1">
        <v>1.4</v>
      </c>
      <c r="G94" s="1">
        <v>0.3</v>
      </c>
      <c r="H94" s="1">
        <v>0.5</v>
      </c>
      <c r="I94" s="1">
        <v>64.927378378378407</v>
      </c>
      <c r="J94" s="1">
        <v>0.5</v>
      </c>
      <c r="K94" s="9">
        <v>13.8223</v>
      </c>
      <c r="L94" s="2">
        <v>0</v>
      </c>
      <c r="M94" s="2">
        <v>0</v>
      </c>
      <c r="N94" s="2">
        <v>0.55000000000000004</v>
      </c>
      <c r="P94" s="2">
        <v>283.1001</v>
      </c>
    </row>
    <row r="95" spans="1:16" x14ac:dyDescent="0.25">
      <c r="A95" s="2">
        <v>100</v>
      </c>
      <c r="B95" s="2">
        <v>22.2</v>
      </c>
      <c r="C95" s="2">
        <v>17.43477</v>
      </c>
      <c r="D95" s="2">
        <v>300</v>
      </c>
      <c r="E95" s="2">
        <v>293.60000000000002</v>
      </c>
      <c r="F95" s="1">
        <v>1.4</v>
      </c>
      <c r="G95" s="1">
        <v>0.3</v>
      </c>
      <c r="H95" s="1">
        <v>0.5</v>
      </c>
      <c r="I95" s="1">
        <v>64.927378378378407</v>
      </c>
      <c r="J95" s="1">
        <v>0.5</v>
      </c>
      <c r="K95" s="9">
        <v>20.760100000000001</v>
      </c>
      <c r="L95" s="2">
        <v>0</v>
      </c>
      <c r="M95" s="2">
        <v>0</v>
      </c>
      <c r="N95" s="2">
        <v>0.55000000000000004</v>
      </c>
      <c r="P95" s="2">
        <v>284.99340000000001</v>
      </c>
    </row>
    <row r="96" spans="1:16" x14ac:dyDescent="0.25">
      <c r="A96" s="2">
        <v>100</v>
      </c>
      <c r="B96" s="2">
        <v>22.2</v>
      </c>
      <c r="C96" s="2">
        <v>17.43477</v>
      </c>
      <c r="D96" s="2">
        <v>300</v>
      </c>
      <c r="E96" s="2">
        <v>296.5</v>
      </c>
      <c r="F96" s="1">
        <v>1.4</v>
      </c>
      <c r="G96" s="1">
        <v>0.3</v>
      </c>
      <c r="H96" s="1">
        <v>0.5</v>
      </c>
      <c r="I96" s="1">
        <v>64.927378378378407</v>
      </c>
      <c r="J96" s="1">
        <v>0.5</v>
      </c>
      <c r="K96" s="9">
        <v>25.807300000000001</v>
      </c>
      <c r="L96" s="2">
        <v>0</v>
      </c>
      <c r="M96" s="2">
        <v>0</v>
      </c>
      <c r="N96" s="2">
        <v>0.55000000000000004</v>
      </c>
      <c r="P96" s="2">
        <v>288.803</v>
      </c>
    </row>
    <row r="97" spans="1:16" x14ac:dyDescent="0.25">
      <c r="A97" s="2">
        <v>100</v>
      </c>
      <c r="B97" s="2">
        <v>22.2</v>
      </c>
      <c r="C97" s="2">
        <v>17.43477</v>
      </c>
      <c r="D97" s="2">
        <v>300</v>
      </c>
      <c r="E97" s="2">
        <v>299.89999999999998</v>
      </c>
      <c r="F97" s="1">
        <v>1.4</v>
      </c>
      <c r="G97" s="1">
        <v>0.3</v>
      </c>
      <c r="H97" s="1">
        <v>0.5</v>
      </c>
      <c r="I97" s="1">
        <v>64.927378378378407</v>
      </c>
      <c r="J97" s="1">
        <v>0.5</v>
      </c>
      <c r="K97" s="9">
        <v>33.169400000000003</v>
      </c>
      <c r="L97" s="2">
        <v>0</v>
      </c>
      <c r="M97" s="2">
        <v>0</v>
      </c>
      <c r="N97" s="2">
        <v>0.55000000000000004</v>
      </c>
      <c r="P97" s="2">
        <v>293.68439999999998</v>
      </c>
    </row>
    <row r="98" spans="1:16" x14ac:dyDescent="0.25">
      <c r="A98" s="2">
        <v>100</v>
      </c>
      <c r="B98" s="2">
        <v>22.2</v>
      </c>
      <c r="C98" s="2">
        <v>17.43477</v>
      </c>
      <c r="D98" s="2">
        <v>300</v>
      </c>
      <c r="E98" s="2">
        <v>288.39999999999998</v>
      </c>
      <c r="F98" s="1">
        <v>1.4</v>
      </c>
      <c r="G98" s="1">
        <v>0.3</v>
      </c>
      <c r="H98" s="1">
        <v>0.5</v>
      </c>
      <c r="I98" s="1">
        <v>77.912854054054094</v>
      </c>
      <c r="J98" s="1">
        <v>0.5</v>
      </c>
      <c r="K98" s="9">
        <v>6.5536000000000003</v>
      </c>
      <c r="L98" s="2">
        <v>0</v>
      </c>
      <c r="M98" s="2">
        <v>0</v>
      </c>
      <c r="N98" s="2">
        <v>0.55000000000000004</v>
      </c>
      <c r="P98" s="2">
        <v>296.54320000000001</v>
      </c>
    </row>
    <row r="99" spans="1:16" x14ac:dyDescent="0.25">
      <c r="A99" s="2">
        <v>100</v>
      </c>
      <c r="B99" s="2">
        <v>22.2</v>
      </c>
      <c r="C99" s="2">
        <v>17.43477</v>
      </c>
      <c r="D99" s="2">
        <v>300</v>
      </c>
      <c r="E99" s="2">
        <v>290.60000000000002</v>
      </c>
      <c r="F99" s="1">
        <v>1.4</v>
      </c>
      <c r="G99" s="1">
        <v>0.3</v>
      </c>
      <c r="H99" s="1">
        <v>0.5</v>
      </c>
      <c r="I99" s="1">
        <v>77.912854054054094</v>
      </c>
      <c r="J99" s="1">
        <v>0.5</v>
      </c>
      <c r="K99" s="1">
        <v>12.159599999999999</v>
      </c>
      <c r="L99" s="2">
        <v>0</v>
      </c>
      <c r="M99" s="2">
        <v>0</v>
      </c>
      <c r="N99" s="2">
        <v>0.55000000000000004</v>
      </c>
      <c r="P99" s="2">
        <v>299.93779999999998</v>
      </c>
    </row>
    <row r="100" spans="1:16" x14ac:dyDescent="0.25">
      <c r="A100" s="2">
        <v>100</v>
      </c>
      <c r="B100" s="2">
        <v>22.2</v>
      </c>
      <c r="C100" s="2">
        <v>17.43477</v>
      </c>
      <c r="D100" s="2">
        <v>300</v>
      </c>
      <c r="E100" s="2">
        <v>292.39999999999998</v>
      </c>
      <c r="F100" s="1">
        <v>1.4</v>
      </c>
      <c r="G100" s="1">
        <v>0.3</v>
      </c>
      <c r="H100" s="1">
        <v>0.5</v>
      </c>
      <c r="I100" s="1">
        <v>77.912854054054094</v>
      </c>
      <c r="J100" s="1">
        <v>0.5</v>
      </c>
      <c r="K100" s="1">
        <v>15.947699999999999</v>
      </c>
      <c r="L100" s="2">
        <v>0</v>
      </c>
      <c r="M100" s="2">
        <v>0</v>
      </c>
      <c r="N100" s="2">
        <v>0.55000000000000004</v>
      </c>
      <c r="P100" s="2">
        <v>288.4744</v>
      </c>
    </row>
    <row r="101" spans="1:16" x14ac:dyDescent="0.25">
      <c r="A101" s="2">
        <v>100</v>
      </c>
      <c r="B101" s="2">
        <v>22.2</v>
      </c>
      <c r="C101" s="2">
        <v>17.43477</v>
      </c>
      <c r="D101" s="2">
        <v>300</v>
      </c>
      <c r="E101" s="2">
        <v>295</v>
      </c>
      <c r="F101" s="1">
        <v>1.4</v>
      </c>
      <c r="G101" s="1">
        <v>0.3</v>
      </c>
      <c r="H101" s="1">
        <v>0.5</v>
      </c>
      <c r="I101" s="1">
        <v>77.912854054054094</v>
      </c>
      <c r="J101" s="1">
        <v>0.5</v>
      </c>
      <c r="K101" s="1">
        <v>22.996400000000001</v>
      </c>
      <c r="L101" s="2">
        <v>0</v>
      </c>
      <c r="M101" s="2">
        <v>0</v>
      </c>
      <c r="N101" s="2">
        <v>0.55000000000000004</v>
      </c>
      <c r="P101" s="2">
        <v>290.64640000000003</v>
      </c>
    </row>
    <row r="102" spans="1:16" x14ac:dyDescent="0.25">
      <c r="A102" s="2">
        <v>100</v>
      </c>
      <c r="B102" s="2">
        <v>22.2</v>
      </c>
      <c r="C102" s="2">
        <v>17.43477</v>
      </c>
      <c r="D102" s="2">
        <v>300</v>
      </c>
      <c r="E102" s="2">
        <v>297.2</v>
      </c>
      <c r="F102" s="1">
        <v>1.4</v>
      </c>
      <c r="G102" s="1">
        <v>0.3</v>
      </c>
      <c r="H102" s="1">
        <v>0.5</v>
      </c>
      <c r="I102" s="1">
        <v>77.912854054054094</v>
      </c>
      <c r="J102" s="1">
        <v>0.5</v>
      </c>
      <c r="K102" s="1">
        <v>29.1859</v>
      </c>
      <c r="L102" s="2">
        <v>0</v>
      </c>
      <c r="M102" s="2">
        <v>0</v>
      </c>
      <c r="N102" s="2">
        <v>0.55000000000000004</v>
      </c>
      <c r="P102" s="2">
        <v>292.43459999999999</v>
      </c>
    </row>
    <row r="103" spans="1:16" x14ac:dyDescent="0.25">
      <c r="A103" s="2">
        <v>100</v>
      </c>
      <c r="B103" s="2">
        <v>22.2</v>
      </c>
      <c r="C103" s="2">
        <v>17.43477</v>
      </c>
      <c r="D103" s="2">
        <v>300</v>
      </c>
      <c r="E103" s="2">
        <v>298.8</v>
      </c>
      <c r="F103" s="1">
        <v>1.4</v>
      </c>
      <c r="G103" s="1">
        <v>0.3</v>
      </c>
      <c r="H103" s="1">
        <v>0.5</v>
      </c>
      <c r="I103" s="1">
        <v>77.912854054054094</v>
      </c>
      <c r="J103" s="1">
        <v>0.5</v>
      </c>
      <c r="K103" s="1">
        <v>34.5884</v>
      </c>
      <c r="L103" s="2">
        <v>0</v>
      </c>
      <c r="M103" s="2">
        <v>0</v>
      </c>
      <c r="N103" s="2">
        <v>0.55000000000000004</v>
      </c>
      <c r="P103" s="2">
        <v>295.00310000000002</v>
      </c>
    </row>
    <row r="104" spans="1:16" x14ac:dyDescent="0.25">
      <c r="A104" s="2">
        <v>100</v>
      </c>
      <c r="B104" s="2">
        <v>22.2</v>
      </c>
      <c r="C104" s="2">
        <v>17.43477</v>
      </c>
      <c r="D104" s="2">
        <v>300</v>
      </c>
      <c r="E104" s="2">
        <v>299.89999999999998</v>
      </c>
      <c r="F104" s="1">
        <v>1.4</v>
      </c>
      <c r="G104" s="1">
        <v>0.3</v>
      </c>
      <c r="H104" s="1">
        <v>0.5</v>
      </c>
      <c r="I104" s="1">
        <v>77.912854054054094</v>
      </c>
      <c r="J104" s="1">
        <v>0.5</v>
      </c>
      <c r="K104" s="1">
        <v>38.758400000000002</v>
      </c>
      <c r="L104" s="2">
        <v>0</v>
      </c>
      <c r="M104" s="2">
        <v>0</v>
      </c>
      <c r="N104" s="2">
        <v>0.55000000000000004</v>
      </c>
      <c r="P104" s="2">
        <v>297.20190000000002</v>
      </c>
    </row>
    <row r="105" spans="1:16" x14ac:dyDescent="0.25">
      <c r="A105" s="2">
        <v>100</v>
      </c>
      <c r="B105" s="2">
        <v>22.2</v>
      </c>
      <c r="C105" s="2">
        <v>17.43477</v>
      </c>
      <c r="D105" s="2">
        <v>300</v>
      </c>
      <c r="E105" s="2">
        <v>284.5</v>
      </c>
      <c r="F105" s="1">
        <v>1.4</v>
      </c>
      <c r="G105" s="1">
        <v>0.3</v>
      </c>
      <c r="H105" s="1">
        <v>0.25</v>
      </c>
      <c r="I105" s="1">
        <v>4.71911189189189</v>
      </c>
      <c r="J105" s="1">
        <v>0.5</v>
      </c>
      <c r="K105" s="1">
        <v>1.4930000000000001</v>
      </c>
      <c r="L105" s="2">
        <v>0</v>
      </c>
      <c r="M105" s="2">
        <v>0</v>
      </c>
      <c r="N105" s="2">
        <v>0.55000000000000004</v>
      </c>
      <c r="P105" s="2">
        <v>298.82150000000001</v>
      </c>
    </row>
    <row r="106" spans="1:16" x14ac:dyDescent="0.25">
      <c r="A106" s="2">
        <v>100</v>
      </c>
      <c r="B106" s="2">
        <v>22.2</v>
      </c>
      <c r="C106" s="2">
        <v>17.43477</v>
      </c>
      <c r="D106" s="2">
        <v>300</v>
      </c>
      <c r="E106" s="2">
        <v>299.89999999999998</v>
      </c>
      <c r="F106" s="1">
        <v>1.4</v>
      </c>
      <c r="G106" s="1">
        <v>0.3</v>
      </c>
      <c r="H106" s="1">
        <v>0.25</v>
      </c>
      <c r="I106" s="1">
        <v>4.71911189189189</v>
      </c>
      <c r="J106" s="1">
        <v>0.5</v>
      </c>
      <c r="K106" s="1">
        <v>2.9887000000000001</v>
      </c>
      <c r="L106" s="2">
        <v>0</v>
      </c>
      <c r="M106" s="2">
        <v>0</v>
      </c>
      <c r="N106" s="2">
        <v>0.55000000000000004</v>
      </c>
      <c r="P106" s="2">
        <v>299.93299999999999</v>
      </c>
    </row>
    <row r="107" spans="1:16" x14ac:dyDescent="0.25">
      <c r="A107" s="2">
        <v>100</v>
      </c>
      <c r="B107" s="2">
        <v>22.2</v>
      </c>
      <c r="C107" s="2">
        <v>17.43477</v>
      </c>
      <c r="D107" s="2">
        <v>300</v>
      </c>
      <c r="E107" s="2">
        <v>281.2</v>
      </c>
      <c r="F107" s="1">
        <v>1.4</v>
      </c>
      <c r="G107" s="1">
        <v>0.3</v>
      </c>
      <c r="H107" s="1">
        <v>0.25</v>
      </c>
      <c r="I107" s="1">
        <v>7.0945037837837797</v>
      </c>
      <c r="J107" s="1">
        <v>0.5</v>
      </c>
      <c r="K107" s="1">
        <v>2</v>
      </c>
      <c r="L107" s="2">
        <v>0</v>
      </c>
      <c r="M107" s="2">
        <v>0</v>
      </c>
      <c r="N107" s="2">
        <v>0.55000000000000004</v>
      </c>
      <c r="P107" s="2">
        <v>284.54559999999998</v>
      </c>
    </row>
    <row r="108" spans="1:16" x14ac:dyDescent="0.25">
      <c r="A108" s="2">
        <v>100</v>
      </c>
      <c r="B108" s="2">
        <v>22.2</v>
      </c>
      <c r="C108" s="2">
        <v>17.43477</v>
      </c>
      <c r="D108" s="2">
        <v>300</v>
      </c>
      <c r="E108" s="2">
        <v>299.89999999999998</v>
      </c>
      <c r="F108" s="1">
        <v>1.4</v>
      </c>
      <c r="G108" s="1">
        <v>0.3</v>
      </c>
      <c r="H108" s="1">
        <v>0.25</v>
      </c>
      <c r="I108" s="1">
        <v>7.0945037837837797</v>
      </c>
      <c r="J108" s="1">
        <v>0.5</v>
      </c>
      <c r="K108" s="1">
        <v>4.6181999999999999</v>
      </c>
      <c r="L108" s="2">
        <v>0</v>
      </c>
      <c r="M108" s="2">
        <v>0</v>
      </c>
      <c r="N108" s="2">
        <v>0.55000000000000004</v>
      </c>
      <c r="P108" s="2">
        <v>299.95920000000001</v>
      </c>
    </row>
    <row r="109" spans="1:16" x14ac:dyDescent="0.25">
      <c r="A109" s="2">
        <v>100</v>
      </c>
      <c r="B109" s="2">
        <v>22.2</v>
      </c>
      <c r="C109" s="2">
        <v>17.43477</v>
      </c>
      <c r="D109" s="2">
        <v>300</v>
      </c>
      <c r="E109" s="2">
        <v>278.10000000000002</v>
      </c>
      <c r="F109" s="1">
        <v>1.4</v>
      </c>
      <c r="G109" s="1">
        <v>0.3</v>
      </c>
      <c r="H109" s="1">
        <v>0.25</v>
      </c>
      <c r="I109" s="1">
        <v>9.46989567567568</v>
      </c>
      <c r="J109" s="1">
        <v>0.5</v>
      </c>
      <c r="K109" s="1">
        <v>2.0366</v>
      </c>
      <c r="L109" s="2">
        <v>0</v>
      </c>
      <c r="M109" s="2">
        <v>0</v>
      </c>
      <c r="N109" s="2">
        <v>0.55000000000000004</v>
      </c>
      <c r="P109" s="2">
        <v>281.2183</v>
      </c>
    </row>
    <row r="110" spans="1:16" x14ac:dyDescent="0.25">
      <c r="A110" s="2">
        <v>100</v>
      </c>
      <c r="B110" s="2">
        <v>22.2</v>
      </c>
      <c r="C110" s="2">
        <v>17.43477</v>
      </c>
      <c r="D110" s="2">
        <v>300</v>
      </c>
      <c r="E110" s="2">
        <v>286.89999999999998</v>
      </c>
      <c r="F110" s="1">
        <v>1.4</v>
      </c>
      <c r="G110" s="1">
        <v>0.3</v>
      </c>
      <c r="H110" s="1">
        <v>0.25</v>
      </c>
      <c r="I110" s="1">
        <v>9.46989567567568</v>
      </c>
      <c r="J110" s="1">
        <v>0.5</v>
      </c>
      <c r="K110" s="1">
        <v>4.0423999999999998</v>
      </c>
      <c r="L110" s="2">
        <v>0</v>
      </c>
      <c r="M110" s="2">
        <v>0</v>
      </c>
      <c r="N110" s="2">
        <v>0.55000000000000004</v>
      </c>
      <c r="P110" s="2">
        <v>299.94389999999999</v>
      </c>
    </row>
    <row r="111" spans="1:16" x14ac:dyDescent="0.25">
      <c r="A111" s="2">
        <v>100</v>
      </c>
      <c r="B111" s="2">
        <v>22.2</v>
      </c>
      <c r="C111" s="2">
        <v>17.43477</v>
      </c>
      <c r="D111" s="2">
        <v>300</v>
      </c>
      <c r="E111" s="2">
        <v>299.89999999999998</v>
      </c>
      <c r="F111" s="1">
        <v>1.4</v>
      </c>
      <c r="G111" s="1">
        <v>0.3</v>
      </c>
      <c r="H111" s="1">
        <v>0.25</v>
      </c>
      <c r="I111" s="1">
        <v>9.46989567567568</v>
      </c>
      <c r="J111" s="1">
        <v>0.5</v>
      </c>
      <c r="K111" s="1">
        <v>5.7461000000000002</v>
      </c>
      <c r="L111" s="2">
        <v>0</v>
      </c>
      <c r="M111" s="2">
        <v>0</v>
      </c>
      <c r="N111" s="2">
        <v>0.55000000000000004</v>
      </c>
      <c r="P111" s="2">
        <v>278.17660000000001</v>
      </c>
    </row>
    <row r="112" spans="1:16" x14ac:dyDescent="0.25">
      <c r="A112" s="2">
        <v>100</v>
      </c>
      <c r="B112" s="2">
        <v>22.2</v>
      </c>
      <c r="C112" s="2">
        <v>17.43477</v>
      </c>
      <c r="D112" s="2">
        <v>300</v>
      </c>
      <c r="E112" s="2">
        <v>277</v>
      </c>
      <c r="F112" s="1">
        <v>1.4</v>
      </c>
      <c r="G112" s="1">
        <v>0.3</v>
      </c>
      <c r="H112" s="1">
        <v>0.25</v>
      </c>
      <c r="I112" s="1">
        <v>12.985475675675699</v>
      </c>
      <c r="J112" s="1">
        <v>0.5</v>
      </c>
      <c r="K112" s="1">
        <v>2.6143999999999998</v>
      </c>
      <c r="L112" s="2">
        <v>0</v>
      </c>
      <c r="M112" s="2">
        <v>0</v>
      </c>
      <c r="N112" s="2">
        <v>0.55000000000000004</v>
      </c>
      <c r="P112" s="2">
        <v>286.96300000000002</v>
      </c>
    </row>
    <row r="113" spans="1:16" x14ac:dyDescent="0.25">
      <c r="A113" s="2">
        <v>100</v>
      </c>
      <c r="B113" s="2">
        <v>22.2</v>
      </c>
      <c r="C113" s="2">
        <v>17.43477</v>
      </c>
      <c r="D113" s="2">
        <v>300</v>
      </c>
      <c r="E113" s="2">
        <v>283.5</v>
      </c>
      <c r="F113" s="1">
        <v>1.4</v>
      </c>
      <c r="G113" s="1">
        <v>0.3</v>
      </c>
      <c r="H113" s="1">
        <v>0.25</v>
      </c>
      <c r="I113" s="1">
        <v>12.985475675675699</v>
      </c>
      <c r="J113" s="1">
        <v>0.5</v>
      </c>
      <c r="K113" s="1">
        <v>4.5034000000000001</v>
      </c>
      <c r="L113" s="2">
        <v>0</v>
      </c>
      <c r="M113" s="2">
        <v>0</v>
      </c>
      <c r="N113" s="2">
        <v>0.55000000000000004</v>
      </c>
      <c r="P113" s="2">
        <v>299.93560000000002</v>
      </c>
    </row>
    <row r="114" spans="1:16" x14ac:dyDescent="0.25">
      <c r="A114" s="2">
        <v>100</v>
      </c>
      <c r="B114" s="2">
        <v>22.2</v>
      </c>
      <c r="C114" s="2">
        <v>17.43477</v>
      </c>
      <c r="D114" s="2">
        <v>300</v>
      </c>
      <c r="E114" s="2">
        <v>294.5</v>
      </c>
      <c r="F114" s="1">
        <v>1.4</v>
      </c>
      <c r="G114" s="1">
        <v>0.3</v>
      </c>
      <c r="H114" s="1">
        <v>0.25</v>
      </c>
      <c r="I114" s="1">
        <v>12.985475675675699</v>
      </c>
      <c r="J114" s="1">
        <v>0.5</v>
      </c>
      <c r="K114" s="1">
        <v>6.4069000000000003</v>
      </c>
      <c r="L114" s="2">
        <v>0</v>
      </c>
      <c r="M114" s="2">
        <v>0</v>
      </c>
      <c r="N114" s="2">
        <v>0.55000000000000004</v>
      </c>
      <c r="P114" s="2">
        <v>277.07069999999999</v>
      </c>
    </row>
    <row r="115" spans="1:16" x14ac:dyDescent="0.25">
      <c r="A115" s="2">
        <v>100</v>
      </c>
      <c r="B115" s="2">
        <v>22.2</v>
      </c>
      <c r="C115" s="2">
        <v>17.43477</v>
      </c>
      <c r="D115" s="2">
        <v>300</v>
      </c>
      <c r="E115" s="2">
        <v>299.89999999999998</v>
      </c>
      <c r="F115" s="1">
        <v>1.4</v>
      </c>
      <c r="G115" s="1">
        <v>0.3</v>
      </c>
      <c r="H115" s="1">
        <v>0.25</v>
      </c>
      <c r="I115" s="1">
        <v>12.985475675675699</v>
      </c>
      <c r="J115" s="1">
        <v>0.5</v>
      </c>
      <c r="K115" s="1">
        <v>7.4457000000000004</v>
      </c>
      <c r="L115" s="2">
        <v>0</v>
      </c>
      <c r="M115" s="2">
        <v>0</v>
      </c>
      <c r="N115" s="2">
        <v>0.55000000000000004</v>
      </c>
      <c r="P115" s="2">
        <v>283.55110000000002</v>
      </c>
    </row>
    <row r="116" spans="1:16" x14ac:dyDescent="0.25">
      <c r="A116" s="2">
        <v>100</v>
      </c>
      <c r="B116" s="2">
        <v>22.2</v>
      </c>
      <c r="C116" s="2">
        <v>17.43477</v>
      </c>
      <c r="D116" s="2">
        <v>300</v>
      </c>
      <c r="E116" s="2">
        <v>276</v>
      </c>
      <c r="F116" s="1">
        <v>1.4</v>
      </c>
      <c r="G116" s="1">
        <v>0.3</v>
      </c>
      <c r="H116" s="1">
        <v>0.25</v>
      </c>
      <c r="I116" s="1">
        <v>19.478213513513499</v>
      </c>
      <c r="J116" s="1">
        <v>0.5</v>
      </c>
      <c r="K116" s="1">
        <v>3.1905000000000001</v>
      </c>
      <c r="L116" s="2">
        <v>0</v>
      </c>
      <c r="M116" s="2">
        <v>0</v>
      </c>
      <c r="N116" s="2">
        <v>0.55000000000000004</v>
      </c>
      <c r="P116" s="2">
        <v>294.56810000000002</v>
      </c>
    </row>
    <row r="117" spans="1:16" x14ac:dyDescent="0.25">
      <c r="A117" s="2">
        <v>100</v>
      </c>
      <c r="B117" s="2">
        <v>22.2</v>
      </c>
      <c r="C117" s="2">
        <v>17.43477</v>
      </c>
      <c r="D117" s="2">
        <v>300</v>
      </c>
      <c r="E117" s="2">
        <v>281.10000000000002</v>
      </c>
      <c r="F117" s="1">
        <v>1.4</v>
      </c>
      <c r="G117" s="1">
        <v>0.3</v>
      </c>
      <c r="H117" s="1">
        <v>0.25</v>
      </c>
      <c r="I117" s="1">
        <v>19.478213513513499</v>
      </c>
      <c r="J117" s="1">
        <v>0.5</v>
      </c>
      <c r="K117" s="1">
        <v>5.5014000000000003</v>
      </c>
      <c r="L117" s="2">
        <v>0</v>
      </c>
      <c r="M117" s="2">
        <v>0</v>
      </c>
      <c r="N117" s="2">
        <v>0.55000000000000004</v>
      </c>
      <c r="P117" s="2">
        <v>299.94040000000001</v>
      </c>
    </row>
    <row r="118" spans="1:16" x14ac:dyDescent="0.25">
      <c r="A118" s="2">
        <v>100</v>
      </c>
      <c r="B118" s="2">
        <v>22.2</v>
      </c>
      <c r="C118" s="2">
        <v>17.43477</v>
      </c>
      <c r="D118" s="2">
        <v>300</v>
      </c>
      <c r="E118" s="2">
        <v>290.2</v>
      </c>
      <c r="F118" s="1">
        <v>1.4</v>
      </c>
      <c r="G118" s="1">
        <v>0.3</v>
      </c>
      <c r="H118" s="1">
        <v>0.25</v>
      </c>
      <c r="I118" s="1">
        <v>19.478213513513499</v>
      </c>
      <c r="J118" s="1">
        <v>0.5</v>
      </c>
      <c r="K118" s="1">
        <v>7.7045000000000003</v>
      </c>
      <c r="L118" s="2">
        <v>0</v>
      </c>
      <c r="M118" s="2">
        <v>0</v>
      </c>
      <c r="N118" s="2">
        <v>0.55000000000000004</v>
      </c>
      <c r="P118" s="2">
        <v>276.06909999999999</v>
      </c>
    </row>
    <row r="119" spans="1:16" x14ac:dyDescent="0.25">
      <c r="A119" s="2">
        <v>100</v>
      </c>
      <c r="B119" s="2">
        <v>22.2</v>
      </c>
      <c r="C119" s="2">
        <v>17.43477</v>
      </c>
      <c r="D119" s="2">
        <v>300</v>
      </c>
      <c r="E119" s="2">
        <v>296.8</v>
      </c>
      <c r="F119" s="1">
        <v>1.4</v>
      </c>
      <c r="G119" s="1">
        <v>0.3</v>
      </c>
      <c r="H119" s="1">
        <v>0.25</v>
      </c>
      <c r="I119" s="1">
        <v>19.478213513513499</v>
      </c>
      <c r="J119" s="1">
        <v>0.5</v>
      </c>
      <c r="K119" s="1">
        <v>9.5132999999999992</v>
      </c>
      <c r="L119" s="2">
        <v>0</v>
      </c>
      <c r="M119" s="2">
        <v>0</v>
      </c>
      <c r="N119" s="2">
        <v>0.55000000000000004</v>
      </c>
      <c r="P119" s="2">
        <v>281.12209999999999</v>
      </c>
    </row>
    <row r="120" spans="1:16" x14ac:dyDescent="0.25">
      <c r="A120" s="2">
        <v>100</v>
      </c>
      <c r="B120" s="2">
        <v>22.2</v>
      </c>
      <c r="C120" s="2">
        <v>17.43477</v>
      </c>
      <c r="D120" s="2">
        <v>300</v>
      </c>
      <c r="E120" s="2">
        <v>299.89999999999998</v>
      </c>
      <c r="F120" s="1">
        <v>1.4</v>
      </c>
      <c r="G120" s="1">
        <v>0.3</v>
      </c>
      <c r="H120" s="1">
        <v>0.25</v>
      </c>
      <c r="I120" s="1">
        <v>19.478213513513499</v>
      </c>
      <c r="J120" s="1">
        <v>0.5</v>
      </c>
      <c r="K120" s="1">
        <v>10.667299999999999</v>
      </c>
      <c r="L120" s="2">
        <v>0</v>
      </c>
      <c r="M120" s="2">
        <v>0</v>
      </c>
      <c r="N120" s="2">
        <v>0.55000000000000004</v>
      </c>
      <c r="P120" s="2">
        <v>290.24459999999999</v>
      </c>
    </row>
    <row r="121" spans="1:16" x14ac:dyDescent="0.25">
      <c r="A121" s="2">
        <v>100</v>
      </c>
      <c r="B121" s="2">
        <v>22.2</v>
      </c>
      <c r="C121" s="2">
        <v>17.43477</v>
      </c>
      <c r="D121" s="2">
        <v>300</v>
      </c>
      <c r="E121" s="2">
        <v>277.3</v>
      </c>
      <c r="F121" s="1">
        <v>1.4</v>
      </c>
      <c r="G121" s="1">
        <v>0.3</v>
      </c>
      <c r="H121" s="1">
        <v>0.25</v>
      </c>
      <c r="I121" s="1">
        <v>25.970951351351399</v>
      </c>
      <c r="J121" s="1">
        <v>0.5</v>
      </c>
      <c r="K121" s="1">
        <v>3.8426999999999998</v>
      </c>
      <c r="L121" s="2">
        <v>0</v>
      </c>
      <c r="M121" s="2">
        <v>0</v>
      </c>
      <c r="N121" s="2">
        <v>0.55000000000000004</v>
      </c>
      <c r="P121" s="2">
        <v>296.89240000000001</v>
      </c>
    </row>
    <row r="122" spans="1:16" x14ac:dyDescent="0.25">
      <c r="A122" s="2">
        <v>100</v>
      </c>
      <c r="B122" s="2">
        <v>22.2</v>
      </c>
      <c r="C122" s="2">
        <v>17.43477</v>
      </c>
      <c r="D122" s="2">
        <v>300</v>
      </c>
      <c r="E122" s="2">
        <v>281.7</v>
      </c>
      <c r="F122" s="1">
        <v>1.4</v>
      </c>
      <c r="G122" s="1">
        <v>0.3</v>
      </c>
      <c r="H122" s="1">
        <v>0.25</v>
      </c>
      <c r="I122" s="1">
        <v>25.970951351351399</v>
      </c>
      <c r="J122" s="1">
        <v>0.5</v>
      </c>
      <c r="K122" s="1">
        <v>6.3910999999999998</v>
      </c>
      <c r="L122" s="2">
        <v>0</v>
      </c>
      <c r="M122" s="2">
        <v>0</v>
      </c>
      <c r="N122" s="2">
        <v>0.55000000000000004</v>
      </c>
      <c r="P122" s="2">
        <v>299.99990000000003</v>
      </c>
    </row>
    <row r="123" spans="1:16" x14ac:dyDescent="0.25">
      <c r="A123" s="2">
        <v>100</v>
      </c>
      <c r="B123" s="2">
        <v>22.2</v>
      </c>
      <c r="C123" s="2">
        <v>17.43477</v>
      </c>
      <c r="D123" s="2">
        <v>300</v>
      </c>
      <c r="E123" s="2">
        <v>288.8</v>
      </c>
      <c r="F123" s="1">
        <v>1.4</v>
      </c>
      <c r="G123" s="1">
        <v>0.3</v>
      </c>
      <c r="H123" s="1">
        <v>0.25</v>
      </c>
      <c r="I123" s="1">
        <v>25.970951351351399</v>
      </c>
      <c r="J123" s="1">
        <v>0.5</v>
      </c>
      <c r="K123" s="1">
        <v>9.0152000000000001</v>
      </c>
      <c r="L123" s="2">
        <v>0</v>
      </c>
      <c r="M123" s="2">
        <v>0</v>
      </c>
      <c r="N123" s="2">
        <v>0.55000000000000004</v>
      </c>
      <c r="P123" s="2">
        <v>277.37299999999999</v>
      </c>
    </row>
    <row r="124" spans="1:16" x14ac:dyDescent="0.25">
      <c r="A124" s="2">
        <v>100</v>
      </c>
      <c r="B124" s="2">
        <v>22.2</v>
      </c>
      <c r="C124" s="2">
        <v>17.43477</v>
      </c>
      <c r="D124" s="2">
        <v>300</v>
      </c>
      <c r="E124" s="2">
        <v>294.39999999999998</v>
      </c>
      <c r="F124" s="1">
        <v>1.4</v>
      </c>
      <c r="G124" s="1">
        <v>0.3</v>
      </c>
      <c r="H124" s="1">
        <v>0.25</v>
      </c>
      <c r="I124" s="1">
        <v>25.970951351351399</v>
      </c>
      <c r="J124" s="1">
        <v>0.5</v>
      </c>
      <c r="K124" s="1">
        <v>10.9689</v>
      </c>
      <c r="L124" s="2">
        <v>0</v>
      </c>
      <c r="M124" s="2">
        <v>0</v>
      </c>
      <c r="N124" s="2">
        <v>0.55000000000000004</v>
      </c>
      <c r="P124" s="2">
        <v>281.79250000000002</v>
      </c>
    </row>
    <row r="125" spans="1:16" x14ac:dyDescent="0.25">
      <c r="A125" s="2">
        <v>100</v>
      </c>
      <c r="B125" s="2">
        <v>22.2</v>
      </c>
      <c r="C125" s="2">
        <v>17.43477</v>
      </c>
      <c r="D125" s="2">
        <v>300</v>
      </c>
      <c r="E125" s="2">
        <v>299.8</v>
      </c>
      <c r="F125" s="1">
        <v>1.4</v>
      </c>
      <c r="G125" s="1">
        <v>0.3</v>
      </c>
      <c r="H125" s="1">
        <v>0.25</v>
      </c>
      <c r="I125" s="1">
        <v>25.970951351351399</v>
      </c>
      <c r="J125" s="1">
        <v>0.5</v>
      </c>
      <c r="K125" s="1">
        <v>14.4765</v>
      </c>
      <c r="L125" s="2">
        <v>0</v>
      </c>
      <c r="M125" s="2">
        <v>0</v>
      </c>
      <c r="N125" s="2">
        <v>0.55000000000000004</v>
      </c>
      <c r="P125" s="2">
        <v>288.81830000000002</v>
      </c>
    </row>
    <row r="126" spans="1:16" x14ac:dyDescent="0.25">
      <c r="A126" s="2">
        <v>100</v>
      </c>
      <c r="B126" s="2">
        <v>22.2</v>
      </c>
      <c r="C126" s="2">
        <v>17.43477</v>
      </c>
      <c r="D126" s="2">
        <v>300</v>
      </c>
      <c r="E126" s="2">
        <v>280.60000000000002</v>
      </c>
      <c r="F126" s="1">
        <v>1.4</v>
      </c>
      <c r="G126" s="1">
        <v>0.3</v>
      </c>
      <c r="H126" s="1">
        <v>0.25</v>
      </c>
      <c r="I126" s="1">
        <v>32.463689189189203</v>
      </c>
      <c r="J126" s="1">
        <v>0.5</v>
      </c>
      <c r="K126" s="1">
        <v>4.7423000000000002</v>
      </c>
      <c r="L126" s="2">
        <v>0</v>
      </c>
      <c r="M126" s="2">
        <v>0</v>
      </c>
      <c r="N126" s="2">
        <v>0.55000000000000004</v>
      </c>
      <c r="P126" s="2">
        <v>294.44409999999999</v>
      </c>
    </row>
    <row r="127" spans="1:16" x14ac:dyDescent="0.25">
      <c r="A127" s="2">
        <v>100</v>
      </c>
      <c r="B127" s="2">
        <v>22.2</v>
      </c>
      <c r="C127" s="2">
        <v>17.43477</v>
      </c>
      <c r="D127" s="2">
        <v>300</v>
      </c>
      <c r="E127" s="2">
        <v>284.60000000000002</v>
      </c>
      <c r="F127" s="1">
        <v>1.4</v>
      </c>
      <c r="G127" s="1">
        <v>0.3</v>
      </c>
      <c r="H127" s="1">
        <v>0.25</v>
      </c>
      <c r="I127" s="1">
        <v>32.463689189189203</v>
      </c>
      <c r="J127" s="1">
        <v>0.5</v>
      </c>
      <c r="K127" s="1">
        <v>7.0471000000000004</v>
      </c>
      <c r="L127" s="2">
        <v>0</v>
      </c>
      <c r="M127" s="2">
        <v>0</v>
      </c>
      <c r="N127" s="2">
        <v>0.55000000000000004</v>
      </c>
      <c r="P127" s="2">
        <v>299.89859999999999</v>
      </c>
    </row>
    <row r="128" spans="1:16" x14ac:dyDescent="0.25">
      <c r="A128" s="2">
        <v>100</v>
      </c>
      <c r="B128" s="2">
        <v>22.2</v>
      </c>
      <c r="C128" s="2">
        <v>17.43477</v>
      </c>
      <c r="D128" s="2">
        <v>300</v>
      </c>
      <c r="E128" s="2">
        <v>292</v>
      </c>
      <c r="F128" s="1">
        <v>1.4</v>
      </c>
      <c r="G128" s="1">
        <v>0.3</v>
      </c>
      <c r="H128" s="1">
        <v>0.25</v>
      </c>
      <c r="I128" s="1">
        <v>32.463689189189203</v>
      </c>
      <c r="J128" s="1">
        <v>0.5</v>
      </c>
      <c r="K128" s="1">
        <v>10.353999999999999</v>
      </c>
      <c r="L128" s="2">
        <v>0</v>
      </c>
      <c r="M128" s="2">
        <v>0</v>
      </c>
      <c r="N128" s="2">
        <v>0.55000000000000004</v>
      </c>
      <c r="P128" s="2">
        <v>280.6585</v>
      </c>
    </row>
    <row r="129" spans="1:16" x14ac:dyDescent="0.25">
      <c r="A129" s="2">
        <v>100</v>
      </c>
      <c r="B129" s="2">
        <v>22.2</v>
      </c>
      <c r="C129" s="2">
        <v>17.43477</v>
      </c>
      <c r="D129" s="2">
        <v>300</v>
      </c>
      <c r="E129" s="2">
        <v>297.39999999999998</v>
      </c>
      <c r="F129" s="1">
        <v>1.4</v>
      </c>
      <c r="G129" s="1">
        <v>0.3</v>
      </c>
      <c r="H129" s="1">
        <v>0.25</v>
      </c>
      <c r="I129" s="1">
        <v>32.463689189189203</v>
      </c>
      <c r="J129" s="1">
        <v>0.5</v>
      </c>
      <c r="K129" s="1">
        <v>14.473599999999999</v>
      </c>
      <c r="L129" s="2">
        <v>0</v>
      </c>
      <c r="M129" s="2">
        <v>0</v>
      </c>
      <c r="N129" s="2">
        <v>0.55000000000000004</v>
      </c>
      <c r="P129" s="2">
        <v>284.64710000000002</v>
      </c>
    </row>
    <row r="130" spans="1:16" x14ac:dyDescent="0.25">
      <c r="A130" s="2">
        <v>100</v>
      </c>
      <c r="B130" s="2">
        <v>22.2</v>
      </c>
      <c r="C130" s="2">
        <v>17.43477</v>
      </c>
      <c r="D130" s="2">
        <v>300</v>
      </c>
      <c r="E130" s="2">
        <v>299.89999999999998</v>
      </c>
      <c r="F130" s="1">
        <v>1.4</v>
      </c>
      <c r="G130" s="1">
        <v>0.3</v>
      </c>
      <c r="H130" s="1">
        <v>0.25</v>
      </c>
      <c r="I130" s="1">
        <v>32.463689189189203</v>
      </c>
      <c r="J130" s="1">
        <v>0.5</v>
      </c>
      <c r="K130" s="1">
        <v>16.835999999999999</v>
      </c>
      <c r="L130" s="2">
        <v>0</v>
      </c>
      <c r="M130" s="2">
        <v>0</v>
      </c>
      <c r="N130" s="2">
        <v>0.55000000000000004</v>
      </c>
      <c r="P130" s="2">
        <v>292.0813</v>
      </c>
    </row>
    <row r="131" spans="1:16" x14ac:dyDescent="0.25">
      <c r="A131" s="2">
        <v>100</v>
      </c>
      <c r="B131" s="2">
        <v>22.2</v>
      </c>
      <c r="C131" s="2">
        <v>17.43477</v>
      </c>
      <c r="D131" s="2">
        <v>300</v>
      </c>
      <c r="E131" s="2">
        <v>284.60000000000002</v>
      </c>
      <c r="F131" s="1">
        <v>1.4</v>
      </c>
      <c r="G131" s="1">
        <v>0.3</v>
      </c>
      <c r="H131" s="1">
        <v>0.25</v>
      </c>
      <c r="I131" s="1">
        <v>38.956427027026997</v>
      </c>
      <c r="J131" s="1">
        <v>0.5</v>
      </c>
      <c r="K131" s="1">
        <v>5.2477999999999998</v>
      </c>
      <c r="L131" s="2">
        <v>0</v>
      </c>
      <c r="M131" s="2">
        <v>0</v>
      </c>
      <c r="N131" s="2">
        <v>0.55000000000000004</v>
      </c>
      <c r="P131" s="2">
        <v>297.49099999999999</v>
      </c>
    </row>
    <row r="132" spans="1:16" x14ac:dyDescent="0.25">
      <c r="A132" s="2">
        <v>100</v>
      </c>
      <c r="B132" s="2">
        <v>22.2</v>
      </c>
      <c r="C132" s="2">
        <v>17.43477</v>
      </c>
      <c r="D132" s="2">
        <v>300</v>
      </c>
      <c r="E132" s="2">
        <v>290.60000000000002</v>
      </c>
      <c r="F132" s="1">
        <v>1.4</v>
      </c>
      <c r="G132" s="1">
        <v>0.3</v>
      </c>
      <c r="H132" s="1">
        <v>0.25</v>
      </c>
      <c r="I132" s="1">
        <v>38.956427027026997</v>
      </c>
      <c r="J132" s="1">
        <v>0.5</v>
      </c>
      <c r="K132" s="1">
        <v>8.7861999999999991</v>
      </c>
      <c r="L132" s="2">
        <v>0</v>
      </c>
      <c r="M132" s="2">
        <v>0</v>
      </c>
      <c r="N132" s="2">
        <v>0.55000000000000004</v>
      </c>
      <c r="P132" s="2">
        <v>299.9932</v>
      </c>
    </row>
    <row r="133" spans="1:16" x14ac:dyDescent="0.25">
      <c r="A133" s="2">
        <v>100</v>
      </c>
      <c r="B133" s="2">
        <v>22.2</v>
      </c>
      <c r="C133" s="2">
        <v>17.43477</v>
      </c>
      <c r="D133" s="2">
        <v>300</v>
      </c>
      <c r="E133" s="2">
        <v>293.5</v>
      </c>
      <c r="F133" s="1">
        <v>1.4</v>
      </c>
      <c r="G133" s="1">
        <v>0.3</v>
      </c>
      <c r="H133" s="1">
        <v>0.25</v>
      </c>
      <c r="I133" s="1">
        <v>38.956427027026997</v>
      </c>
      <c r="J133" s="1">
        <v>0.5</v>
      </c>
      <c r="K133" s="1">
        <v>11.554399999999999</v>
      </c>
      <c r="L133" s="2">
        <v>0</v>
      </c>
      <c r="M133" s="2">
        <v>0</v>
      </c>
      <c r="N133" s="2">
        <v>0.55000000000000004</v>
      </c>
      <c r="P133" s="2">
        <v>284.69630000000001</v>
      </c>
    </row>
    <row r="134" spans="1:16" x14ac:dyDescent="0.25">
      <c r="A134" s="2">
        <v>100</v>
      </c>
      <c r="B134" s="2">
        <v>22.2</v>
      </c>
      <c r="C134" s="2">
        <v>17.43477</v>
      </c>
      <c r="D134" s="2">
        <v>300</v>
      </c>
      <c r="E134" s="2">
        <v>297.39999999999998</v>
      </c>
      <c r="F134" s="1">
        <v>1.4</v>
      </c>
      <c r="G134" s="1">
        <v>0.3</v>
      </c>
      <c r="H134" s="1">
        <v>0.25</v>
      </c>
      <c r="I134" s="1">
        <v>38.956427027026997</v>
      </c>
      <c r="J134" s="1">
        <v>0.5</v>
      </c>
      <c r="K134" s="1">
        <v>16.422499999999999</v>
      </c>
      <c r="L134" s="2">
        <v>0</v>
      </c>
      <c r="M134" s="2">
        <v>0</v>
      </c>
      <c r="N134" s="2">
        <v>0.55000000000000004</v>
      </c>
      <c r="P134" s="2">
        <v>290.60270000000003</v>
      </c>
    </row>
    <row r="135" spans="1:16" x14ac:dyDescent="0.25">
      <c r="A135" s="2">
        <v>100</v>
      </c>
      <c r="B135" s="2">
        <v>22.2</v>
      </c>
      <c r="C135" s="2">
        <v>17.43477</v>
      </c>
      <c r="D135" s="2">
        <v>300</v>
      </c>
      <c r="E135" s="2">
        <v>299.89999999999998</v>
      </c>
      <c r="F135" s="1">
        <v>1.4</v>
      </c>
      <c r="G135" s="1">
        <v>0.3</v>
      </c>
      <c r="H135" s="1">
        <v>0.25</v>
      </c>
      <c r="I135" s="1">
        <v>38.956427027026997</v>
      </c>
      <c r="J135" s="1">
        <v>0.5</v>
      </c>
      <c r="K135" s="1">
        <v>20.143899999999999</v>
      </c>
      <c r="L135" s="2">
        <v>0</v>
      </c>
      <c r="M135" s="2">
        <v>0</v>
      </c>
      <c r="N135" s="2">
        <v>0.55000000000000004</v>
      </c>
      <c r="P135" s="2">
        <v>293.5582</v>
      </c>
    </row>
    <row r="136" spans="1:16" x14ac:dyDescent="0.25">
      <c r="A136" s="2">
        <v>100</v>
      </c>
      <c r="B136" s="2">
        <v>22.2</v>
      </c>
      <c r="C136" s="2">
        <f>22.2*3.1414/4</f>
        <v>17.43477</v>
      </c>
      <c r="D136" s="2">
        <v>300</v>
      </c>
      <c r="E136" s="2">
        <f>ROUNDDOWN(P136,1)</f>
        <v>297.39999999999998</v>
      </c>
      <c r="F136" s="1">
        <v>1.69</v>
      </c>
      <c r="G136" s="1">
        <v>0.3</v>
      </c>
      <c r="H136" s="1">
        <v>0.25</v>
      </c>
      <c r="I136" s="1">
        <v>38.956427027026997</v>
      </c>
      <c r="J136" s="1">
        <v>0.5</v>
      </c>
      <c r="K136" s="1">
        <v>16.422499999999999</v>
      </c>
      <c r="L136" s="2">
        <v>0</v>
      </c>
      <c r="M136" s="2">
        <v>0</v>
      </c>
      <c r="N136" s="2">
        <v>0.55000000000000004</v>
      </c>
      <c r="P136" s="2">
        <v>297.4203</v>
      </c>
    </row>
    <row r="137" spans="1:16" x14ac:dyDescent="0.25">
      <c r="A137" s="2">
        <v>100</v>
      </c>
      <c r="B137" s="2">
        <v>22.2</v>
      </c>
      <c r="C137" s="2">
        <f>22.2*3.1414/4</f>
        <v>17.43477</v>
      </c>
      <c r="D137" s="2">
        <v>300</v>
      </c>
      <c r="E137" s="2">
        <f>ROUNDDOWN(P137,1)</f>
        <v>299.89999999999998</v>
      </c>
      <c r="F137" s="1">
        <v>1.69</v>
      </c>
      <c r="G137" s="1">
        <v>0.3</v>
      </c>
      <c r="H137" s="1">
        <v>0.25</v>
      </c>
      <c r="I137" s="1">
        <v>38.956427027026997</v>
      </c>
      <c r="J137" s="1">
        <v>0.5</v>
      </c>
      <c r="K137" s="1">
        <v>20.143899999999999</v>
      </c>
      <c r="L137" s="2">
        <v>0</v>
      </c>
      <c r="M137" s="2">
        <v>0</v>
      </c>
      <c r="N137" s="2">
        <v>0.55000000000000004</v>
      </c>
      <c r="P137" s="2">
        <v>299.93520000000001</v>
      </c>
    </row>
    <row r="138" spans="1:16" x14ac:dyDescent="0.25">
      <c r="H138" s="6"/>
    </row>
    <row r="139" spans="1:16" x14ac:dyDescent="0.25">
      <c r="H139"/>
    </row>
    <row r="140" spans="1:16" x14ac:dyDescent="0.25">
      <c r="H140"/>
    </row>
    <row r="141" spans="1:16" x14ac:dyDescent="0.25">
      <c r="H141"/>
    </row>
    <row r="142" spans="1:16" x14ac:dyDescent="0.25">
      <c r="H142"/>
    </row>
    <row r="143" spans="1:16" x14ac:dyDescent="0.25">
      <c r="H143"/>
    </row>
    <row r="144" spans="1:16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 t="shared" ref="J2:J20" si="0">J1+0.1</f>
        <v>0.2</v>
      </c>
      <c r="K2">
        <f t="shared" ref="K2:K7" si="1"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si="0"/>
        <v>0.30000000000000004</v>
      </c>
      <c r="K3">
        <f t="shared" si="1"/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1"/>
  <sheetViews>
    <sheetView tabSelected="1" topLeftCell="A106" zoomScaleNormal="100" workbookViewId="0">
      <selection activeCell="F122" sqref="F122:F451"/>
    </sheetView>
  </sheetViews>
  <sheetFormatPr defaultRowHeight="15" x14ac:dyDescent="0.25"/>
  <cols>
    <col min="1" max="4" width="9.140625" style="11"/>
    <col min="6" max="16384" width="9.140625" style="11"/>
  </cols>
  <sheetData>
    <row r="1" spans="1:19" x14ac:dyDescent="0.25">
      <c r="A1" s="1">
        <v>100</v>
      </c>
      <c r="B1" s="2">
        <v>22.22</v>
      </c>
      <c r="C1" s="2">
        <v>17.451547190691301</v>
      </c>
      <c r="D1" s="2">
        <v>300</v>
      </c>
      <c r="E1">
        <v>279.89999999999998</v>
      </c>
      <c r="F1">
        <v>1.69</v>
      </c>
      <c r="G1">
        <v>0</v>
      </c>
      <c r="H1" s="2">
        <v>0.25</v>
      </c>
      <c r="I1" s="2">
        <v>7.0839120261277886</v>
      </c>
      <c r="J1" s="2">
        <v>0.5</v>
      </c>
      <c r="K1" s="2">
        <v>2.0198029000000002</v>
      </c>
      <c r="L1" s="2">
        <v>0</v>
      </c>
      <c r="M1" s="3">
        <v>0</v>
      </c>
      <c r="N1" s="2">
        <v>0.55000000000000004</v>
      </c>
      <c r="Q1" s="7"/>
      <c r="R1" s="11">
        <f>S1-0.1</f>
        <v>279.89999999999998</v>
      </c>
      <c r="S1" s="2">
        <v>280</v>
      </c>
    </row>
    <row r="2" spans="1:19" x14ac:dyDescent="0.25">
      <c r="A2" s="1">
        <v>100</v>
      </c>
      <c r="B2" s="2">
        <v>22.22</v>
      </c>
      <c r="C2" s="2">
        <v>17.451547190691301</v>
      </c>
      <c r="D2" s="2">
        <v>300</v>
      </c>
      <c r="E2">
        <v>274.89999999999998</v>
      </c>
      <c r="F2">
        <v>1.69</v>
      </c>
      <c r="G2">
        <v>0</v>
      </c>
      <c r="H2" s="2">
        <v>0.25</v>
      </c>
      <c r="I2" s="2">
        <v>12.954594590121417</v>
      </c>
      <c r="J2" s="2">
        <v>0.5</v>
      </c>
      <c r="K2" s="2">
        <v>2.0321547500000001</v>
      </c>
      <c r="L2" s="2">
        <v>0</v>
      </c>
      <c r="M2" s="3">
        <v>0</v>
      </c>
      <c r="N2" s="2">
        <v>0.55000000000000004</v>
      </c>
      <c r="Q2" s="7"/>
      <c r="R2" s="11">
        <f t="shared" ref="R2:R65" si="0">S2-0.1</f>
        <v>274.89999999999998</v>
      </c>
      <c r="S2" s="2">
        <v>275</v>
      </c>
    </row>
    <row r="3" spans="1:19" x14ac:dyDescent="0.25">
      <c r="A3" s="1">
        <v>100</v>
      </c>
      <c r="B3" s="2">
        <v>22.22</v>
      </c>
      <c r="C3" s="2">
        <v>17.451547190691301</v>
      </c>
      <c r="D3" s="2">
        <v>300</v>
      </c>
      <c r="E3">
        <v>284.89999999999998</v>
      </c>
      <c r="F3">
        <v>1.69</v>
      </c>
      <c r="G3">
        <v>0</v>
      </c>
      <c r="H3" s="2">
        <v>0.25</v>
      </c>
      <c r="I3" s="2">
        <v>4.7282248204839608</v>
      </c>
      <c r="J3" s="2">
        <v>0.5</v>
      </c>
      <c r="K3" s="2">
        <v>2.1749536699999998</v>
      </c>
      <c r="L3" s="2">
        <v>0</v>
      </c>
      <c r="M3" s="3">
        <v>0</v>
      </c>
      <c r="N3" s="2">
        <v>0.55000000000000004</v>
      </c>
      <c r="Q3" s="7"/>
      <c r="R3" s="11">
        <f t="shared" si="0"/>
        <v>284.89999999999998</v>
      </c>
      <c r="S3" s="2">
        <v>285</v>
      </c>
    </row>
    <row r="4" spans="1:19" x14ac:dyDescent="0.25">
      <c r="A4" s="1">
        <v>100</v>
      </c>
      <c r="B4" s="2">
        <v>22.22</v>
      </c>
      <c r="C4" s="2">
        <v>17.451547190691301</v>
      </c>
      <c r="D4" s="2">
        <v>300</v>
      </c>
      <c r="E4">
        <v>279.89999999999998</v>
      </c>
      <c r="F4">
        <v>1.69</v>
      </c>
      <c r="G4">
        <v>0</v>
      </c>
      <c r="H4" s="2">
        <v>0.5</v>
      </c>
      <c r="I4" s="2">
        <v>25.909189180242834</v>
      </c>
      <c r="J4" s="2">
        <v>0.5</v>
      </c>
      <c r="K4" s="2">
        <v>2.2727124500000002</v>
      </c>
      <c r="L4" s="2">
        <v>0</v>
      </c>
      <c r="M4" s="3">
        <v>0</v>
      </c>
      <c r="N4" s="2">
        <v>0.55000000000000004</v>
      </c>
      <c r="Q4" s="7"/>
      <c r="R4" s="11">
        <f t="shared" si="0"/>
        <v>279.89999999999998</v>
      </c>
      <c r="S4" s="2">
        <v>280</v>
      </c>
    </row>
    <row r="5" spans="1:19" x14ac:dyDescent="0.25">
      <c r="A5" s="1">
        <v>100</v>
      </c>
      <c r="B5" s="2">
        <v>22.22</v>
      </c>
      <c r="C5" s="2">
        <v>17.451547190691301</v>
      </c>
      <c r="D5" s="2">
        <v>300</v>
      </c>
      <c r="E5">
        <v>274.89999999999998</v>
      </c>
      <c r="F5">
        <v>1.69</v>
      </c>
      <c r="G5">
        <v>0</v>
      </c>
      <c r="H5" s="2">
        <v>0.25</v>
      </c>
      <c r="I5" s="2">
        <v>19.431891885182125</v>
      </c>
      <c r="J5" s="2">
        <v>0.5</v>
      </c>
      <c r="K5" s="2">
        <v>2.38651065</v>
      </c>
      <c r="L5" s="2">
        <v>0</v>
      </c>
      <c r="M5" s="1">
        <v>0</v>
      </c>
      <c r="N5" s="2">
        <v>0.55000000000000004</v>
      </c>
      <c r="Q5" s="7"/>
      <c r="R5" s="11">
        <f t="shared" si="0"/>
        <v>274.89999999999998</v>
      </c>
      <c r="S5" s="2">
        <v>275</v>
      </c>
    </row>
    <row r="6" spans="1:19" x14ac:dyDescent="0.25">
      <c r="A6" s="2">
        <v>100</v>
      </c>
      <c r="B6" s="2">
        <v>22.22</v>
      </c>
      <c r="C6" s="2">
        <v>17.451547190691301</v>
      </c>
      <c r="D6" s="2">
        <v>300</v>
      </c>
      <c r="E6">
        <v>299.89999999999998</v>
      </c>
      <c r="F6">
        <v>1.69</v>
      </c>
      <c r="G6">
        <v>0</v>
      </c>
      <c r="H6" s="2">
        <v>0.5</v>
      </c>
      <c r="I6" s="2">
        <v>51.818378360485667</v>
      </c>
      <c r="J6" s="2">
        <v>0.5</v>
      </c>
      <c r="K6" s="2">
        <v>2.5713217500000001</v>
      </c>
      <c r="L6" s="2">
        <v>0</v>
      </c>
      <c r="M6" s="2">
        <v>0</v>
      </c>
      <c r="N6" s="2">
        <v>0.55000000000000004</v>
      </c>
      <c r="Q6" s="7"/>
      <c r="R6" s="11">
        <f t="shared" si="0"/>
        <v>299.89999999999998</v>
      </c>
      <c r="S6" s="2">
        <v>300</v>
      </c>
    </row>
    <row r="7" spans="1:19" x14ac:dyDescent="0.25">
      <c r="A7" s="2">
        <v>100</v>
      </c>
      <c r="B7" s="2">
        <v>22.22</v>
      </c>
      <c r="C7" s="2">
        <v>17.451547190691301</v>
      </c>
      <c r="D7" s="2">
        <v>300</v>
      </c>
      <c r="E7">
        <v>274.89999999999998</v>
      </c>
      <c r="F7">
        <v>1.69</v>
      </c>
      <c r="G7">
        <v>0</v>
      </c>
      <c r="H7" s="2">
        <v>0.5</v>
      </c>
      <c r="I7" s="2">
        <v>9.4564496409679215</v>
      </c>
      <c r="J7" s="2">
        <v>0.5</v>
      </c>
      <c r="K7" s="2">
        <v>2.65703786</v>
      </c>
      <c r="L7" s="2">
        <v>0</v>
      </c>
      <c r="M7" s="2">
        <v>0</v>
      </c>
      <c r="N7" s="2">
        <v>0.55000000000000004</v>
      </c>
      <c r="Q7" s="7"/>
      <c r="R7" s="11">
        <f t="shared" si="0"/>
        <v>274.89999999999998</v>
      </c>
      <c r="S7" s="2">
        <v>275</v>
      </c>
    </row>
    <row r="8" spans="1:19" x14ac:dyDescent="0.25">
      <c r="A8" s="2">
        <v>100</v>
      </c>
      <c r="B8" s="2">
        <v>22.22</v>
      </c>
      <c r="C8" s="2">
        <v>17.451547190691301</v>
      </c>
      <c r="D8" s="2">
        <v>300</v>
      </c>
      <c r="E8">
        <v>279.89999999999998</v>
      </c>
      <c r="F8">
        <v>1.69</v>
      </c>
      <c r="G8">
        <v>0</v>
      </c>
      <c r="H8" s="2">
        <v>0.25</v>
      </c>
      <c r="I8" s="2">
        <v>9.4429693136108757</v>
      </c>
      <c r="J8" s="2">
        <v>0.5</v>
      </c>
      <c r="K8" s="2">
        <v>2.7674285100000002</v>
      </c>
      <c r="L8" s="2">
        <v>0</v>
      </c>
      <c r="M8" s="2">
        <v>0</v>
      </c>
      <c r="N8" s="2">
        <v>0.55000000000000004</v>
      </c>
      <c r="Q8" s="7"/>
      <c r="R8" s="11">
        <f t="shared" si="0"/>
        <v>279.89999999999998</v>
      </c>
      <c r="S8" s="2">
        <v>280</v>
      </c>
    </row>
    <row r="9" spans="1:19" x14ac:dyDescent="0.25">
      <c r="A9" s="2">
        <v>100</v>
      </c>
      <c r="B9" s="2">
        <v>22.22</v>
      </c>
      <c r="C9" s="2">
        <v>17.451547190691301</v>
      </c>
      <c r="D9" s="2">
        <v>300</v>
      </c>
      <c r="E9">
        <v>289.89999999999998</v>
      </c>
      <c r="F9">
        <v>1.69</v>
      </c>
      <c r="G9">
        <v>0</v>
      </c>
      <c r="H9" s="2">
        <v>0.25</v>
      </c>
      <c r="I9" s="2">
        <v>4.7282248204839608</v>
      </c>
      <c r="J9" s="2">
        <v>0.5</v>
      </c>
      <c r="K9" s="2">
        <v>2.8111301499999999</v>
      </c>
      <c r="L9" s="2">
        <v>0</v>
      </c>
      <c r="M9" s="2">
        <v>0</v>
      </c>
      <c r="N9" s="2">
        <v>0.55000000000000004</v>
      </c>
      <c r="Q9" s="7"/>
      <c r="R9" s="11">
        <f t="shared" si="0"/>
        <v>289.89999999999998</v>
      </c>
      <c r="S9" s="2">
        <v>290</v>
      </c>
    </row>
    <row r="10" spans="1:19" x14ac:dyDescent="0.25">
      <c r="A10" s="1">
        <v>100</v>
      </c>
      <c r="B10" s="2">
        <v>22.22</v>
      </c>
      <c r="C10" s="2">
        <v>17.451547190691301</v>
      </c>
      <c r="D10" s="2">
        <v>300</v>
      </c>
      <c r="E10">
        <v>284.89999999999998</v>
      </c>
      <c r="F10">
        <v>1.69</v>
      </c>
      <c r="G10">
        <v>0</v>
      </c>
      <c r="H10" s="2">
        <v>0.5</v>
      </c>
      <c r="I10" s="2">
        <v>77.727567540728501</v>
      </c>
      <c r="J10" s="2">
        <v>0.5</v>
      </c>
      <c r="K10" s="2">
        <v>2.86035847</v>
      </c>
      <c r="L10" s="2">
        <v>0</v>
      </c>
      <c r="M10" s="3">
        <v>0</v>
      </c>
      <c r="N10" s="2">
        <v>0.55000000000000004</v>
      </c>
      <c r="Q10" s="7"/>
      <c r="R10" s="11">
        <f t="shared" si="0"/>
        <v>284.89999999999998</v>
      </c>
      <c r="S10" s="2">
        <v>285</v>
      </c>
    </row>
    <row r="11" spans="1:19" x14ac:dyDescent="0.25">
      <c r="A11" s="1">
        <v>100</v>
      </c>
      <c r="B11" s="2">
        <v>22.22</v>
      </c>
      <c r="C11" s="2">
        <v>17.451547190691301</v>
      </c>
      <c r="D11" s="2">
        <v>300</v>
      </c>
      <c r="E11">
        <v>279.89999999999998</v>
      </c>
      <c r="F11">
        <v>1.69</v>
      </c>
      <c r="G11">
        <v>0</v>
      </c>
      <c r="H11" s="2">
        <v>0.25</v>
      </c>
      <c r="I11" s="2">
        <v>32.386486475303542</v>
      </c>
      <c r="J11" s="2">
        <v>0.5</v>
      </c>
      <c r="K11" s="2">
        <v>2.9981912799999999</v>
      </c>
      <c r="L11" s="2">
        <v>0</v>
      </c>
      <c r="M11" s="5">
        <v>0</v>
      </c>
      <c r="N11" s="2">
        <v>0.55000000000000004</v>
      </c>
      <c r="Q11" s="7"/>
      <c r="R11" s="11">
        <f t="shared" si="0"/>
        <v>279.89999999999998</v>
      </c>
      <c r="S11" s="2">
        <v>280</v>
      </c>
    </row>
    <row r="12" spans="1:19" x14ac:dyDescent="0.25">
      <c r="A12" s="1">
        <v>100</v>
      </c>
      <c r="B12" s="2">
        <v>22.22</v>
      </c>
      <c r="C12" s="2">
        <v>17.451547190691301</v>
      </c>
      <c r="D12" s="2">
        <v>300</v>
      </c>
      <c r="E12">
        <v>284.89999999999998</v>
      </c>
      <c r="F12">
        <v>1.69</v>
      </c>
      <c r="G12">
        <v>0</v>
      </c>
      <c r="H12" s="2">
        <v>0.25</v>
      </c>
      <c r="I12" s="2">
        <v>7.0839120261277886</v>
      </c>
      <c r="J12" s="2">
        <v>0.5</v>
      </c>
      <c r="K12" s="2">
        <v>3.0052535800000002</v>
      </c>
      <c r="L12" s="2">
        <v>0</v>
      </c>
      <c r="M12" s="5">
        <v>0</v>
      </c>
      <c r="N12" s="2">
        <v>0.55000000000000004</v>
      </c>
      <c r="Q12" s="7"/>
      <c r="R12" s="11">
        <f t="shared" si="0"/>
        <v>284.89999999999998</v>
      </c>
      <c r="S12" s="2">
        <v>285</v>
      </c>
    </row>
    <row r="13" spans="1:19" x14ac:dyDescent="0.25">
      <c r="A13" s="2">
        <v>100</v>
      </c>
      <c r="B13" s="2">
        <v>22.22</v>
      </c>
      <c r="C13" s="2">
        <v>17.451547190691301</v>
      </c>
      <c r="D13" s="2">
        <v>300</v>
      </c>
      <c r="E13">
        <v>289.89999999999998</v>
      </c>
      <c r="F13">
        <v>1.69</v>
      </c>
      <c r="G13">
        <v>0</v>
      </c>
      <c r="H13" s="2">
        <v>0.25</v>
      </c>
      <c r="I13" s="2">
        <v>7.0839120261277886</v>
      </c>
      <c r="J13" s="2">
        <v>0.5</v>
      </c>
      <c r="K13" s="2">
        <v>3.4570100900000003</v>
      </c>
      <c r="L13" s="2">
        <v>0</v>
      </c>
      <c r="M13" s="2">
        <v>0</v>
      </c>
      <c r="N13" s="2">
        <v>0.55000000000000004</v>
      </c>
      <c r="R13" s="11">
        <f t="shared" si="0"/>
        <v>289.89999999999998</v>
      </c>
      <c r="S13" s="2">
        <v>290</v>
      </c>
    </row>
    <row r="14" spans="1:19" x14ac:dyDescent="0.25">
      <c r="A14" s="1">
        <v>100</v>
      </c>
      <c r="B14" s="2">
        <v>22.22</v>
      </c>
      <c r="C14" s="2">
        <v>17.451547190691301</v>
      </c>
      <c r="D14" s="2">
        <v>300</v>
      </c>
      <c r="E14">
        <v>294.89999999999998</v>
      </c>
      <c r="F14">
        <v>1.69</v>
      </c>
      <c r="G14">
        <v>0</v>
      </c>
      <c r="H14" s="2">
        <v>0.25</v>
      </c>
      <c r="I14" s="2">
        <v>4.7282248204839608</v>
      </c>
      <c r="J14" s="2">
        <v>0.5</v>
      </c>
      <c r="K14" s="2">
        <v>3.6501022500000002</v>
      </c>
      <c r="L14" s="2">
        <v>0</v>
      </c>
      <c r="M14" s="1">
        <v>0</v>
      </c>
      <c r="N14" s="2">
        <v>0.55000000000000004</v>
      </c>
      <c r="R14" s="11">
        <f t="shared" si="0"/>
        <v>294.89999999999998</v>
      </c>
      <c r="S14" s="2">
        <v>295</v>
      </c>
    </row>
    <row r="15" spans="1:19" x14ac:dyDescent="0.25">
      <c r="A15" s="1">
        <v>100</v>
      </c>
      <c r="B15" s="2">
        <v>22.22</v>
      </c>
      <c r="C15" s="2">
        <v>17.451547190691301</v>
      </c>
      <c r="D15" s="2">
        <v>300</v>
      </c>
      <c r="E15">
        <v>279.89999999999998</v>
      </c>
      <c r="F15">
        <v>1.69</v>
      </c>
      <c r="G15">
        <v>0</v>
      </c>
      <c r="H15" s="2">
        <v>0.25</v>
      </c>
      <c r="I15" s="2">
        <v>12.954594590121417</v>
      </c>
      <c r="J15" s="2">
        <v>0.5</v>
      </c>
      <c r="K15" s="2">
        <v>3.7192440200000001</v>
      </c>
      <c r="L15" s="2">
        <v>0</v>
      </c>
      <c r="M15" s="2">
        <v>0</v>
      </c>
      <c r="N15" s="2">
        <v>0.55000000000000004</v>
      </c>
      <c r="R15" s="11">
        <f t="shared" si="0"/>
        <v>279.89999999999998</v>
      </c>
      <c r="S15" s="2">
        <v>280</v>
      </c>
    </row>
    <row r="16" spans="1:19" x14ac:dyDescent="0.25">
      <c r="A16" s="2">
        <v>100</v>
      </c>
      <c r="B16" s="2">
        <v>22.22</v>
      </c>
      <c r="C16" s="2">
        <v>17.451547190691301</v>
      </c>
      <c r="D16" s="2">
        <v>300</v>
      </c>
      <c r="E16">
        <v>294.89999999999998</v>
      </c>
      <c r="F16">
        <v>1.69</v>
      </c>
      <c r="G16">
        <v>0</v>
      </c>
      <c r="H16" s="2">
        <v>0.5</v>
      </c>
      <c r="I16" s="2">
        <v>18.885938627221751</v>
      </c>
      <c r="J16" s="2">
        <v>0.5</v>
      </c>
      <c r="K16" s="2">
        <v>3.79062885</v>
      </c>
      <c r="L16" s="2">
        <v>0</v>
      </c>
      <c r="M16" s="2">
        <v>0</v>
      </c>
      <c r="N16" s="2">
        <v>0.55000000000000004</v>
      </c>
      <c r="R16" s="11">
        <f t="shared" si="0"/>
        <v>294.89999999999998</v>
      </c>
      <c r="S16" s="2">
        <v>295</v>
      </c>
    </row>
    <row r="17" spans="1:19" x14ac:dyDescent="0.25">
      <c r="A17" s="2">
        <v>100</v>
      </c>
      <c r="B17" s="2">
        <v>22.22</v>
      </c>
      <c r="C17" s="2">
        <v>17.451547190691301</v>
      </c>
      <c r="D17" s="2">
        <v>300</v>
      </c>
      <c r="E17">
        <v>284.89999999999998</v>
      </c>
      <c r="F17">
        <v>1.69</v>
      </c>
      <c r="G17">
        <v>0</v>
      </c>
      <c r="H17" s="2">
        <v>0.25</v>
      </c>
      <c r="I17" s="2">
        <v>9.4429693136108757</v>
      </c>
      <c r="J17" s="2">
        <v>0.5</v>
      </c>
      <c r="K17" s="2">
        <v>3.86353824</v>
      </c>
      <c r="L17" s="2">
        <v>0</v>
      </c>
      <c r="M17" s="2">
        <v>0</v>
      </c>
      <c r="N17" s="2">
        <v>0.55000000000000004</v>
      </c>
      <c r="R17" s="11">
        <f t="shared" si="0"/>
        <v>284.89999999999998</v>
      </c>
      <c r="S17" s="2">
        <v>285</v>
      </c>
    </row>
    <row r="18" spans="1:19" x14ac:dyDescent="0.25">
      <c r="A18" s="2">
        <v>100</v>
      </c>
      <c r="B18" s="2">
        <v>22.22</v>
      </c>
      <c r="C18" s="2">
        <v>17.451547190691301</v>
      </c>
      <c r="D18" s="2">
        <v>300</v>
      </c>
      <c r="E18">
        <v>279.89999999999998</v>
      </c>
      <c r="F18">
        <v>1.69</v>
      </c>
      <c r="G18">
        <v>0</v>
      </c>
      <c r="H18" s="2">
        <v>1</v>
      </c>
      <c r="I18" s="2">
        <v>129.54594590121417</v>
      </c>
      <c r="J18" s="2">
        <v>0.5</v>
      </c>
      <c r="K18" s="2">
        <v>3.9661139299999997</v>
      </c>
      <c r="L18" s="2">
        <v>0</v>
      </c>
      <c r="M18" s="2">
        <v>0</v>
      </c>
      <c r="N18" s="2">
        <v>0.55000000000000004</v>
      </c>
      <c r="R18" s="11">
        <f t="shared" si="0"/>
        <v>279.89999999999998</v>
      </c>
      <c r="S18" s="2">
        <v>280</v>
      </c>
    </row>
    <row r="19" spans="1:19" x14ac:dyDescent="0.25">
      <c r="A19" s="2">
        <v>100</v>
      </c>
      <c r="B19" s="2">
        <v>22.22</v>
      </c>
      <c r="C19" s="2">
        <v>17.451547190691301</v>
      </c>
      <c r="D19" s="2">
        <v>300</v>
      </c>
      <c r="E19">
        <v>289.89999999999998</v>
      </c>
      <c r="F19">
        <v>1.69</v>
      </c>
      <c r="G19">
        <v>0</v>
      </c>
      <c r="H19" s="2">
        <v>0.25</v>
      </c>
      <c r="I19" s="2">
        <v>9.4429693136108757</v>
      </c>
      <c r="J19" s="2">
        <v>0.5</v>
      </c>
      <c r="K19" s="2">
        <v>4.2799781699999997</v>
      </c>
      <c r="L19" s="2">
        <v>0</v>
      </c>
      <c r="M19" s="2">
        <v>0</v>
      </c>
      <c r="N19" s="2">
        <v>0.55000000000000004</v>
      </c>
      <c r="R19" s="11">
        <f t="shared" si="0"/>
        <v>289.89999999999998</v>
      </c>
      <c r="S19" s="2">
        <v>290</v>
      </c>
    </row>
    <row r="20" spans="1:19" x14ac:dyDescent="0.25">
      <c r="A20" s="2">
        <v>100</v>
      </c>
      <c r="B20" s="2">
        <v>22.22</v>
      </c>
      <c r="C20" s="2">
        <v>17.451547190691301</v>
      </c>
      <c r="D20" s="2">
        <v>300</v>
      </c>
      <c r="E20">
        <v>294.89999999999998</v>
      </c>
      <c r="F20">
        <v>1.69</v>
      </c>
      <c r="G20">
        <v>0</v>
      </c>
      <c r="H20" s="2">
        <v>0.25</v>
      </c>
      <c r="I20" s="2">
        <v>7.0839120261277886</v>
      </c>
      <c r="J20" s="2">
        <v>0.5</v>
      </c>
      <c r="K20" s="2">
        <v>4.3283723200000006</v>
      </c>
      <c r="L20" s="2">
        <v>0</v>
      </c>
      <c r="M20" s="2">
        <v>0</v>
      </c>
      <c r="N20" s="2">
        <v>0.55000000000000004</v>
      </c>
      <c r="R20" s="11">
        <f t="shared" si="0"/>
        <v>294.89999999999998</v>
      </c>
      <c r="S20" s="2">
        <v>295</v>
      </c>
    </row>
    <row r="21" spans="1:19" x14ac:dyDescent="0.25">
      <c r="A21" s="2">
        <v>100</v>
      </c>
      <c r="B21" s="2">
        <v>22.22</v>
      </c>
      <c r="C21" s="2">
        <v>17.451547190691301</v>
      </c>
      <c r="D21" s="2">
        <v>300</v>
      </c>
      <c r="E21">
        <v>279.89999999999998</v>
      </c>
      <c r="F21">
        <v>1.69</v>
      </c>
      <c r="G21">
        <v>0</v>
      </c>
      <c r="H21" s="2">
        <v>0.5</v>
      </c>
      <c r="I21" s="2">
        <v>9.4564496409679215</v>
      </c>
      <c r="J21" s="2">
        <v>0.5</v>
      </c>
      <c r="K21" s="2">
        <v>4.5028562499999998</v>
      </c>
      <c r="L21" s="2">
        <v>0</v>
      </c>
      <c r="M21" s="2">
        <v>0</v>
      </c>
      <c r="N21" s="2">
        <v>0.55000000000000004</v>
      </c>
      <c r="R21" s="11">
        <f t="shared" si="0"/>
        <v>279.89999999999998</v>
      </c>
      <c r="S21" s="2">
        <v>280</v>
      </c>
    </row>
    <row r="22" spans="1:19" x14ac:dyDescent="0.25">
      <c r="A22" s="2">
        <v>100</v>
      </c>
      <c r="B22" s="2">
        <v>22.22</v>
      </c>
      <c r="C22" s="2">
        <v>17.451547190691301</v>
      </c>
      <c r="D22" s="2">
        <v>300</v>
      </c>
      <c r="E22">
        <v>299.89999999999998</v>
      </c>
      <c r="F22">
        <v>1.69</v>
      </c>
      <c r="G22">
        <v>0</v>
      </c>
      <c r="H22" s="2">
        <v>0.25</v>
      </c>
      <c r="I22" s="2">
        <v>4.7282248204839608</v>
      </c>
      <c r="J22" s="2">
        <v>0.5</v>
      </c>
      <c r="K22" s="2">
        <v>4.7208444700000003</v>
      </c>
      <c r="L22" s="2">
        <v>0</v>
      </c>
      <c r="M22" s="2">
        <v>0</v>
      </c>
      <c r="N22" s="2">
        <v>0.55000000000000004</v>
      </c>
      <c r="R22" s="11">
        <f t="shared" si="0"/>
        <v>299.89999999999998</v>
      </c>
      <c r="S22" s="2">
        <v>300</v>
      </c>
    </row>
    <row r="23" spans="1:19" x14ac:dyDescent="0.25">
      <c r="A23" s="2">
        <v>100</v>
      </c>
      <c r="B23" s="2">
        <v>22.22</v>
      </c>
      <c r="C23" s="2">
        <v>17.451547190691301</v>
      </c>
      <c r="D23" s="2">
        <v>300</v>
      </c>
      <c r="E23">
        <v>279.89999999999998</v>
      </c>
      <c r="F23">
        <v>1.69</v>
      </c>
      <c r="G23">
        <v>0</v>
      </c>
      <c r="H23" s="2">
        <v>0.25</v>
      </c>
      <c r="I23" s="2">
        <v>25.909189180242834</v>
      </c>
      <c r="J23" s="2">
        <v>0.5</v>
      </c>
      <c r="K23" s="2">
        <v>4.7211442200000002</v>
      </c>
      <c r="L23" s="2">
        <v>0</v>
      </c>
      <c r="M23" s="2">
        <v>0</v>
      </c>
      <c r="N23" s="2">
        <v>0.55000000000000004</v>
      </c>
      <c r="R23" s="11">
        <f t="shared" si="0"/>
        <v>279.89999999999998</v>
      </c>
      <c r="S23" s="2">
        <v>280</v>
      </c>
    </row>
    <row r="24" spans="1:19" x14ac:dyDescent="0.25">
      <c r="A24" s="1">
        <v>100</v>
      </c>
      <c r="B24" s="2">
        <v>22.22</v>
      </c>
      <c r="C24" s="2">
        <v>17.451547190691301</v>
      </c>
      <c r="D24" s="2">
        <v>300</v>
      </c>
      <c r="E24">
        <v>284.89999999999998</v>
      </c>
      <c r="F24">
        <v>1.69</v>
      </c>
      <c r="G24">
        <v>0</v>
      </c>
      <c r="H24" s="2">
        <v>0.5</v>
      </c>
      <c r="I24" s="2">
        <v>25.909189180242834</v>
      </c>
      <c r="J24" s="2">
        <v>0.5</v>
      </c>
      <c r="K24" s="2">
        <v>4.7257042</v>
      </c>
      <c r="L24" s="2">
        <v>0</v>
      </c>
      <c r="M24" s="5">
        <v>0</v>
      </c>
      <c r="N24" s="2">
        <v>0.55000000000000004</v>
      </c>
      <c r="R24" s="11">
        <f t="shared" si="0"/>
        <v>284.89999999999998</v>
      </c>
      <c r="S24" s="2">
        <v>285</v>
      </c>
    </row>
    <row r="25" spans="1:19" x14ac:dyDescent="0.25">
      <c r="A25" s="1">
        <v>100</v>
      </c>
      <c r="B25" s="2">
        <v>22.22</v>
      </c>
      <c r="C25" s="2">
        <v>17.451547190691301</v>
      </c>
      <c r="D25" s="2">
        <v>300</v>
      </c>
      <c r="E25">
        <v>279.89999999999998</v>
      </c>
      <c r="F25">
        <v>1.69</v>
      </c>
      <c r="G25">
        <v>0</v>
      </c>
      <c r="H25" s="2">
        <v>0.25</v>
      </c>
      <c r="I25" s="2">
        <v>19.431891885182125</v>
      </c>
      <c r="J25" s="2">
        <v>0.5</v>
      </c>
      <c r="K25" s="2">
        <v>4.8101543200000005</v>
      </c>
      <c r="L25" s="2">
        <v>0</v>
      </c>
      <c r="M25" s="3">
        <v>0</v>
      </c>
      <c r="N25" s="2">
        <v>0.55000000000000004</v>
      </c>
      <c r="R25" s="11">
        <f t="shared" si="0"/>
        <v>279.89999999999998</v>
      </c>
      <c r="S25" s="2">
        <v>280</v>
      </c>
    </row>
    <row r="26" spans="1:19" x14ac:dyDescent="0.25">
      <c r="A26" s="2">
        <v>100</v>
      </c>
      <c r="B26" s="2">
        <v>22.22</v>
      </c>
      <c r="C26" s="2">
        <v>17.451547190691301</v>
      </c>
      <c r="D26" s="2">
        <v>300</v>
      </c>
      <c r="E26">
        <v>284.89999999999998</v>
      </c>
      <c r="F26">
        <v>1.69</v>
      </c>
      <c r="G26">
        <v>0</v>
      </c>
      <c r="H26" s="2">
        <v>0.25</v>
      </c>
      <c r="I26" s="2">
        <v>38.86378377036425</v>
      </c>
      <c r="J26" s="2">
        <v>0.5</v>
      </c>
      <c r="K26" s="2">
        <v>5.0466665100000005</v>
      </c>
      <c r="L26" s="2">
        <v>0</v>
      </c>
      <c r="M26" s="2">
        <v>0</v>
      </c>
      <c r="N26" s="2">
        <v>0.55000000000000004</v>
      </c>
      <c r="R26" s="11">
        <f t="shared" si="0"/>
        <v>284.89999999999998</v>
      </c>
      <c r="S26" s="2">
        <v>285</v>
      </c>
    </row>
    <row r="27" spans="1:19" x14ac:dyDescent="0.25">
      <c r="A27" s="1">
        <v>100</v>
      </c>
      <c r="B27" s="2">
        <v>22.22</v>
      </c>
      <c r="C27" s="2">
        <v>17.451547190691301</v>
      </c>
      <c r="D27" s="2">
        <v>300</v>
      </c>
      <c r="E27">
        <v>284.89999999999998</v>
      </c>
      <c r="F27">
        <v>1.69</v>
      </c>
      <c r="G27">
        <v>0</v>
      </c>
      <c r="H27" s="2">
        <v>0.25</v>
      </c>
      <c r="I27" s="2">
        <v>12.954594590121417</v>
      </c>
      <c r="J27" s="2">
        <v>0.5</v>
      </c>
      <c r="K27" s="2">
        <v>5.0771194099999999</v>
      </c>
      <c r="L27" s="2">
        <v>0</v>
      </c>
      <c r="M27" s="3">
        <v>0</v>
      </c>
      <c r="N27" s="2">
        <v>0.55000000000000004</v>
      </c>
      <c r="R27" s="11">
        <f t="shared" si="0"/>
        <v>284.89999999999998</v>
      </c>
      <c r="S27" s="2">
        <v>285</v>
      </c>
    </row>
    <row r="28" spans="1:19" x14ac:dyDescent="0.25">
      <c r="A28" s="1">
        <v>100</v>
      </c>
      <c r="B28" s="2">
        <v>22.22</v>
      </c>
      <c r="C28" s="2">
        <v>17.451547190691301</v>
      </c>
      <c r="D28" s="2">
        <v>300</v>
      </c>
      <c r="E28">
        <v>294.89999999999998</v>
      </c>
      <c r="F28">
        <v>1.69</v>
      </c>
      <c r="G28">
        <v>0</v>
      </c>
      <c r="H28" s="2">
        <v>0.25</v>
      </c>
      <c r="I28" s="2">
        <v>9.4429693136108757</v>
      </c>
      <c r="J28" s="2">
        <v>0.5</v>
      </c>
      <c r="K28" s="2">
        <v>5.2241590899999997</v>
      </c>
      <c r="L28" s="2">
        <v>0</v>
      </c>
      <c r="M28" s="3">
        <v>0</v>
      </c>
      <c r="N28" s="2">
        <v>0.55000000000000004</v>
      </c>
      <c r="R28" s="11">
        <f t="shared" si="0"/>
        <v>294.89999999999998</v>
      </c>
      <c r="S28" s="2">
        <v>295</v>
      </c>
    </row>
    <row r="29" spans="1:19" x14ac:dyDescent="0.25">
      <c r="A29" s="2">
        <v>100</v>
      </c>
      <c r="B29" s="2">
        <v>22.22</v>
      </c>
      <c r="C29" s="2">
        <v>17.451547190691301</v>
      </c>
      <c r="D29" s="2">
        <v>300</v>
      </c>
      <c r="E29">
        <v>299.89999999999998</v>
      </c>
      <c r="F29">
        <v>1.69</v>
      </c>
      <c r="G29">
        <v>0</v>
      </c>
      <c r="H29" s="2">
        <v>0.25</v>
      </c>
      <c r="I29" s="2">
        <v>7.0839120261277886</v>
      </c>
      <c r="J29" s="2">
        <v>0.5</v>
      </c>
      <c r="K29" s="2">
        <v>5.5080598599999995</v>
      </c>
      <c r="L29" s="2">
        <v>0</v>
      </c>
      <c r="M29" s="2">
        <v>0</v>
      </c>
      <c r="N29" s="2">
        <v>0.55000000000000004</v>
      </c>
      <c r="R29" s="11">
        <f t="shared" si="0"/>
        <v>299.89999999999998</v>
      </c>
      <c r="S29" s="2">
        <v>300</v>
      </c>
    </row>
    <row r="30" spans="1:19" x14ac:dyDescent="0.25">
      <c r="A30" s="2">
        <v>100</v>
      </c>
      <c r="B30" s="2">
        <v>22.22</v>
      </c>
      <c r="C30" s="2">
        <v>17.451547190691301</v>
      </c>
      <c r="D30" s="2">
        <v>300</v>
      </c>
      <c r="E30">
        <v>289.89999999999998</v>
      </c>
      <c r="F30">
        <v>1.69</v>
      </c>
      <c r="G30">
        <v>0</v>
      </c>
      <c r="H30" s="2">
        <v>0.25</v>
      </c>
      <c r="I30" s="2">
        <v>12.954594590121417</v>
      </c>
      <c r="J30" s="2">
        <v>0.5</v>
      </c>
      <c r="K30" s="2">
        <v>5.6072990699999998</v>
      </c>
      <c r="L30" s="2">
        <v>0</v>
      </c>
      <c r="M30" s="2">
        <v>0</v>
      </c>
      <c r="N30" s="2">
        <v>0.55000000000000004</v>
      </c>
      <c r="R30" s="11">
        <f t="shared" si="0"/>
        <v>289.89999999999998</v>
      </c>
      <c r="S30" s="2">
        <v>290</v>
      </c>
    </row>
    <row r="31" spans="1:19" x14ac:dyDescent="0.25">
      <c r="A31" s="7">
        <v>100</v>
      </c>
      <c r="B31" s="7">
        <v>22.22</v>
      </c>
      <c r="C31" s="7">
        <v>17.451547190691301</v>
      </c>
      <c r="D31" s="6">
        <v>300</v>
      </c>
      <c r="E31">
        <v>274.89999999999998</v>
      </c>
      <c r="F31" s="7">
        <v>1.69</v>
      </c>
      <c r="G31" s="7">
        <v>0</v>
      </c>
      <c r="H31">
        <v>0.5</v>
      </c>
      <c r="I31" s="7">
        <v>38.86378377036425</v>
      </c>
      <c r="J31">
        <v>0.5</v>
      </c>
      <c r="K31" s="7">
        <v>5.6905350600000002</v>
      </c>
      <c r="L31" s="7">
        <v>0</v>
      </c>
      <c r="M31" s="7">
        <v>0</v>
      </c>
      <c r="N31">
        <v>0.55000000000000004</v>
      </c>
      <c r="R31" s="11">
        <f t="shared" si="0"/>
        <v>274.89999999999998</v>
      </c>
      <c r="S31" s="7">
        <v>275</v>
      </c>
    </row>
    <row r="32" spans="1:19" x14ac:dyDescent="0.25">
      <c r="A32" s="7">
        <v>100</v>
      </c>
      <c r="B32" s="7">
        <v>22.22</v>
      </c>
      <c r="C32" s="7">
        <v>17.451547190691301</v>
      </c>
      <c r="D32" s="6">
        <v>300</v>
      </c>
      <c r="E32">
        <v>294.89999999999998</v>
      </c>
      <c r="F32" s="7">
        <v>1.69</v>
      </c>
      <c r="G32" s="7">
        <v>0</v>
      </c>
      <c r="H32">
        <v>0.5</v>
      </c>
      <c r="I32" s="7">
        <v>64.772972950607084</v>
      </c>
      <c r="J32">
        <v>0.5</v>
      </c>
      <c r="K32" s="7">
        <v>5.7648084500000003</v>
      </c>
      <c r="L32" s="7">
        <v>0</v>
      </c>
      <c r="M32" s="7">
        <v>0</v>
      </c>
      <c r="N32">
        <v>0.55000000000000004</v>
      </c>
      <c r="R32" s="11">
        <f t="shared" si="0"/>
        <v>294.89999999999998</v>
      </c>
      <c r="S32" s="7">
        <v>295</v>
      </c>
    </row>
    <row r="33" spans="1:19" x14ac:dyDescent="0.25">
      <c r="A33" s="7">
        <v>100</v>
      </c>
      <c r="B33" s="7">
        <v>22.22</v>
      </c>
      <c r="C33" s="7">
        <v>17.451547190691301</v>
      </c>
      <c r="D33" s="6">
        <v>300</v>
      </c>
      <c r="E33">
        <v>299.89999999999998</v>
      </c>
      <c r="F33" s="7">
        <v>1.69</v>
      </c>
      <c r="G33" s="7">
        <v>0</v>
      </c>
      <c r="H33">
        <v>0.5</v>
      </c>
      <c r="I33" s="7">
        <v>18.885938627221751</v>
      </c>
      <c r="J33">
        <v>0.5</v>
      </c>
      <c r="K33" s="7">
        <v>5.8647116800000001</v>
      </c>
      <c r="L33" s="7">
        <v>0</v>
      </c>
      <c r="M33" s="7">
        <v>0</v>
      </c>
      <c r="N33">
        <v>0.55000000000000004</v>
      </c>
      <c r="R33" s="11">
        <f t="shared" si="0"/>
        <v>299.89999999999998</v>
      </c>
      <c r="S33" s="7">
        <v>300</v>
      </c>
    </row>
    <row r="34" spans="1:19" x14ac:dyDescent="0.25">
      <c r="A34" s="7">
        <v>100</v>
      </c>
      <c r="B34" s="7">
        <v>22.22</v>
      </c>
      <c r="C34" s="7">
        <v>17.451547190691301</v>
      </c>
      <c r="D34" s="6">
        <v>300</v>
      </c>
      <c r="E34">
        <v>284.89999999999998</v>
      </c>
      <c r="F34" s="7">
        <v>1.69</v>
      </c>
      <c r="G34" s="7">
        <v>0</v>
      </c>
      <c r="H34">
        <v>0.5</v>
      </c>
      <c r="I34" s="7">
        <v>9.4564496409679215</v>
      </c>
      <c r="J34">
        <v>0.5</v>
      </c>
      <c r="K34" s="7">
        <v>6.0680161200000002</v>
      </c>
      <c r="L34" s="7">
        <v>0</v>
      </c>
      <c r="M34" s="7">
        <v>0</v>
      </c>
      <c r="N34">
        <v>0.55000000000000004</v>
      </c>
      <c r="R34" s="11">
        <f t="shared" si="0"/>
        <v>284.89999999999998</v>
      </c>
      <c r="S34" s="7">
        <v>285</v>
      </c>
    </row>
    <row r="35" spans="1:19" x14ac:dyDescent="0.25">
      <c r="A35" s="7">
        <v>100</v>
      </c>
      <c r="B35" s="7">
        <v>22.22</v>
      </c>
      <c r="C35" s="7">
        <v>17.451547190691301</v>
      </c>
      <c r="D35" s="6">
        <v>300</v>
      </c>
      <c r="E35">
        <v>299.89999999999998</v>
      </c>
      <c r="F35" s="7">
        <v>1.69</v>
      </c>
      <c r="G35" s="7">
        <v>0</v>
      </c>
      <c r="H35">
        <v>0.25</v>
      </c>
      <c r="I35" s="7">
        <v>9.4429693136108757</v>
      </c>
      <c r="J35">
        <v>0.5</v>
      </c>
      <c r="K35" s="7">
        <v>6.4998426600000005</v>
      </c>
      <c r="L35" s="7">
        <v>0</v>
      </c>
      <c r="M35" s="7">
        <v>0</v>
      </c>
      <c r="N35">
        <v>0.55000000000000004</v>
      </c>
      <c r="R35" s="11">
        <f t="shared" si="0"/>
        <v>299.89999999999998</v>
      </c>
      <c r="S35" s="7">
        <v>300</v>
      </c>
    </row>
    <row r="36" spans="1:19" x14ac:dyDescent="0.25">
      <c r="A36" s="2">
        <v>100</v>
      </c>
      <c r="B36" s="2">
        <v>22.22</v>
      </c>
      <c r="C36" s="2">
        <v>17.451547190691301</v>
      </c>
      <c r="D36" s="2">
        <v>300</v>
      </c>
      <c r="E36">
        <v>294.89999999999998</v>
      </c>
      <c r="F36">
        <v>1.69</v>
      </c>
      <c r="G36">
        <v>0</v>
      </c>
      <c r="H36" s="2">
        <v>0.25</v>
      </c>
      <c r="I36" s="2">
        <v>12.954594590121417</v>
      </c>
      <c r="J36" s="2">
        <v>0.5</v>
      </c>
      <c r="K36" s="2">
        <v>6.7005316199999996</v>
      </c>
      <c r="L36" s="2">
        <v>0</v>
      </c>
      <c r="M36" s="2">
        <v>0</v>
      </c>
      <c r="N36" s="2">
        <v>0.55000000000000004</v>
      </c>
      <c r="R36" s="11">
        <f t="shared" si="0"/>
        <v>294.89999999999998</v>
      </c>
      <c r="S36" s="2">
        <v>295</v>
      </c>
    </row>
    <row r="37" spans="1:19" x14ac:dyDescent="0.25">
      <c r="A37" s="2">
        <v>100</v>
      </c>
      <c r="B37" s="2">
        <v>22.22</v>
      </c>
      <c r="C37" s="2">
        <v>17.451547190691301</v>
      </c>
      <c r="D37" s="2">
        <v>300</v>
      </c>
      <c r="E37">
        <v>289.89999999999998</v>
      </c>
      <c r="F37">
        <v>1.69</v>
      </c>
      <c r="G37">
        <v>0</v>
      </c>
      <c r="H37" s="2">
        <v>0.5</v>
      </c>
      <c r="I37" s="2">
        <v>9.4564496409679215</v>
      </c>
      <c r="J37" s="2">
        <v>0.5</v>
      </c>
      <c r="K37" s="2">
        <v>6.8282768199999992</v>
      </c>
      <c r="L37" s="2">
        <v>0</v>
      </c>
      <c r="M37" s="2">
        <v>0</v>
      </c>
      <c r="N37" s="2">
        <v>0.55000000000000004</v>
      </c>
      <c r="R37" s="11">
        <f t="shared" si="0"/>
        <v>289.89999999999998</v>
      </c>
      <c r="S37" s="2">
        <v>290</v>
      </c>
    </row>
    <row r="38" spans="1:19" x14ac:dyDescent="0.25">
      <c r="A38" s="2">
        <v>100</v>
      </c>
      <c r="B38" s="2">
        <v>22.22</v>
      </c>
      <c r="C38" s="2">
        <v>17.451547190691301</v>
      </c>
      <c r="D38" s="2">
        <v>300</v>
      </c>
      <c r="E38">
        <v>284.89999999999998</v>
      </c>
      <c r="F38">
        <v>1.69</v>
      </c>
      <c r="G38">
        <v>0</v>
      </c>
      <c r="H38" s="2">
        <v>0.25</v>
      </c>
      <c r="I38" s="2">
        <v>19.431891885182125</v>
      </c>
      <c r="J38" s="2">
        <v>0.5</v>
      </c>
      <c r="K38" s="2">
        <v>6.8618295200000006</v>
      </c>
      <c r="L38" s="2">
        <v>0</v>
      </c>
      <c r="M38" s="2">
        <v>0</v>
      </c>
      <c r="N38" s="2">
        <v>0.55000000000000004</v>
      </c>
      <c r="R38" s="11">
        <f t="shared" si="0"/>
        <v>284.89999999999998</v>
      </c>
      <c r="S38" s="2">
        <v>285</v>
      </c>
    </row>
    <row r="39" spans="1:19" x14ac:dyDescent="0.25">
      <c r="A39" s="2">
        <v>100</v>
      </c>
      <c r="B39" s="2">
        <v>22.22</v>
      </c>
      <c r="C39" s="2">
        <v>17.451547190691301</v>
      </c>
      <c r="D39" s="2">
        <v>300</v>
      </c>
      <c r="E39">
        <v>289.89999999999998</v>
      </c>
      <c r="F39">
        <v>1.69</v>
      </c>
      <c r="G39">
        <v>0</v>
      </c>
      <c r="H39" s="2">
        <v>0.5</v>
      </c>
      <c r="I39" s="2">
        <v>25.909189180242834</v>
      </c>
      <c r="J39" s="2">
        <v>0.5</v>
      </c>
      <c r="K39" s="2">
        <v>7.1762008100000001</v>
      </c>
      <c r="L39" s="2">
        <v>0</v>
      </c>
      <c r="M39" s="2">
        <v>0</v>
      </c>
      <c r="N39" s="2">
        <v>0.55000000000000004</v>
      </c>
      <c r="R39" s="11">
        <f t="shared" si="0"/>
        <v>289.89999999999998</v>
      </c>
      <c r="S39" s="2">
        <v>290</v>
      </c>
    </row>
    <row r="40" spans="1:19" x14ac:dyDescent="0.25">
      <c r="A40" s="2">
        <v>100</v>
      </c>
      <c r="B40" s="2">
        <v>22.22</v>
      </c>
      <c r="C40" s="2">
        <v>17.451547190691301</v>
      </c>
      <c r="D40" s="2">
        <v>300</v>
      </c>
      <c r="E40">
        <v>284.89999999999998</v>
      </c>
      <c r="F40">
        <v>1.69</v>
      </c>
      <c r="G40">
        <v>0</v>
      </c>
      <c r="H40" s="2">
        <v>0.25</v>
      </c>
      <c r="I40" s="2">
        <v>32.386486475303542</v>
      </c>
      <c r="J40" s="2">
        <v>0.5</v>
      </c>
      <c r="K40" s="2">
        <v>7.3152809400000001</v>
      </c>
      <c r="L40" s="2">
        <v>0</v>
      </c>
      <c r="M40" s="2">
        <v>0</v>
      </c>
      <c r="N40" s="2">
        <v>0.55000000000000004</v>
      </c>
      <c r="R40" s="11">
        <f t="shared" si="0"/>
        <v>284.89999999999998</v>
      </c>
      <c r="S40" s="2">
        <v>285</v>
      </c>
    </row>
    <row r="41" spans="1:19" x14ac:dyDescent="0.25">
      <c r="A41" s="2">
        <v>100</v>
      </c>
      <c r="B41" s="2">
        <v>22.22</v>
      </c>
      <c r="C41" s="2">
        <v>17.451547190691301</v>
      </c>
      <c r="D41" s="2">
        <v>300</v>
      </c>
      <c r="E41">
        <v>274.89999999999998</v>
      </c>
      <c r="F41">
        <v>1.69</v>
      </c>
      <c r="G41">
        <v>0</v>
      </c>
      <c r="H41" s="2">
        <v>0.5</v>
      </c>
      <c r="I41" s="2">
        <v>14.167824052255577</v>
      </c>
      <c r="J41" s="2">
        <v>0.5</v>
      </c>
      <c r="K41" s="2">
        <v>7.4767764299999993</v>
      </c>
      <c r="L41" s="2">
        <v>0</v>
      </c>
      <c r="M41" s="2">
        <v>0</v>
      </c>
      <c r="N41" s="2">
        <v>0.55000000000000004</v>
      </c>
      <c r="R41" s="11">
        <f t="shared" si="0"/>
        <v>274.89999999999998</v>
      </c>
      <c r="S41" s="2">
        <v>275</v>
      </c>
    </row>
    <row r="42" spans="1:19" x14ac:dyDescent="0.25">
      <c r="A42" s="2">
        <v>100</v>
      </c>
      <c r="B42" s="2">
        <v>22.22</v>
      </c>
      <c r="C42" s="2">
        <v>17.451547190691301</v>
      </c>
      <c r="D42" s="2">
        <v>300</v>
      </c>
      <c r="E42">
        <v>284.89999999999998</v>
      </c>
      <c r="F42">
        <v>1.69</v>
      </c>
      <c r="G42">
        <v>0</v>
      </c>
      <c r="H42" s="2">
        <v>0.25</v>
      </c>
      <c r="I42" s="2">
        <v>25.909189180242834</v>
      </c>
      <c r="J42" s="2">
        <v>0.5</v>
      </c>
      <c r="K42" s="2">
        <v>7.7343080799999999</v>
      </c>
      <c r="L42" s="2">
        <v>0</v>
      </c>
      <c r="M42" s="2">
        <v>0</v>
      </c>
      <c r="N42" s="2">
        <v>0.55000000000000004</v>
      </c>
      <c r="R42" s="11">
        <f t="shared" si="0"/>
        <v>284.89999999999998</v>
      </c>
      <c r="S42" s="2">
        <v>285</v>
      </c>
    </row>
    <row r="43" spans="1:19" x14ac:dyDescent="0.25">
      <c r="A43" s="2">
        <v>100</v>
      </c>
      <c r="B43" s="2">
        <v>22.22</v>
      </c>
      <c r="C43" s="2">
        <v>17.451547190691301</v>
      </c>
      <c r="D43" s="2">
        <v>300</v>
      </c>
      <c r="E43">
        <v>274.89999999999998</v>
      </c>
      <c r="F43">
        <v>1.69</v>
      </c>
      <c r="G43">
        <v>0</v>
      </c>
      <c r="H43" s="2">
        <v>1</v>
      </c>
      <c r="I43" s="2">
        <v>18.912899281935843</v>
      </c>
      <c r="J43" s="2">
        <v>0.5</v>
      </c>
      <c r="K43" s="2">
        <v>7.8207889799999997</v>
      </c>
      <c r="L43" s="2">
        <v>0</v>
      </c>
      <c r="M43" s="2">
        <v>0</v>
      </c>
      <c r="N43" s="2">
        <v>0.55000000000000004</v>
      </c>
      <c r="R43" s="11">
        <f t="shared" si="0"/>
        <v>274.89999999999998</v>
      </c>
      <c r="S43" s="2">
        <v>275</v>
      </c>
    </row>
    <row r="44" spans="1:19" x14ac:dyDescent="0.25">
      <c r="A44" s="2">
        <v>100</v>
      </c>
      <c r="B44" s="2">
        <v>22.22</v>
      </c>
      <c r="C44" s="2">
        <v>17.451547190691301</v>
      </c>
      <c r="D44" s="2">
        <v>300</v>
      </c>
      <c r="E44">
        <v>279.89999999999998</v>
      </c>
      <c r="F44">
        <v>1.69</v>
      </c>
      <c r="G44">
        <v>0</v>
      </c>
      <c r="H44" s="2">
        <v>0.5</v>
      </c>
      <c r="I44" s="2">
        <v>14.167824052255577</v>
      </c>
      <c r="J44" s="2">
        <v>0.5</v>
      </c>
      <c r="K44" s="2">
        <v>7.8405880699999999</v>
      </c>
      <c r="L44" s="2">
        <v>0</v>
      </c>
      <c r="M44" s="2">
        <v>0</v>
      </c>
      <c r="N44" s="2">
        <v>0.55000000000000004</v>
      </c>
      <c r="R44" s="11">
        <f t="shared" si="0"/>
        <v>279.89999999999998</v>
      </c>
      <c r="S44" s="2">
        <v>280</v>
      </c>
    </row>
    <row r="45" spans="1:19" x14ac:dyDescent="0.25">
      <c r="A45" s="1">
        <v>100</v>
      </c>
      <c r="B45" s="2">
        <v>22.22</v>
      </c>
      <c r="C45" s="2">
        <v>17.451547190691301</v>
      </c>
      <c r="D45" s="2">
        <v>300</v>
      </c>
      <c r="E45">
        <v>294.89999999999998</v>
      </c>
      <c r="F45">
        <v>1.69</v>
      </c>
      <c r="G45">
        <v>0</v>
      </c>
      <c r="H45" s="2">
        <v>0.5</v>
      </c>
      <c r="I45" s="2">
        <v>9.4564496409679215</v>
      </c>
      <c r="J45" s="2">
        <v>0.5</v>
      </c>
      <c r="K45" s="2">
        <v>7.9066844700000001</v>
      </c>
      <c r="L45" s="2">
        <v>0</v>
      </c>
      <c r="M45" s="5">
        <v>0</v>
      </c>
      <c r="N45" s="2">
        <v>0.55000000000000004</v>
      </c>
      <c r="R45" s="11">
        <f t="shared" si="0"/>
        <v>294.89999999999998</v>
      </c>
      <c r="S45" s="2">
        <v>295</v>
      </c>
    </row>
    <row r="46" spans="1:19" x14ac:dyDescent="0.25">
      <c r="A46" s="1">
        <v>100</v>
      </c>
      <c r="B46" s="2">
        <v>22.22</v>
      </c>
      <c r="C46" s="2">
        <v>17.451547190691301</v>
      </c>
      <c r="D46" s="2">
        <v>300</v>
      </c>
      <c r="E46">
        <v>289.89999999999998</v>
      </c>
      <c r="F46">
        <v>1.69</v>
      </c>
      <c r="G46">
        <v>0</v>
      </c>
      <c r="H46" s="2">
        <v>0.25</v>
      </c>
      <c r="I46" s="2">
        <v>19.431891885182125</v>
      </c>
      <c r="J46" s="2">
        <v>0.5</v>
      </c>
      <c r="K46" s="2">
        <v>7.94013831</v>
      </c>
      <c r="L46" s="2">
        <v>0</v>
      </c>
      <c r="M46" s="5">
        <v>0</v>
      </c>
      <c r="N46" s="2">
        <v>0.55000000000000004</v>
      </c>
      <c r="R46" s="11">
        <f t="shared" si="0"/>
        <v>289.89999999999998</v>
      </c>
      <c r="S46" s="2">
        <v>290</v>
      </c>
    </row>
    <row r="47" spans="1:19" x14ac:dyDescent="0.25">
      <c r="A47" s="1">
        <v>100</v>
      </c>
      <c r="B47" s="2">
        <v>22.22</v>
      </c>
      <c r="C47" s="2">
        <v>17.451547190691301</v>
      </c>
      <c r="D47" s="2">
        <v>300</v>
      </c>
      <c r="E47">
        <v>299.89999999999998</v>
      </c>
      <c r="F47">
        <v>1.69</v>
      </c>
      <c r="G47">
        <v>0</v>
      </c>
      <c r="H47" s="2">
        <v>0.25</v>
      </c>
      <c r="I47" s="2">
        <v>12.954594590121417</v>
      </c>
      <c r="J47" s="2">
        <v>0.5</v>
      </c>
      <c r="K47" s="2">
        <v>8.1421230799999993</v>
      </c>
      <c r="L47" s="2">
        <v>0</v>
      </c>
      <c r="M47" s="2">
        <v>0</v>
      </c>
      <c r="N47" s="2">
        <v>0.55000000000000004</v>
      </c>
      <c r="R47" s="11">
        <f t="shared" si="0"/>
        <v>299.89999999999998</v>
      </c>
      <c r="S47" s="2">
        <v>300</v>
      </c>
    </row>
    <row r="48" spans="1:19" x14ac:dyDescent="0.25">
      <c r="A48" s="1">
        <v>100</v>
      </c>
      <c r="B48" s="2">
        <v>22.22</v>
      </c>
      <c r="C48" s="2">
        <v>17.451547190691301</v>
      </c>
      <c r="D48" s="2">
        <v>300</v>
      </c>
      <c r="E48">
        <v>279.89999999999998</v>
      </c>
      <c r="F48">
        <v>1.69</v>
      </c>
      <c r="G48">
        <v>0</v>
      </c>
      <c r="H48" s="2">
        <v>0.5</v>
      </c>
      <c r="I48" s="2">
        <v>38.86378377036425</v>
      </c>
      <c r="J48" s="2">
        <v>0.5</v>
      </c>
      <c r="K48" s="2">
        <v>8.8196660499999986</v>
      </c>
      <c r="L48" s="2">
        <v>0</v>
      </c>
      <c r="M48" s="5">
        <v>0</v>
      </c>
      <c r="N48" s="2">
        <v>0.55000000000000004</v>
      </c>
      <c r="R48" s="11">
        <f t="shared" si="0"/>
        <v>279.89999999999998</v>
      </c>
      <c r="S48" s="2">
        <v>280</v>
      </c>
    </row>
    <row r="49" spans="1:19" x14ac:dyDescent="0.25">
      <c r="A49" s="1">
        <v>100</v>
      </c>
      <c r="B49" s="2">
        <v>22.22</v>
      </c>
      <c r="C49" s="2">
        <v>17.451547190691301</v>
      </c>
      <c r="D49" s="2">
        <v>300</v>
      </c>
      <c r="E49">
        <v>284.89999999999998</v>
      </c>
      <c r="F49">
        <v>1.69</v>
      </c>
      <c r="G49">
        <v>0</v>
      </c>
      <c r="H49" s="2">
        <v>0.5</v>
      </c>
      <c r="I49" s="2">
        <v>14.167824052255577</v>
      </c>
      <c r="J49" s="2">
        <v>0.5</v>
      </c>
      <c r="K49" s="2">
        <v>9.007898410000001</v>
      </c>
      <c r="L49" s="2">
        <v>0</v>
      </c>
      <c r="M49" s="3">
        <v>0</v>
      </c>
      <c r="N49" s="2">
        <v>0.55000000000000004</v>
      </c>
      <c r="R49" s="11">
        <f t="shared" si="0"/>
        <v>284.89999999999998</v>
      </c>
      <c r="S49" s="2">
        <v>285</v>
      </c>
    </row>
    <row r="50" spans="1:19" x14ac:dyDescent="0.25">
      <c r="A50" s="1">
        <v>100</v>
      </c>
      <c r="B50" s="2">
        <v>22.22</v>
      </c>
      <c r="C50" s="2">
        <v>17.451547190691301</v>
      </c>
      <c r="D50" s="2">
        <v>300</v>
      </c>
      <c r="E50">
        <v>294.89999999999998</v>
      </c>
      <c r="F50">
        <v>1.69</v>
      </c>
      <c r="G50">
        <v>0</v>
      </c>
      <c r="H50" s="2">
        <v>0.5</v>
      </c>
      <c r="I50" s="2">
        <v>25.909189180242834</v>
      </c>
      <c r="J50" s="2">
        <v>0.5</v>
      </c>
      <c r="K50" s="2">
        <v>9.0662991999999996</v>
      </c>
      <c r="L50" s="2">
        <v>0</v>
      </c>
      <c r="M50" s="3">
        <v>0</v>
      </c>
      <c r="N50" s="2">
        <v>0.55000000000000004</v>
      </c>
      <c r="R50" s="11">
        <f t="shared" si="0"/>
        <v>294.89999999999998</v>
      </c>
      <c r="S50" s="2">
        <v>295</v>
      </c>
    </row>
    <row r="51" spans="1:19" x14ac:dyDescent="0.25">
      <c r="A51" s="2">
        <v>100</v>
      </c>
      <c r="B51" s="2">
        <v>22.22</v>
      </c>
      <c r="C51" s="2">
        <v>17.451547190691301</v>
      </c>
      <c r="D51" s="2">
        <v>300</v>
      </c>
      <c r="E51">
        <v>274.89999999999998</v>
      </c>
      <c r="F51">
        <v>1.69</v>
      </c>
      <c r="G51">
        <v>0</v>
      </c>
      <c r="H51" s="2">
        <v>1</v>
      </c>
      <c r="I51" s="2">
        <v>77.727567540728501</v>
      </c>
      <c r="J51" s="2">
        <v>0.5</v>
      </c>
      <c r="K51" s="2">
        <v>9.1922162599999986</v>
      </c>
      <c r="L51" s="2">
        <v>0</v>
      </c>
      <c r="M51" s="2">
        <v>0</v>
      </c>
      <c r="N51" s="2">
        <v>0.55000000000000004</v>
      </c>
      <c r="R51" s="11">
        <f t="shared" si="0"/>
        <v>274.89999999999998</v>
      </c>
      <c r="S51" s="2">
        <v>275</v>
      </c>
    </row>
    <row r="52" spans="1:19" x14ac:dyDescent="0.25">
      <c r="A52" s="2">
        <v>100</v>
      </c>
      <c r="B52" s="2">
        <v>22.22</v>
      </c>
      <c r="C52" s="2">
        <v>17.451547190691301</v>
      </c>
      <c r="D52" s="2">
        <v>300</v>
      </c>
      <c r="E52">
        <v>274.89999999999998</v>
      </c>
      <c r="F52">
        <v>1.69</v>
      </c>
      <c r="G52">
        <v>0</v>
      </c>
      <c r="H52" s="2">
        <v>1</v>
      </c>
      <c r="I52" s="2">
        <v>28.335648104511154</v>
      </c>
      <c r="J52" s="2">
        <v>0.5</v>
      </c>
      <c r="K52" s="2">
        <v>9.3112530700000011</v>
      </c>
      <c r="L52" s="2">
        <v>0</v>
      </c>
      <c r="M52" s="2">
        <v>0</v>
      </c>
      <c r="N52" s="2">
        <v>0.55000000000000004</v>
      </c>
      <c r="R52" s="11">
        <f t="shared" si="0"/>
        <v>274.89999999999998</v>
      </c>
      <c r="S52" s="2">
        <v>275</v>
      </c>
    </row>
    <row r="53" spans="1:19" x14ac:dyDescent="0.25">
      <c r="A53" s="2">
        <v>100</v>
      </c>
      <c r="B53" s="2">
        <v>22.22</v>
      </c>
      <c r="C53" s="2">
        <v>17.451547190691301</v>
      </c>
      <c r="D53" s="2">
        <v>300</v>
      </c>
      <c r="E53">
        <v>299.89999999999998</v>
      </c>
      <c r="F53">
        <v>1.69</v>
      </c>
      <c r="G53">
        <v>0</v>
      </c>
      <c r="H53" s="2">
        <v>0.5</v>
      </c>
      <c r="I53" s="2">
        <v>25.909189180242834</v>
      </c>
      <c r="J53" s="2">
        <v>0.5</v>
      </c>
      <c r="K53" s="2">
        <v>9.4170628700000005</v>
      </c>
      <c r="L53" s="2">
        <v>0</v>
      </c>
      <c r="M53" s="2">
        <v>0</v>
      </c>
      <c r="N53" s="2">
        <v>0.55000000000000004</v>
      </c>
      <c r="R53" s="11">
        <f t="shared" si="0"/>
        <v>299.89999999999998</v>
      </c>
      <c r="S53" s="2">
        <v>300</v>
      </c>
    </row>
    <row r="54" spans="1:19" x14ac:dyDescent="0.25">
      <c r="A54" s="2">
        <v>100</v>
      </c>
      <c r="B54" s="2">
        <v>22.22</v>
      </c>
      <c r="C54" s="2">
        <v>17.451547190691301</v>
      </c>
      <c r="D54" s="2">
        <v>300</v>
      </c>
      <c r="E54">
        <v>294.89999999999998</v>
      </c>
      <c r="F54">
        <v>1.69</v>
      </c>
      <c r="G54">
        <v>0</v>
      </c>
      <c r="H54" s="2">
        <v>0.25</v>
      </c>
      <c r="I54" s="2">
        <v>19.431891885182125</v>
      </c>
      <c r="J54" s="2">
        <v>0.5</v>
      </c>
      <c r="K54" s="2">
        <v>9.4997162599999996</v>
      </c>
      <c r="L54" s="2">
        <v>0</v>
      </c>
      <c r="M54" s="2">
        <v>0</v>
      </c>
      <c r="N54" s="2">
        <v>0.55000000000000004</v>
      </c>
      <c r="R54" s="11">
        <f t="shared" si="0"/>
        <v>294.89999999999998</v>
      </c>
      <c r="S54" s="2">
        <v>295</v>
      </c>
    </row>
    <row r="55" spans="1:19" x14ac:dyDescent="0.25">
      <c r="A55" s="2">
        <v>100</v>
      </c>
      <c r="B55" s="2">
        <v>22.22</v>
      </c>
      <c r="C55" s="2">
        <v>17.451547190691301</v>
      </c>
      <c r="D55" s="2">
        <v>300</v>
      </c>
      <c r="E55">
        <v>299.89999999999998</v>
      </c>
      <c r="F55">
        <v>1.69</v>
      </c>
      <c r="G55">
        <v>0</v>
      </c>
      <c r="H55" s="2">
        <v>0.5</v>
      </c>
      <c r="I55" s="2">
        <v>9.4564496409679215</v>
      </c>
      <c r="J55" s="2">
        <v>0.5</v>
      </c>
      <c r="K55" s="2">
        <v>9.5672302900000012</v>
      </c>
      <c r="L55" s="2">
        <v>0</v>
      </c>
      <c r="M55" s="2">
        <v>0</v>
      </c>
      <c r="N55" s="2">
        <v>0.55000000000000004</v>
      </c>
      <c r="R55" s="11">
        <f t="shared" si="0"/>
        <v>299.89999999999998</v>
      </c>
      <c r="S55" s="2">
        <v>300</v>
      </c>
    </row>
    <row r="56" spans="1:19" x14ac:dyDescent="0.25">
      <c r="A56" s="2">
        <v>100</v>
      </c>
      <c r="B56" s="2">
        <v>22.22</v>
      </c>
      <c r="C56" s="2">
        <v>17.451547190691301</v>
      </c>
      <c r="D56" s="2">
        <v>300</v>
      </c>
      <c r="E56">
        <v>289.89999999999998</v>
      </c>
      <c r="F56">
        <v>1.69</v>
      </c>
      <c r="G56">
        <v>0</v>
      </c>
      <c r="H56" s="2">
        <v>0.5</v>
      </c>
      <c r="I56" s="2">
        <v>77.727567540728501</v>
      </c>
      <c r="J56" s="2">
        <v>0.5</v>
      </c>
      <c r="K56" s="2">
        <v>9.6896509900000005</v>
      </c>
      <c r="L56" s="2">
        <v>0</v>
      </c>
      <c r="M56" s="2">
        <v>0</v>
      </c>
      <c r="N56" s="2">
        <v>0.55000000000000004</v>
      </c>
      <c r="R56" s="11">
        <f t="shared" si="0"/>
        <v>289.89999999999998</v>
      </c>
      <c r="S56" s="2">
        <v>290</v>
      </c>
    </row>
    <row r="57" spans="1:19" x14ac:dyDescent="0.25">
      <c r="A57" s="2">
        <v>100</v>
      </c>
      <c r="B57" s="2">
        <v>22.22</v>
      </c>
      <c r="C57" s="2">
        <v>17.451547190691301</v>
      </c>
      <c r="D57" s="2">
        <v>300</v>
      </c>
      <c r="E57">
        <v>289.89999999999998</v>
      </c>
      <c r="F57">
        <v>1.69</v>
      </c>
      <c r="G57">
        <v>0</v>
      </c>
      <c r="H57" s="2">
        <v>0.25</v>
      </c>
      <c r="I57" s="2">
        <v>25.909189180242834</v>
      </c>
      <c r="J57" s="2">
        <v>0.5</v>
      </c>
      <c r="K57" s="2">
        <v>9.7222988499999996</v>
      </c>
      <c r="L57" s="2">
        <v>0</v>
      </c>
      <c r="M57" s="2">
        <v>0</v>
      </c>
      <c r="N57" s="2">
        <v>0.55000000000000004</v>
      </c>
      <c r="R57" s="11">
        <f t="shared" si="0"/>
        <v>289.89999999999998</v>
      </c>
      <c r="S57" s="2">
        <v>290</v>
      </c>
    </row>
    <row r="58" spans="1:19" x14ac:dyDescent="0.25">
      <c r="A58" s="2">
        <v>100</v>
      </c>
      <c r="B58" s="2">
        <v>22.22</v>
      </c>
      <c r="C58" s="2">
        <v>17.451547190691301</v>
      </c>
      <c r="D58" s="2">
        <v>300</v>
      </c>
      <c r="E58">
        <v>289.89999999999998</v>
      </c>
      <c r="F58">
        <v>1.69</v>
      </c>
      <c r="G58">
        <v>0</v>
      </c>
      <c r="H58" s="2">
        <v>0.25</v>
      </c>
      <c r="I58" s="2">
        <v>38.86378377036425</v>
      </c>
      <c r="J58" s="2">
        <v>0.5</v>
      </c>
      <c r="K58" s="2">
        <v>10.219539960000001</v>
      </c>
      <c r="L58" s="2">
        <v>0</v>
      </c>
      <c r="M58" s="2">
        <v>0</v>
      </c>
      <c r="N58" s="2">
        <v>0.55000000000000004</v>
      </c>
      <c r="R58" s="11">
        <f t="shared" si="0"/>
        <v>289.89999999999998</v>
      </c>
      <c r="S58" s="2">
        <v>290</v>
      </c>
    </row>
    <row r="59" spans="1:19" x14ac:dyDescent="0.25">
      <c r="A59" s="2">
        <v>100</v>
      </c>
      <c r="B59" s="2">
        <v>22.22</v>
      </c>
      <c r="C59" s="2">
        <v>17.451547190691301</v>
      </c>
      <c r="D59" s="2">
        <v>300</v>
      </c>
      <c r="E59">
        <v>284.89999999999998</v>
      </c>
      <c r="F59">
        <v>1.69</v>
      </c>
      <c r="G59">
        <v>0</v>
      </c>
      <c r="H59" s="2">
        <v>1</v>
      </c>
      <c r="I59" s="2">
        <v>155.455135081457</v>
      </c>
      <c r="J59" s="2">
        <v>0.5</v>
      </c>
      <c r="K59" s="2">
        <v>10.36811095</v>
      </c>
      <c r="L59" s="2">
        <v>0</v>
      </c>
      <c r="M59" s="2">
        <v>0</v>
      </c>
      <c r="N59" s="2">
        <v>0.55000000000000004</v>
      </c>
      <c r="R59" s="11">
        <f t="shared" si="0"/>
        <v>284.89999999999998</v>
      </c>
      <c r="S59" s="2">
        <v>285</v>
      </c>
    </row>
    <row r="60" spans="1:19" x14ac:dyDescent="0.25">
      <c r="A60" s="1">
        <v>100</v>
      </c>
      <c r="B60" s="2">
        <v>22.22</v>
      </c>
      <c r="C60" s="2">
        <v>17.451547190691301</v>
      </c>
      <c r="D60" s="2">
        <v>300</v>
      </c>
      <c r="E60">
        <v>299.89999999999998</v>
      </c>
      <c r="F60">
        <v>1.69</v>
      </c>
      <c r="G60">
        <v>0</v>
      </c>
      <c r="H60" s="2">
        <v>0.5</v>
      </c>
      <c r="I60" s="2">
        <v>64.772972950607084</v>
      </c>
      <c r="J60" s="2">
        <v>0.5</v>
      </c>
      <c r="K60" s="2">
        <v>10.47489216</v>
      </c>
      <c r="L60" s="2">
        <v>0</v>
      </c>
      <c r="M60" s="5">
        <v>0</v>
      </c>
      <c r="N60" s="2">
        <v>0.55000000000000004</v>
      </c>
      <c r="R60" s="11">
        <f t="shared" si="0"/>
        <v>299.89999999999998</v>
      </c>
      <c r="S60" s="2">
        <v>300</v>
      </c>
    </row>
    <row r="61" spans="1:19" x14ac:dyDescent="0.25">
      <c r="A61" s="2">
        <v>100</v>
      </c>
      <c r="B61" s="2">
        <v>22.22</v>
      </c>
      <c r="C61" s="2">
        <v>17.451547190691301</v>
      </c>
      <c r="D61" s="2">
        <v>300</v>
      </c>
      <c r="E61">
        <v>274.89999999999998</v>
      </c>
      <c r="F61">
        <v>1.69</v>
      </c>
      <c r="G61">
        <v>0</v>
      </c>
      <c r="H61" s="2">
        <v>1</v>
      </c>
      <c r="I61" s="2">
        <v>37.771877254443503</v>
      </c>
      <c r="J61" s="2">
        <v>0.5</v>
      </c>
      <c r="K61" s="2">
        <v>10.520939689999999</v>
      </c>
      <c r="L61" s="2">
        <v>0</v>
      </c>
      <c r="M61" s="2">
        <v>0</v>
      </c>
      <c r="N61" s="2">
        <v>0.55000000000000004</v>
      </c>
      <c r="R61" s="11">
        <f t="shared" si="0"/>
        <v>274.89999999999998</v>
      </c>
      <c r="S61" s="2">
        <v>275</v>
      </c>
    </row>
    <row r="62" spans="1:19" x14ac:dyDescent="0.25">
      <c r="A62" s="2">
        <v>100</v>
      </c>
      <c r="B62" s="2">
        <v>22.22</v>
      </c>
      <c r="C62" s="2">
        <v>17.451547190691301</v>
      </c>
      <c r="D62" s="2">
        <v>300</v>
      </c>
      <c r="E62">
        <v>289.89999999999998</v>
      </c>
      <c r="F62">
        <v>1.69</v>
      </c>
      <c r="G62">
        <v>0</v>
      </c>
      <c r="H62" s="2">
        <v>0.25</v>
      </c>
      <c r="I62" s="2">
        <v>32.386486475303542</v>
      </c>
      <c r="J62" s="2">
        <v>0.5</v>
      </c>
      <c r="K62" s="2">
        <v>10.61549363</v>
      </c>
      <c r="L62" s="2">
        <v>0</v>
      </c>
      <c r="M62" s="2">
        <v>0</v>
      </c>
      <c r="N62" s="2">
        <v>0.55000000000000004</v>
      </c>
      <c r="R62" s="11">
        <f t="shared" si="0"/>
        <v>289.89999999999998</v>
      </c>
      <c r="S62" s="2">
        <v>290</v>
      </c>
    </row>
    <row r="63" spans="1:19" x14ac:dyDescent="0.25">
      <c r="A63" s="2">
        <v>100</v>
      </c>
      <c r="B63" s="2">
        <v>22.22</v>
      </c>
      <c r="C63" s="2">
        <v>17.451547190691301</v>
      </c>
      <c r="D63" s="2">
        <v>300</v>
      </c>
      <c r="E63">
        <v>274.89999999999998</v>
      </c>
      <c r="F63">
        <v>1.69</v>
      </c>
      <c r="G63">
        <v>0</v>
      </c>
      <c r="H63" s="2">
        <v>0.5</v>
      </c>
      <c r="I63" s="2">
        <v>18.885938627221751</v>
      </c>
      <c r="J63" s="2">
        <v>0.5</v>
      </c>
      <c r="K63" s="2">
        <v>10.750396520000001</v>
      </c>
      <c r="L63" s="2">
        <v>0</v>
      </c>
      <c r="M63" s="2">
        <v>0</v>
      </c>
      <c r="N63" s="2">
        <v>0.55000000000000004</v>
      </c>
      <c r="R63" s="11">
        <f t="shared" si="0"/>
        <v>274.89999999999998</v>
      </c>
      <c r="S63" s="2">
        <v>275</v>
      </c>
    </row>
    <row r="64" spans="1:19" x14ac:dyDescent="0.25">
      <c r="A64" s="2">
        <v>100</v>
      </c>
      <c r="B64" s="2">
        <v>22.22</v>
      </c>
      <c r="C64" s="2">
        <v>17.451547190691301</v>
      </c>
      <c r="D64" s="2">
        <v>300</v>
      </c>
      <c r="E64">
        <v>289.89999999999998</v>
      </c>
      <c r="F64">
        <v>1.69</v>
      </c>
      <c r="G64">
        <v>0</v>
      </c>
      <c r="H64" s="2">
        <v>0.5</v>
      </c>
      <c r="I64" s="2">
        <v>14.167824052255577</v>
      </c>
      <c r="J64" s="2">
        <v>0.5</v>
      </c>
      <c r="K64" s="2">
        <v>10.899802189999999</v>
      </c>
      <c r="L64" s="2">
        <v>0</v>
      </c>
      <c r="M64" s="2">
        <v>0</v>
      </c>
      <c r="N64" s="2">
        <v>0.55000000000000004</v>
      </c>
      <c r="R64" s="11">
        <f t="shared" si="0"/>
        <v>289.89999999999998</v>
      </c>
      <c r="S64" s="2">
        <v>290</v>
      </c>
    </row>
    <row r="65" spans="1:19" x14ac:dyDescent="0.25">
      <c r="A65" s="2">
        <v>100</v>
      </c>
      <c r="B65" s="2">
        <v>22.22</v>
      </c>
      <c r="C65" s="2">
        <v>17.451547190691301</v>
      </c>
      <c r="D65" s="2">
        <v>300</v>
      </c>
      <c r="E65">
        <v>279.89999999999998</v>
      </c>
      <c r="F65">
        <v>1.69</v>
      </c>
      <c r="G65">
        <v>0</v>
      </c>
      <c r="H65" s="2">
        <v>1</v>
      </c>
      <c r="I65" s="2">
        <v>18.912899281935843</v>
      </c>
      <c r="J65" s="2">
        <v>0.5</v>
      </c>
      <c r="K65" s="2">
        <v>11.095664900000001</v>
      </c>
      <c r="L65" s="2">
        <v>0</v>
      </c>
      <c r="M65" s="2">
        <v>0</v>
      </c>
      <c r="N65" s="2">
        <v>0.55000000000000004</v>
      </c>
      <c r="R65" s="11">
        <f t="shared" si="0"/>
        <v>279.89999999999998</v>
      </c>
      <c r="S65" s="2">
        <v>280</v>
      </c>
    </row>
    <row r="66" spans="1:19" x14ac:dyDescent="0.25">
      <c r="A66" s="2">
        <v>100</v>
      </c>
      <c r="B66" s="2">
        <v>22.22</v>
      </c>
      <c r="C66" s="2">
        <v>17.451547190691301</v>
      </c>
      <c r="D66" s="2">
        <v>300</v>
      </c>
      <c r="E66">
        <v>284.89999999999998</v>
      </c>
      <c r="F66">
        <v>1.69</v>
      </c>
      <c r="G66">
        <v>0</v>
      </c>
      <c r="H66" s="2">
        <v>0.5</v>
      </c>
      <c r="I66" s="2">
        <v>38.86378377036425</v>
      </c>
      <c r="J66" s="2">
        <v>0.5</v>
      </c>
      <c r="K66" s="2">
        <v>11.311838720000001</v>
      </c>
      <c r="L66" s="2">
        <v>0</v>
      </c>
      <c r="M66" s="2">
        <v>0</v>
      </c>
      <c r="N66" s="2">
        <v>0.55000000000000004</v>
      </c>
      <c r="R66" s="11">
        <f t="shared" ref="R66:R122" si="1">S66-0.1</f>
        <v>284.89999999999998</v>
      </c>
      <c r="S66" s="2">
        <v>285</v>
      </c>
    </row>
    <row r="67" spans="1:19" x14ac:dyDescent="0.25">
      <c r="A67" s="2">
        <v>100</v>
      </c>
      <c r="B67" s="2">
        <v>22.22</v>
      </c>
      <c r="C67" s="2">
        <v>17.451547190691301</v>
      </c>
      <c r="D67" s="2">
        <v>300</v>
      </c>
      <c r="E67">
        <v>299.89999999999998</v>
      </c>
      <c r="F67">
        <v>1.69</v>
      </c>
      <c r="G67">
        <v>0</v>
      </c>
      <c r="H67" s="2">
        <v>0.25</v>
      </c>
      <c r="I67" s="2">
        <v>19.431891885182125</v>
      </c>
      <c r="J67" s="2">
        <v>0.5</v>
      </c>
      <c r="K67" s="2">
        <v>11.38155145</v>
      </c>
      <c r="L67" s="2">
        <v>0</v>
      </c>
      <c r="M67" s="2">
        <v>0</v>
      </c>
      <c r="N67" s="2">
        <v>0.55000000000000004</v>
      </c>
      <c r="R67" s="11">
        <f t="shared" si="1"/>
        <v>299.89999999999998</v>
      </c>
      <c r="S67" s="2">
        <v>300</v>
      </c>
    </row>
    <row r="68" spans="1:19" x14ac:dyDescent="0.25">
      <c r="A68" s="2">
        <v>100</v>
      </c>
      <c r="B68" s="2">
        <v>22.22</v>
      </c>
      <c r="C68" s="2">
        <v>17.451547190691301</v>
      </c>
      <c r="D68" s="2">
        <v>300</v>
      </c>
      <c r="E68">
        <v>274.89999999999998</v>
      </c>
      <c r="F68">
        <v>1.69</v>
      </c>
      <c r="G68">
        <v>0</v>
      </c>
      <c r="H68" s="2">
        <v>1</v>
      </c>
      <c r="I68" s="2">
        <v>51.818378360485667</v>
      </c>
      <c r="J68" s="2">
        <v>0.5</v>
      </c>
      <c r="K68" s="2">
        <v>11.400378349999999</v>
      </c>
      <c r="L68" s="2">
        <v>0</v>
      </c>
      <c r="M68" s="2">
        <v>0</v>
      </c>
      <c r="N68" s="2">
        <v>0.55000000000000004</v>
      </c>
      <c r="R68" s="11">
        <f t="shared" si="1"/>
        <v>274.89999999999998</v>
      </c>
      <c r="S68" s="2">
        <v>275</v>
      </c>
    </row>
    <row r="69" spans="1:19" x14ac:dyDescent="0.25">
      <c r="A69" s="2">
        <v>100</v>
      </c>
      <c r="B69" s="2">
        <v>22.22</v>
      </c>
      <c r="C69" s="2">
        <v>17.451547190691301</v>
      </c>
      <c r="D69" s="2">
        <v>300</v>
      </c>
      <c r="E69">
        <v>289.89999999999998</v>
      </c>
      <c r="F69">
        <v>1.69</v>
      </c>
      <c r="G69">
        <v>0</v>
      </c>
      <c r="H69" s="2">
        <v>0.5</v>
      </c>
      <c r="I69" s="2">
        <v>38.86378377036425</v>
      </c>
      <c r="J69" s="2">
        <v>0.5</v>
      </c>
      <c r="K69" s="2">
        <v>11.99791263</v>
      </c>
      <c r="L69" s="2">
        <v>0</v>
      </c>
      <c r="M69" s="2">
        <v>0</v>
      </c>
      <c r="N69" s="2">
        <v>0.55000000000000004</v>
      </c>
      <c r="R69" s="11">
        <f t="shared" si="1"/>
        <v>289.89999999999998</v>
      </c>
      <c r="S69" s="2">
        <v>290</v>
      </c>
    </row>
    <row r="70" spans="1:19" x14ac:dyDescent="0.25">
      <c r="A70" s="2">
        <v>100</v>
      </c>
      <c r="B70" s="2">
        <v>22.22</v>
      </c>
      <c r="C70" s="2">
        <v>17.451547190691301</v>
      </c>
      <c r="D70" s="2">
        <v>300</v>
      </c>
      <c r="E70">
        <v>294.89999999999998</v>
      </c>
      <c r="F70">
        <v>1.69</v>
      </c>
      <c r="G70">
        <v>0</v>
      </c>
      <c r="H70" s="2">
        <v>0.25</v>
      </c>
      <c r="I70" s="2">
        <v>25.909189180242834</v>
      </c>
      <c r="J70" s="2">
        <v>0.5</v>
      </c>
      <c r="K70" s="2">
        <v>12.070388710000001</v>
      </c>
      <c r="L70" s="2">
        <v>0</v>
      </c>
      <c r="M70" s="2">
        <v>0</v>
      </c>
      <c r="N70" s="2">
        <v>0.55000000000000004</v>
      </c>
      <c r="R70" s="11">
        <f t="shared" si="1"/>
        <v>294.89999999999998</v>
      </c>
      <c r="S70" s="2">
        <v>295</v>
      </c>
    </row>
    <row r="71" spans="1:19" x14ac:dyDescent="0.25">
      <c r="A71" s="1">
        <v>100</v>
      </c>
      <c r="B71" s="2">
        <v>22.22</v>
      </c>
      <c r="C71" s="2">
        <v>17.451547190691301</v>
      </c>
      <c r="D71" s="2">
        <v>300</v>
      </c>
      <c r="E71">
        <v>279.89999999999998</v>
      </c>
      <c r="F71">
        <v>1.69</v>
      </c>
      <c r="G71">
        <v>0</v>
      </c>
      <c r="H71" s="2">
        <v>0.5</v>
      </c>
      <c r="I71" s="2">
        <v>18.885938627221751</v>
      </c>
      <c r="J71" s="2">
        <v>0.5</v>
      </c>
      <c r="K71" s="2">
        <v>12.8358229</v>
      </c>
      <c r="L71" s="2">
        <v>0</v>
      </c>
      <c r="M71" s="5">
        <v>0</v>
      </c>
      <c r="N71" s="2">
        <v>0.55000000000000004</v>
      </c>
      <c r="R71" s="11">
        <f t="shared" si="1"/>
        <v>279.89999999999998</v>
      </c>
      <c r="S71" s="2">
        <v>280</v>
      </c>
    </row>
    <row r="72" spans="1:19" x14ac:dyDescent="0.25">
      <c r="A72" s="1">
        <v>100</v>
      </c>
      <c r="B72" s="2">
        <v>22.22</v>
      </c>
      <c r="C72" s="2">
        <v>17.451547190691301</v>
      </c>
      <c r="D72" s="2">
        <v>300</v>
      </c>
      <c r="E72">
        <v>279.89999999999998</v>
      </c>
      <c r="F72">
        <v>1.69</v>
      </c>
      <c r="G72">
        <v>0</v>
      </c>
      <c r="H72" s="2">
        <v>1</v>
      </c>
      <c r="I72" s="2">
        <v>28.335648104511154</v>
      </c>
      <c r="J72" s="2">
        <v>0.5</v>
      </c>
      <c r="K72" s="2">
        <v>13.16361805</v>
      </c>
      <c r="L72" s="2">
        <v>0</v>
      </c>
      <c r="M72" s="3">
        <v>0</v>
      </c>
      <c r="N72" s="2">
        <v>0.55000000000000004</v>
      </c>
      <c r="R72" s="11">
        <f t="shared" si="1"/>
        <v>279.89999999999998</v>
      </c>
      <c r="S72" s="2">
        <v>280</v>
      </c>
    </row>
    <row r="73" spans="1:19" x14ac:dyDescent="0.25">
      <c r="A73" s="2">
        <v>100</v>
      </c>
      <c r="B73" s="2">
        <v>22.22</v>
      </c>
      <c r="C73" s="2">
        <v>17.451547190691301</v>
      </c>
      <c r="D73" s="2">
        <v>300</v>
      </c>
      <c r="E73">
        <v>294.89999999999998</v>
      </c>
      <c r="F73">
        <v>1.69</v>
      </c>
      <c r="G73">
        <v>0</v>
      </c>
      <c r="H73" s="2">
        <v>0.5</v>
      </c>
      <c r="I73" s="2">
        <v>38.86378377036425</v>
      </c>
      <c r="J73" s="2">
        <v>0.5</v>
      </c>
      <c r="K73" s="2">
        <v>13.674204450000001</v>
      </c>
      <c r="L73" s="2">
        <v>0</v>
      </c>
      <c r="M73" s="2">
        <v>0</v>
      </c>
      <c r="N73" s="2">
        <v>0.55000000000000004</v>
      </c>
      <c r="R73" s="11">
        <f t="shared" si="1"/>
        <v>294.89999999999998</v>
      </c>
      <c r="S73" s="2">
        <v>295</v>
      </c>
    </row>
    <row r="74" spans="1:19" x14ac:dyDescent="0.25">
      <c r="A74" s="2">
        <v>100</v>
      </c>
      <c r="B74" s="2">
        <v>22.22</v>
      </c>
      <c r="C74" s="2">
        <v>17.451547190691301</v>
      </c>
      <c r="D74" s="2">
        <v>300</v>
      </c>
      <c r="E74">
        <v>284.89999999999998</v>
      </c>
      <c r="F74">
        <v>1.69</v>
      </c>
      <c r="G74">
        <v>0</v>
      </c>
      <c r="H74" s="2">
        <v>1</v>
      </c>
      <c r="I74" s="2">
        <v>18.912899281935843</v>
      </c>
      <c r="J74" s="2">
        <v>0.5</v>
      </c>
      <c r="K74" s="2">
        <v>13.745585770000002</v>
      </c>
      <c r="L74" s="2">
        <v>0</v>
      </c>
      <c r="M74" s="2">
        <v>0</v>
      </c>
      <c r="N74" s="2">
        <v>0.55000000000000004</v>
      </c>
      <c r="R74" s="11">
        <f t="shared" si="1"/>
        <v>284.89999999999998</v>
      </c>
      <c r="S74" s="2">
        <v>285</v>
      </c>
    </row>
    <row r="75" spans="1:19" x14ac:dyDescent="0.25">
      <c r="A75" s="2">
        <v>100</v>
      </c>
      <c r="B75" s="2">
        <v>22.22</v>
      </c>
      <c r="C75" s="2">
        <v>17.451547190691301</v>
      </c>
      <c r="D75" s="2">
        <v>300</v>
      </c>
      <c r="E75">
        <v>294.89999999999998</v>
      </c>
      <c r="F75">
        <v>1.69</v>
      </c>
      <c r="G75">
        <v>0</v>
      </c>
      <c r="H75" s="2">
        <v>0.25</v>
      </c>
      <c r="I75" s="2">
        <v>32.386486475303542</v>
      </c>
      <c r="J75" s="2">
        <v>0.5</v>
      </c>
      <c r="K75" s="2">
        <v>14.169540120000001</v>
      </c>
      <c r="L75" s="2">
        <v>0</v>
      </c>
      <c r="M75" s="2">
        <v>0</v>
      </c>
      <c r="N75" s="2">
        <v>0.55000000000000004</v>
      </c>
      <c r="R75" s="11">
        <f t="shared" si="1"/>
        <v>294.89999999999998</v>
      </c>
      <c r="S75" s="2">
        <v>295</v>
      </c>
    </row>
    <row r="76" spans="1:19" x14ac:dyDescent="0.25">
      <c r="A76" s="2">
        <v>100</v>
      </c>
      <c r="B76" s="2">
        <v>22.22</v>
      </c>
      <c r="C76" s="2">
        <v>17.451547190691301</v>
      </c>
      <c r="D76" s="2">
        <v>300</v>
      </c>
      <c r="E76">
        <v>274.89999999999998</v>
      </c>
      <c r="F76">
        <v>1.69</v>
      </c>
      <c r="G76">
        <v>0</v>
      </c>
      <c r="H76" s="2">
        <v>0.5</v>
      </c>
      <c r="I76" s="2">
        <v>51.818378360485667</v>
      </c>
      <c r="J76" s="2">
        <v>0.5</v>
      </c>
      <c r="K76" s="2">
        <v>14.4558774</v>
      </c>
      <c r="L76" s="2">
        <v>0</v>
      </c>
      <c r="M76" s="2">
        <v>0</v>
      </c>
      <c r="N76" s="2">
        <v>0.55000000000000004</v>
      </c>
      <c r="R76" s="11">
        <f t="shared" si="1"/>
        <v>274.89999999999998</v>
      </c>
      <c r="S76" s="2">
        <v>275</v>
      </c>
    </row>
    <row r="77" spans="1:19" x14ac:dyDescent="0.25">
      <c r="A77" s="2">
        <v>100</v>
      </c>
      <c r="B77" s="2">
        <v>22.22</v>
      </c>
      <c r="C77" s="2">
        <v>17.451547190691301</v>
      </c>
      <c r="D77" s="2">
        <v>300</v>
      </c>
      <c r="E77">
        <v>289.89999999999998</v>
      </c>
      <c r="F77">
        <v>1.69</v>
      </c>
      <c r="G77">
        <v>0</v>
      </c>
      <c r="H77" s="2">
        <v>1</v>
      </c>
      <c r="I77" s="2">
        <v>18.912899281935843</v>
      </c>
      <c r="J77" s="2">
        <v>0.5</v>
      </c>
      <c r="K77" s="2">
        <v>14.5</v>
      </c>
      <c r="L77" s="2">
        <v>0</v>
      </c>
      <c r="M77" s="2">
        <v>0</v>
      </c>
      <c r="N77" s="2">
        <v>0.55000000000000004</v>
      </c>
      <c r="R77" s="11">
        <f t="shared" si="1"/>
        <v>289.89999999999998</v>
      </c>
      <c r="S77" s="2">
        <v>290</v>
      </c>
    </row>
    <row r="78" spans="1:19" x14ac:dyDescent="0.25">
      <c r="A78" s="2">
        <v>100</v>
      </c>
      <c r="B78" s="2">
        <v>22.22</v>
      </c>
      <c r="C78" s="2">
        <v>17.451547190691301</v>
      </c>
      <c r="D78" s="2">
        <v>300</v>
      </c>
      <c r="E78">
        <v>299.89999999999998</v>
      </c>
      <c r="F78">
        <v>1.69</v>
      </c>
      <c r="G78">
        <v>0</v>
      </c>
      <c r="H78" s="2">
        <v>0.25</v>
      </c>
      <c r="I78" s="2">
        <v>25.909189180242834</v>
      </c>
      <c r="J78" s="2">
        <v>0.5</v>
      </c>
      <c r="K78" s="2">
        <v>14.67770799</v>
      </c>
      <c r="L78" s="2">
        <v>0</v>
      </c>
      <c r="M78" s="2">
        <v>0</v>
      </c>
      <c r="N78" s="2">
        <v>0.55000000000000004</v>
      </c>
      <c r="R78" s="11">
        <f t="shared" si="1"/>
        <v>299.89999999999998</v>
      </c>
      <c r="S78" s="2">
        <v>300</v>
      </c>
    </row>
    <row r="79" spans="1:19" x14ac:dyDescent="0.25">
      <c r="A79" s="7">
        <v>100</v>
      </c>
      <c r="B79" s="7">
        <v>22.22</v>
      </c>
      <c r="C79" s="7">
        <v>17.451547190691301</v>
      </c>
      <c r="D79" s="6">
        <v>300</v>
      </c>
      <c r="E79">
        <v>279.89999999999998</v>
      </c>
      <c r="F79" s="7">
        <v>1.69</v>
      </c>
      <c r="G79" s="7">
        <v>0</v>
      </c>
      <c r="H79" s="6">
        <v>1</v>
      </c>
      <c r="I79" s="7">
        <v>103.63675672097133</v>
      </c>
      <c r="J79" s="6">
        <v>0.5</v>
      </c>
      <c r="K79" s="7">
        <v>15.069745190000001</v>
      </c>
      <c r="L79" s="7">
        <v>0</v>
      </c>
      <c r="M79" s="7">
        <v>0</v>
      </c>
      <c r="N79">
        <v>0.55000000000000004</v>
      </c>
      <c r="R79" s="11">
        <f t="shared" si="1"/>
        <v>279.89999999999998</v>
      </c>
      <c r="S79" s="7">
        <v>280</v>
      </c>
    </row>
    <row r="80" spans="1:19" x14ac:dyDescent="0.25">
      <c r="A80" s="7">
        <v>100</v>
      </c>
      <c r="B80" s="7">
        <v>22.22</v>
      </c>
      <c r="C80" s="7">
        <v>17.451547190691301</v>
      </c>
      <c r="D80" s="6">
        <v>300</v>
      </c>
      <c r="E80">
        <v>279.89999999999998</v>
      </c>
      <c r="F80" s="7">
        <v>1.69</v>
      </c>
      <c r="G80" s="7">
        <v>0</v>
      </c>
      <c r="H80">
        <v>1</v>
      </c>
      <c r="I80" s="7">
        <v>37.771877254443503</v>
      </c>
      <c r="J80">
        <v>0.5</v>
      </c>
      <c r="K80" s="7">
        <v>15.210765499999999</v>
      </c>
      <c r="L80" s="7">
        <v>0</v>
      </c>
      <c r="M80" s="7">
        <v>0</v>
      </c>
      <c r="N80">
        <v>0.55000000000000004</v>
      </c>
      <c r="R80" s="11">
        <f t="shared" si="1"/>
        <v>279.89999999999998</v>
      </c>
      <c r="S80" s="7">
        <v>280</v>
      </c>
    </row>
    <row r="81" spans="1:19" x14ac:dyDescent="0.25">
      <c r="A81" s="7">
        <v>100</v>
      </c>
      <c r="B81" s="7">
        <v>22.22</v>
      </c>
      <c r="C81" s="7">
        <v>17.451547190691301</v>
      </c>
      <c r="D81" s="6">
        <v>300</v>
      </c>
      <c r="E81">
        <v>294.89999999999998</v>
      </c>
      <c r="F81" s="7">
        <v>1.69</v>
      </c>
      <c r="G81" s="7">
        <v>0</v>
      </c>
      <c r="H81">
        <v>0.25</v>
      </c>
      <c r="I81" s="7">
        <v>38.86378377036425</v>
      </c>
      <c r="J81">
        <v>0.5</v>
      </c>
      <c r="K81" s="7">
        <v>15.553106199999998</v>
      </c>
      <c r="L81" s="7">
        <v>0</v>
      </c>
      <c r="M81" s="7">
        <v>0</v>
      </c>
      <c r="N81">
        <v>0.55000000000000004</v>
      </c>
      <c r="R81" s="11">
        <f t="shared" si="1"/>
        <v>294.89999999999998</v>
      </c>
      <c r="S81" s="7">
        <v>295</v>
      </c>
    </row>
    <row r="82" spans="1:19" x14ac:dyDescent="0.25">
      <c r="A82" s="7">
        <v>100</v>
      </c>
      <c r="B82" s="7">
        <v>22.22</v>
      </c>
      <c r="C82" s="7">
        <v>17.451547190691301</v>
      </c>
      <c r="D82" s="6">
        <v>300</v>
      </c>
      <c r="E82">
        <v>294.89999999999998</v>
      </c>
      <c r="F82" s="7">
        <v>1.69</v>
      </c>
      <c r="G82" s="7">
        <v>0</v>
      </c>
      <c r="H82">
        <v>0.5</v>
      </c>
      <c r="I82" s="7">
        <v>77.727567540728501</v>
      </c>
      <c r="J82">
        <v>0.5</v>
      </c>
      <c r="K82" s="7">
        <v>15.73305244</v>
      </c>
      <c r="L82" s="7">
        <v>0</v>
      </c>
      <c r="M82" s="7">
        <v>0</v>
      </c>
      <c r="N82">
        <v>0.55000000000000004</v>
      </c>
      <c r="R82" s="11">
        <f t="shared" si="1"/>
        <v>294.89999999999998</v>
      </c>
      <c r="S82" s="7">
        <v>295</v>
      </c>
    </row>
    <row r="83" spans="1:19" x14ac:dyDescent="0.25">
      <c r="A83" s="7">
        <v>100</v>
      </c>
      <c r="B83" s="7">
        <v>22.22</v>
      </c>
      <c r="C83" s="7">
        <v>17.451547190691301</v>
      </c>
      <c r="D83" s="6">
        <v>300</v>
      </c>
      <c r="E83">
        <v>294.89999999999998</v>
      </c>
      <c r="F83" s="7">
        <v>1.69</v>
      </c>
      <c r="G83" s="7">
        <v>0</v>
      </c>
      <c r="H83">
        <v>1</v>
      </c>
      <c r="I83" s="7">
        <v>18.912899281935843</v>
      </c>
      <c r="J83">
        <v>0.5</v>
      </c>
      <c r="K83" s="7">
        <v>16.087215960000002</v>
      </c>
      <c r="L83" s="7">
        <v>0</v>
      </c>
      <c r="M83" s="7">
        <v>0</v>
      </c>
      <c r="N83">
        <v>0.55000000000000004</v>
      </c>
      <c r="R83" s="11">
        <f t="shared" si="1"/>
        <v>294.89999999999998</v>
      </c>
      <c r="S83" s="7">
        <v>295</v>
      </c>
    </row>
    <row r="84" spans="1:19" x14ac:dyDescent="0.25">
      <c r="A84" s="7">
        <v>100</v>
      </c>
      <c r="B84" s="7">
        <v>22.22</v>
      </c>
      <c r="C84" s="7">
        <v>17.451547190691301</v>
      </c>
      <c r="D84" s="6">
        <v>300</v>
      </c>
      <c r="E84">
        <v>299.89999999999998</v>
      </c>
      <c r="F84" s="7">
        <v>1.69</v>
      </c>
      <c r="G84" s="7">
        <v>0</v>
      </c>
      <c r="H84">
        <v>0.5</v>
      </c>
      <c r="I84" s="7">
        <v>38.86378377036425</v>
      </c>
      <c r="J84">
        <v>0.5</v>
      </c>
      <c r="K84" s="7">
        <v>16.088961380000001</v>
      </c>
      <c r="L84" s="7">
        <v>0</v>
      </c>
      <c r="M84" s="7">
        <v>0</v>
      </c>
      <c r="N84">
        <v>0.55000000000000004</v>
      </c>
      <c r="R84" s="11">
        <f t="shared" si="1"/>
        <v>299.89999999999998</v>
      </c>
      <c r="S84" s="7">
        <v>300</v>
      </c>
    </row>
    <row r="85" spans="1:19" x14ac:dyDescent="0.25">
      <c r="A85" s="7">
        <v>100</v>
      </c>
      <c r="B85" s="7">
        <v>22.22</v>
      </c>
      <c r="C85" s="7">
        <v>17.451547190691301</v>
      </c>
      <c r="D85" s="6">
        <v>300</v>
      </c>
      <c r="E85">
        <v>284.89999999999998</v>
      </c>
      <c r="F85" s="7">
        <v>1.69</v>
      </c>
      <c r="G85" s="7">
        <v>0</v>
      </c>
      <c r="H85">
        <v>1</v>
      </c>
      <c r="I85" s="7">
        <v>28.335648104511154</v>
      </c>
      <c r="J85">
        <v>0.5</v>
      </c>
      <c r="K85" s="7">
        <v>16.122363190000002</v>
      </c>
      <c r="L85" s="7">
        <v>0</v>
      </c>
      <c r="M85" s="7">
        <v>0</v>
      </c>
      <c r="N85">
        <v>0.55000000000000004</v>
      </c>
      <c r="R85" s="11">
        <f t="shared" si="1"/>
        <v>284.89999999999998</v>
      </c>
      <c r="S85" s="7">
        <v>285</v>
      </c>
    </row>
    <row r="86" spans="1:19" x14ac:dyDescent="0.25">
      <c r="A86" s="7">
        <v>100</v>
      </c>
      <c r="B86" s="7">
        <v>22.22</v>
      </c>
      <c r="C86" s="7">
        <v>17.451547190691301</v>
      </c>
      <c r="D86" s="6">
        <v>300</v>
      </c>
      <c r="E86">
        <v>279.89999999999998</v>
      </c>
      <c r="F86" s="7">
        <v>1.69</v>
      </c>
      <c r="G86" s="7">
        <v>0</v>
      </c>
      <c r="H86">
        <v>0.5</v>
      </c>
      <c r="I86" s="7">
        <v>51.818378360485667</v>
      </c>
      <c r="J86">
        <v>0.5</v>
      </c>
      <c r="K86" s="7">
        <v>16.44148783</v>
      </c>
      <c r="L86" s="7">
        <v>0</v>
      </c>
      <c r="M86" s="7">
        <v>0</v>
      </c>
      <c r="N86">
        <v>0.55000000000000004</v>
      </c>
      <c r="R86" s="11">
        <f t="shared" si="1"/>
        <v>279.89999999999998</v>
      </c>
      <c r="S86" s="7">
        <v>280</v>
      </c>
    </row>
    <row r="87" spans="1:19" x14ac:dyDescent="0.25">
      <c r="A87" s="7">
        <v>100</v>
      </c>
      <c r="B87" s="7">
        <v>22.22</v>
      </c>
      <c r="C87" s="7">
        <v>17.451547190691301</v>
      </c>
      <c r="D87" s="6">
        <v>300</v>
      </c>
      <c r="E87">
        <v>289.89999999999998</v>
      </c>
      <c r="F87" s="7">
        <v>1.69</v>
      </c>
      <c r="G87" s="7">
        <v>0</v>
      </c>
      <c r="H87">
        <v>1</v>
      </c>
      <c r="I87" s="7">
        <v>28.335648104511154</v>
      </c>
      <c r="J87">
        <v>0.5</v>
      </c>
      <c r="K87" s="7">
        <v>16.447653859999999</v>
      </c>
      <c r="L87" s="7">
        <v>0</v>
      </c>
      <c r="M87" s="7">
        <v>0</v>
      </c>
      <c r="N87">
        <v>0.55000000000000004</v>
      </c>
      <c r="R87" s="11">
        <f t="shared" si="1"/>
        <v>289.89999999999998</v>
      </c>
      <c r="S87" s="7">
        <v>290</v>
      </c>
    </row>
    <row r="88" spans="1:19" x14ac:dyDescent="0.25">
      <c r="A88" s="7">
        <v>100</v>
      </c>
      <c r="B88" s="7">
        <v>22.22</v>
      </c>
      <c r="C88" s="7">
        <v>17.451547190691301</v>
      </c>
      <c r="D88" s="6">
        <v>300</v>
      </c>
      <c r="E88">
        <v>279.89999999999998</v>
      </c>
      <c r="F88" s="7">
        <v>1.69</v>
      </c>
      <c r="G88" s="7">
        <v>0</v>
      </c>
      <c r="H88">
        <v>1</v>
      </c>
      <c r="I88" s="7">
        <v>51.818378360485667</v>
      </c>
      <c r="J88">
        <v>0.5</v>
      </c>
      <c r="K88" s="7">
        <v>17.609912850000001</v>
      </c>
      <c r="L88" s="7">
        <v>0</v>
      </c>
      <c r="M88" s="7">
        <v>0</v>
      </c>
      <c r="N88">
        <v>0.55000000000000004</v>
      </c>
      <c r="R88" s="11">
        <f t="shared" si="1"/>
        <v>279.89999999999998</v>
      </c>
      <c r="S88" s="7">
        <v>280</v>
      </c>
    </row>
    <row r="89" spans="1:19" x14ac:dyDescent="0.25">
      <c r="A89" s="7">
        <v>100</v>
      </c>
      <c r="B89" s="7">
        <v>22.22</v>
      </c>
      <c r="C89" s="7">
        <v>17.451547190691301</v>
      </c>
      <c r="D89" s="6">
        <v>300</v>
      </c>
      <c r="E89">
        <v>299.89999999999998</v>
      </c>
      <c r="F89" s="7">
        <v>1.69</v>
      </c>
      <c r="G89" s="7">
        <v>0</v>
      </c>
      <c r="H89">
        <v>0.25</v>
      </c>
      <c r="I89" s="7">
        <v>32.386486475303542</v>
      </c>
      <c r="J89">
        <v>0.5</v>
      </c>
      <c r="K89" s="7">
        <v>17.91830719</v>
      </c>
      <c r="L89" s="7">
        <v>0</v>
      </c>
      <c r="M89" s="7">
        <v>0</v>
      </c>
      <c r="N89">
        <v>0.55000000000000004</v>
      </c>
      <c r="R89" s="11">
        <f t="shared" si="1"/>
        <v>299.89999999999998</v>
      </c>
      <c r="S89" s="7">
        <v>300</v>
      </c>
    </row>
    <row r="90" spans="1:19" x14ac:dyDescent="0.25">
      <c r="A90" s="7">
        <v>100</v>
      </c>
      <c r="B90" s="7">
        <v>22.22</v>
      </c>
      <c r="C90" s="7">
        <v>17.451547190691301</v>
      </c>
      <c r="D90" s="6">
        <v>300</v>
      </c>
      <c r="E90">
        <v>294.89999999999998</v>
      </c>
      <c r="F90" s="7">
        <v>1.69</v>
      </c>
      <c r="G90" s="7">
        <v>0</v>
      </c>
      <c r="H90">
        <v>1</v>
      </c>
      <c r="I90" s="7">
        <v>28.335648104511154</v>
      </c>
      <c r="J90">
        <v>0.5</v>
      </c>
      <c r="K90" s="7">
        <v>18.166729880000002</v>
      </c>
      <c r="L90" s="7">
        <v>0</v>
      </c>
      <c r="M90" s="7">
        <v>0</v>
      </c>
      <c r="N90">
        <v>0.55000000000000004</v>
      </c>
      <c r="R90" s="11">
        <f t="shared" si="1"/>
        <v>294.89999999999998</v>
      </c>
      <c r="S90" s="7">
        <v>295</v>
      </c>
    </row>
    <row r="91" spans="1:19" x14ac:dyDescent="0.25">
      <c r="A91" s="7">
        <v>100</v>
      </c>
      <c r="B91" s="7">
        <v>22.22</v>
      </c>
      <c r="C91" s="7">
        <v>17.451547190691301</v>
      </c>
      <c r="D91" s="6">
        <v>300</v>
      </c>
      <c r="E91">
        <v>299.89999999999998</v>
      </c>
      <c r="F91" s="7">
        <v>1.69</v>
      </c>
      <c r="G91" s="7">
        <v>0</v>
      </c>
      <c r="H91">
        <v>1</v>
      </c>
      <c r="I91" s="7">
        <v>18.912899281935843</v>
      </c>
      <c r="J91">
        <v>0.5</v>
      </c>
      <c r="K91" s="7">
        <v>18.69086261</v>
      </c>
      <c r="L91" s="7">
        <v>0</v>
      </c>
      <c r="M91" s="7">
        <v>0</v>
      </c>
      <c r="N91">
        <v>0.55000000000000004</v>
      </c>
      <c r="R91" s="11">
        <f t="shared" si="1"/>
        <v>299.89999999999998</v>
      </c>
      <c r="S91" s="7">
        <v>300</v>
      </c>
    </row>
    <row r="92" spans="1:19" x14ac:dyDescent="0.25">
      <c r="A92" s="7">
        <v>100</v>
      </c>
      <c r="B92" s="7">
        <v>22.22</v>
      </c>
      <c r="C92" s="7">
        <v>17.451547190691301</v>
      </c>
      <c r="D92" s="6">
        <v>300</v>
      </c>
      <c r="E92">
        <v>284.89999999999998</v>
      </c>
      <c r="F92" s="7">
        <v>1.69</v>
      </c>
      <c r="G92" s="7">
        <v>0</v>
      </c>
      <c r="H92">
        <v>1</v>
      </c>
      <c r="I92" s="7">
        <v>37.771877254443503</v>
      </c>
      <c r="J92">
        <v>0.5</v>
      </c>
      <c r="K92" s="7">
        <v>18.877793219999997</v>
      </c>
      <c r="L92" s="7">
        <v>0</v>
      </c>
      <c r="M92" s="7">
        <v>0</v>
      </c>
      <c r="N92">
        <v>0.55000000000000004</v>
      </c>
      <c r="R92" s="11">
        <f t="shared" si="1"/>
        <v>284.89999999999998</v>
      </c>
      <c r="S92" s="7">
        <v>285</v>
      </c>
    </row>
    <row r="93" spans="1:19" x14ac:dyDescent="0.25">
      <c r="A93" s="7">
        <v>100</v>
      </c>
      <c r="B93" s="7">
        <v>22.22</v>
      </c>
      <c r="C93" s="7">
        <v>17.451547190691301</v>
      </c>
      <c r="D93" s="6">
        <v>300</v>
      </c>
      <c r="E93">
        <v>279.89999999999998</v>
      </c>
      <c r="F93" s="7">
        <v>1.69</v>
      </c>
      <c r="G93" s="7">
        <v>0</v>
      </c>
      <c r="H93">
        <v>1</v>
      </c>
      <c r="I93" s="7">
        <v>77.727567540728501</v>
      </c>
      <c r="J93">
        <v>0.5</v>
      </c>
      <c r="K93" s="7">
        <v>18.982738610000002</v>
      </c>
      <c r="L93" s="7">
        <v>0</v>
      </c>
      <c r="M93" s="7">
        <v>0</v>
      </c>
      <c r="N93">
        <v>0.55000000000000004</v>
      </c>
      <c r="R93" s="11">
        <f t="shared" si="1"/>
        <v>279.89999999999998</v>
      </c>
      <c r="S93" s="7">
        <v>280</v>
      </c>
    </row>
    <row r="94" spans="1:19" x14ac:dyDescent="0.25">
      <c r="A94" s="7">
        <v>100</v>
      </c>
      <c r="B94" s="7">
        <v>22.22</v>
      </c>
      <c r="C94" s="7">
        <v>17.451547190691301</v>
      </c>
      <c r="D94" s="6">
        <v>300</v>
      </c>
      <c r="E94">
        <v>284.89999999999998</v>
      </c>
      <c r="F94" s="7">
        <v>1.69</v>
      </c>
      <c r="G94" s="7">
        <v>0</v>
      </c>
      <c r="H94">
        <v>0.5</v>
      </c>
      <c r="I94" s="7">
        <v>51.818378360485667</v>
      </c>
      <c r="J94">
        <v>0.5</v>
      </c>
      <c r="K94" s="7">
        <v>19.150334300000001</v>
      </c>
      <c r="L94" s="7">
        <v>0</v>
      </c>
      <c r="M94" s="7">
        <v>0</v>
      </c>
      <c r="N94">
        <v>0.55000000000000004</v>
      </c>
      <c r="R94" s="11">
        <f t="shared" si="1"/>
        <v>284.89999999999998</v>
      </c>
      <c r="S94" s="7">
        <v>285</v>
      </c>
    </row>
    <row r="95" spans="1:19" x14ac:dyDescent="0.25">
      <c r="A95" s="2">
        <v>100</v>
      </c>
      <c r="B95" s="2">
        <v>22.22</v>
      </c>
      <c r="C95" s="2">
        <v>17.451547190691301</v>
      </c>
      <c r="D95" s="2">
        <v>300</v>
      </c>
      <c r="E95">
        <v>289.89999999999998</v>
      </c>
      <c r="F95">
        <v>1.69</v>
      </c>
      <c r="G95">
        <v>0</v>
      </c>
      <c r="H95" s="2">
        <v>1</v>
      </c>
      <c r="I95" s="2">
        <v>37.771877254443503</v>
      </c>
      <c r="J95" s="2">
        <v>0.5</v>
      </c>
      <c r="K95" s="2">
        <v>19.42454613</v>
      </c>
      <c r="L95" s="2">
        <v>0</v>
      </c>
      <c r="M95" s="2">
        <v>0</v>
      </c>
      <c r="N95" s="2">
        <v>0.55000000000000004</v>
      </c>
      <c r="R95" s="11">
        <f t="shared" si="1"/>
        <v>289.89999999999998</v>
      </c>
      <c r="S95" s="2">
        <v>290</v>
      </c>
    </row>
    <row r="96" spans="1:19" x14ac:dyDescent="0.25">
      <c r="A96" s="2">
        <v>100</v>
      </c>
      <c r="B96" s="2">
        <v>22.22</v>
      </c>
      <c r="C96" s="2">
        <v>17.451547190691301</v>
      </c>
      <c r="D96" s="2">
        <v>300</v>
      </c>
      <c r="E96">
        <v>299.89999999999998</v>
      </c>
      <c r="F96">
        <v>1.69</v>
      </c>
      <c r="G96">
        <v>0</v>
      </c>
      <c r="H96" s="2">
        <v>0.5</v>
      </c>
      <c r="I96" s="2">
        <v>77.727567540728501</v>
      </c>
      <c r="J96" s="2">
        <v>0.5</v>
      </c>
      <c r="K96" s="2">
        <v>19.697773689999998</v>
      </c>
      <c r="L96" s="2">
        <v>0</v>
      </c>
      <c r="M96" s="2">
        <v>0</v>
      </c>
      <c r="N96" s="2">
        <v>0.55000000000000004</v>
      </c>
      <c r="R96" s="11">
        <f t="shared" si="1"/>
        <v>299.89999999999998</v>
      </c>
      <c r="S96" s="2">
        <v>300</v>
      </c>
    </row>
    <row r="97" spans="1:19" x14ac:dyDescent="0.25">
      <c r="A97" s="2">
        <v>100</v>
      </c>
      <c r="B97" s="2">
        <v>22.22</v>
      </c>
      <c r="C97" s="2">
        <v>17.451547190691301</v>
      </c>
      <c r="D97" s="2">
        <v>300</v>
      </c>
      <c r="E97">
        <v>299.89999999999998</v>
      </c>
      <c r="F97">
        <v>1.69</v>
      </c>
      <c r="G97">
        <v>0</v>
      </c>
      <c r="H97" s="2">
        <v>0.25</v>
      </c>
      <c r="I97" s="2">
        <v>38.86378377036425</v>
      </c>
      <c r="J97" s="2">
        <v>0.5</v>
      </c>
      <c r="K97" s="2">
        <v>21.02903182</v>
      </c>
      <c r="L97" s="2">
        <v>0</v>
      </c>
      <c r="M97" s="2">
        <v>0</v>
      </c>
      <c r="N97" s="2">
        <v>0.55000000000000004</v>
      </c>
      <c r="R97" s="11">
        <f t="shared" si="1"/>
        <v>299.89999999999998</v>
      </c>
      <c r="S97" s="2">
        <v>300</v>
      </c>
    </row>
    <row r="98" spans="1:19" x14ac:dyDescent="0.25">
      <c r="A98" s="2">
        <v>100</v>
      </c>
      <c r="B98" s="2">
        <v>22.22</v>
      </c>
      <c r="C98" s="2">
        <v>17.451547190691301</v>
      </c>
      <c r="D98" s="2">
        <v>300</v>
      </c>
      <c r="E98">
        <v>299.89999999999998</v>
      </c>
      <c r="F98">
        <v>1.69</v>
      </c>
      <c r="G98">
        <v>0</v>
      </c>
      <c r="H98" s="2">
        <v>1</v>
      </c>
      <c r="I98" s="2">
        <v>28.335648104511154</v>
      </c>
      <c r="J98" s="2">
        <v>0.5</v>
      </c>
      <c r="K98" s="2">
        <v>21.300535460000003</v>
      </c>
      <c r="L98" s="2">
        <v>0</v>
      </c>
      <c r="M98" s="2">
        <v>0</v>
      </c>
      <c r="N98" s="2">
        <v>0.55000000000000004</v>
      </c>
      <c r="R98" s="11">
        <f t="shared" si="1"/>
        <v>299.89999999999998</v>
      </c>
      <c r="S98" s="2">
        <v>300</v>
      </c>
    </row>
    <row r="99" spans="1:19" x14ac:dyDescent="0.25">
      <c r="A99" s="2">
        <v>100</v>
      </c>
      <c r="B99" s="2">
        <v>22.22</v>
      </c>
      <c r="C99" s="2">
        <v>17.451547190691301</v>
      </c>
      <c r="D99" s="2">
        <v>300</v>
      </c>
      <c r="E99">
        <v>294.89999999999998</v>
      </c>
      <c r="F99">
        <v>1.69</v>
      </c>
      <c r="G99">
        <v>0</v>
      </c>
      <c r="H99" s="2">
        <v>1</v>
      </c>
      <c r="I99" s="2">
        <v>37.771877254443503</v>
      </c>
      <c r="J99" s="2">
        <v>0.5</v>
      </c>
      <c r="K99" s="2">
        <v>21.57504063</v>
      </c>
      <c r="L99" s="2">
        <v>0</v>
      </c>
      <c r="M99" s="2">
        <v>0</v>
      </c>
      <c r="N99" s="2">
        <v>0.55000000000000004</v>
      </c>
      <c r="R99" s="11">
        <f t="shared" si="1"/>
        <v>294.89999999999998</v>
      </c>
      <c r="S99" s="2">
        <v>295</v>
      </c>
    </row>
    <row r="100" spans="1:19" x14ac:dyDescent="0.25">
      <c r="A100" s="2">
        <v>100</v>
      </c>
      <c r="B100" s="2">
        <v>22.22</v>
      </c>
      <c r="C100" s="2">
        <v>17.451547190691301</v>
      </c>
      <c r="D100" s="2">
        <v>300</v>
      </c>
      <c r="E100">
        <v>289.89999999999998</v>
      </c>
      <c r="F100">
        <v>1.69</v>
      </c>
      <c r="G100">
        <v>0</v>
      </c>
      <c r="H100" s="2">
        <v>0.5</v>
      </c>
      <c r="I100" s="2">
        <v>51.818378360485667</v>
      </c>
      <c r="J100" s="2">
        <v>0.5</v>
      </c>
      <c r="K100" s="2">
        <v>22.480407789999997</v>
      </c>
      <c r="L100" s="2">
        <v>0</v>
      </c>
      <c r="M100" s="2">
        <v>0</v>
      </c>
      <c r="N100" s="2">
        <v>0.55000000000000004</v>
      </c>
      <c r="R100" s="11">
        <f t="shared" si="1"/>
        <v>289.89999999999998</v>
      </c>
      <c r="S100" s="2">
        <v>290</v>
      </c>
    </row>
    <row r="101" spans="1:19" x14ac:dyDescent="0.25">
      <c r="A101" s="2">
        <v>100</v>
      </c>
      <c r="B101" s="2">
        <v>22.22</v>
      </c>
      <c r="C101" s="2">
        <v>17.451547190691301</v>
      </c>
      <c r="D101" s="2">
        <v>300</v>
      </c>
      <c r="E101">
        <v>284.89999999999998</v>
      </c>
      <c r="F101">
        <v>1.69</v>
      </c>
      <c r="G101">
        <v>0</v>
      </c>
      <c r="H101" s="2">
        <v>1</v>
      </c>
      <c r="I101" s="2">
        <v>51.818378360485667</v>
      </c>
      <c r="J101" s="2">
        <v>0.5</v>
      </c>
      <c r="K101" s="2">
        <v>22.639397029999998</v>
      </c>
      <c r="L101" s="2">
        <v>0</v>
      </c>
      <c r="M101" s="2">
        <v>0</v>
      </c>
      <c r="N101" s="2">
        <v>0.55000000000000004</v>
      </c>
      <c r="R101" s="11">
        <f t="shared" si="1"/>
        <v>284.89999999999998</v>
      </c>
      <c r="S101" s="2">
        <v>285</v>
      </c>
    </row>
    <row r="102" spans="1:19" x14ac:dyDescent="0.25">
      <c r="A102" s="2">
        <v>100</v>
      </c>
      <c r="B102" s="2">
        <v>22.22</v>
      </c>
      <c r="C102" s="2">
        <v>17.451547190691301</v>
      </c>
      <c r="D102" s="2">
        <v>300</v>
      </c>
      <c r="E102">
        <v>284.89999999999998</v>
      </c>
      <c r="F102">
        <v>1.69</v>
      </c>
      <c r="G102">
        <v>0</v>
      </c>
      <c r="H102" s="2">
        <v>1</v>
      </c>
      <c r="I102" s="2">
        <v>129.54594590121417</v>
      </c>
      <c r="J102" s="2">
        <v>0.5</v>
      </c>
      <c r="K102" s="2">
        <v>23.230421159999999</v>
      </c>
      <c r="L102" s="2">
        <v>0</v>
      </c>
      <c r="M102" s="2">
        <v>0</v>
      </c>
      <c r="N102" s="2">
        <v>0.55000000000000004</v>
      </c>
      <c r="R102" s="11">
        <f t="shared" si="1"/>
        <v>284.89999999999998</v>
      </c>
      <c r="S102" s="2">
        <v>285</v>
      </c>
    </row>
    <row r="103" spans="1:19" x14ac:dyDescent="0.25">
      <c r="A103" s="2">
        <v>100</v>
      </c>
      <c r="B103" s="2">
        <v>22.22</v>
      </c>
      <c r="C103" s="2">
        <v>17.451547190691301</v>
      </c>
      <c r="D103" s="2">
        <v>300</v>
      </c>
      <c r="E103">
        <v>274.89999999999998</v>
      </c>
      <c r="F103">
        <v>1.69</v>
      </c>
      <c r="G103">
        <v>0</v>
      </c>
      <c r="H103" s="2">
        <v>0.5</v>
      </c>
      <c r="I103" s="2">
        <v>64.772972950607084</v>
      </c>
      <c r="J103" s="2">
        <v>0.5</v>
      </c>
      <c r="K103" s="2">
        <v>24.09009726</v>
      </c>
      <c r="L103" s="2">
        <v>0</v>
      </c>
      <c r="M103" s="2">
        <v>0</v>
      </c>
      <c r="N103" s="2">
        <v>0.55000000000000004</v>
      </c>
      <c r="R103" s="11">
        <f t="shared" si="1"/>
        <v>274.89999999999998</v>
      </c>
      <c r="S103" s="2">
        <v>275</v>
      </c>
    </row>
    <row r="104" spans="1:19" x14ac:dyDescent="0.25">
      <c r="A104" s="2">
        <v>100</v>
      </c>
      <c r="B104" s="2">
        <v>22.22</v>
      </c>
      <c r="C104" s="2">
        <v>17.451547190691301</v>
      </c>
      <c r="D104" s="2">
        <v>300</v>
      </c>
      <c r="E104">
        <v>289.89999999999998</v>
      </c>
      <c r="F104">
        <v>1.69</v>
      </c>
      <c r="G104">
        <v>0</v>
      </c>
      <c r="H104" s="2">
        <v>1</v>
      </c>
      <c r="I104" s="2">
        <v>51.818378360485667</v>
      </c>
      <c r="J104" s="2">
        <v>0.5</v>
      </c>
      <c r="K104" s="2">
        <v>24.196441180000001</v>
      </c>
      <c r="L104" s="2">
        <v>0</v>
      </c>
      <c r="M104" s="2">
        <v>0</v>
      </c>
      <c r="N104" s="2">
        <v>0.55000000000000004</v>
      </c>
      <c r="R104" s="11">
        <f t="shared" si="1"/>
        <v>289.89999999999998</v>
      </c>
      <c r="S104" s="2">
        <v>290</v>
      </c>
    </row>
    <row r="105" spans="1:19" x14ac:dyDescent="0.25">
      <c r="A105" s="2">
        <v>100</v>
      </c>
      <c r="B105" s="2">
        <v>22.22</v>
      </c>
      <c r="C105" s="2">
        <v>17.451547190691301</v>
      </c>
      <c r="D105" s="2">
        <v>300</v>
      </c>
      <c r="E105">
        <v>299.89999999999998</v>
      </c>
      <c r="F105">
        <v>1.69</v>
      </c>
      <c r="G105">
        <v>0</v>
      </c>
      <c r="H105" s="2">
        <v>1</v>
      </c>
      <c r="I105" s="2">
        <v>37.771877254443503</v>
      </c>
      <c r="J105" s="2">
        <v>0.5</v>
      </c>
      <c r="K105" s="2">
        <v>25.151776299999998</v>
      </c>
      <c r="L105" s="2">
        <v>0</v>
      </c>
      <c r="M105" s="2">
        <v>0</v>
      </c>
      <c r="N105" s="2">
        <v>0.55000000000000004</v>
      </c>
      <c r="R105" s="11">
        <f t="shared" si="1"/>
        <v>299.89999999999998</v>
      </c>
      <c r="S105" s="2">
        <v>300</v>
      </c>
    </row>
    <row r="106" spans="1:19" x14ac:dyDescent="0.25">
      <c r="A106" s="2">
        <v>100</v>
      </c>
      <c r="B106" s="2">
        <v>22.22</v>
      </c>
      <c r="C106" s="2">
        <v>17.451547190691301</v>
      </c>
      <c r="D106" s="2">
        <v>300</v>
      </c>
      <c r="E106">
        <v>294.89999999999998</v>
      </c>
      <c r="F106">
        <v>1.69</v>
      </c>
      <c r="G106">
        <v>0</v>
      </c>
      <c r="H106" s="2">
        <v>1</v>
      </c>
      <c r="I106" s="2">
        <v>51.818378360485667</v>
      </c>
      <c r="J106" s="2">
        <v>0.5</v>
      </c>
      <c r="K106" s="2">
        <v>27.202548790000002</v>
      </c>
      <c r="L106" s="2">
        <v>0</v>
      </c>
      <c r="M106" s="2">
        <v>0</v>
      </c>
      <c r="N106" s="2">
        <v>0.55000000000000004</v>
      </c>
      <c r="R106" s="11">
        <f t="shared" si="1"/>
        <v>294.89999999999998</v>
      </c>
      <c r="S106" s="2">
        <v>295</v>
      </c>
    </row>
    <row r="107" spans="1:19" x14ac:dyDescent="0.25">
      <c r="A107" s="2">
        <v>100</v>
      </c>
      <c r="B107" s="2">
        <v>22.22</v>
      </c>
      <c r="C107" s="2">
        <v>17.451547190691301</v>
      </c>
      <c r="D107" s="2">
        <v>300</v>
      </c>
      <c r="E107">
        <v>284.89999999999998</v>
      </c>
      <c r="F107">
        <v>1.69</v>
      </c>
      <c r="G107">
        <v>0</v>
      </c>
      <c r="H107" s="2">
        <v>1</v>
      </c>
      <c r="I107" s="2">
        <v>77.727567540728501</v>
      </c>
      <c r="J107" s="2">
        <v>0.5</v>
      </c>
      <c r="K107" s="2">
        <v>27.36746248</v>
      </c>
      <c r="L107" s="2">
        <v>0</v>
      </c>
      <c r="M107" s="2">
        <v>0</v>
      </c>
      <c r="N107" s="2">
        <v>0.55000000000000004</v>
      </c>
      <c r="R107" s="11">
        <f t="shared" si="1"/>
        <v>284.89999999999998</v>
      </c>
      <c r="S107" s="2">
        <v>285</v>
      </c>
    </row>
    <row r="108" spans="1:19" x14ac:dyDescent="0.25">
      <c r="A108" s="2">
        <v>100</v>
      </c>
      <c r="B108" s="2">
        <v>22.22</v>
      </c>
      <c r="C108" s="2">
        <v>17.451547190691301</v>
      </c>
      <c r="D108" s="2">
        <v>300</v>
      </c>
      <c r="E108">
        <v>284.89999999999998</v>
      </c>
      <c r="F108">
        <v>1.69</v>
      </c>
      <c r="G108">
        <v>0</v>
      </c>
      <c r="H108" s="2">
        <v>1</v>
      </c>
      <c r="I108" s="2">
        <v>103.63675672097133</v>
      </c>
      <c r="J108" s="2">
        <v>0.5</v>
      </c>
      <c r="K108" s="2">
        <v>28.085234069999998</v>
      </c>
      <c r="L108" s="2">
        <v>0</v>
      </c>
      <c r="M108" s="2">
        <v>0</v>
      </c>
      <c r="N108" s="2">
        <v>0.55000000000000004</v>
      </c>
      <c r="R108" s="11">
        <f t="shared" si="1"/>
        <v>284.89999999999998</v>
      </c>
      <c r="S108" s="2">
        <v>285</v>
      </c>
    </row>
    <row r="109" spans="1:19" x14ac:dyDescent="0.25">
      <c r="A109" s="2">
        <v>100</v>
      </c>
      <c r="B109" s="2">
        <v>22.22</v>
      </c>
      <c r="C109" s="2">
        <v>17.451547190691301</v>
      </c>
      <c r="D109" s="2">
        <v>300</v>
      </c>
      <c r="E109">
        <v>279.89999999999998</v>
      </c>
      <c r="F109">
        <v>1.69</v>
      </c>
      <c r="G109">
        <v>0</v>
      </c>
      <c r="H109" s="2">
        <v>0.5</v>
      </c>
      <c r="I109" s="2">
        <v>64.772972950607084</v>
      </c>
      <c r="J109" s="2">
        <v>0.5</v>
      </c>
      <c r="K109" s="2">
        <v>28.93316978</v>
      </c>
      <c r="L109" s="2">
        <v>0</v>
      </c>
      <c r="M109" s="2">
        <v>0</v>
      </c>
      <c r="N109" s="2">
        <v>0.55000000000000004</v>
      </c>
      <c r="R109" s="11">
        <f t="shared" si="1"/>
        <v>279.89999999999998</v>
      </c>
      <c r="S109" s="2">
        <v>280</v>
      </c>
    </row>
    <row r="110" spans="1:19" x14ac:dyDescent="0.25">
      <c r="A110" s="2">
        <v>100</v>
      </c>
      <c r="B110" s="2">
        <v>22.22</v>
      </c>
      <c r="C110" s="2">
        <v>17.451547190691301</v>
      </c>
      <c r="D110" s="2">
        <v>300</v>
      </c>
      <c r="E110">
        <v>299.89999999999998</v>
      </c>
      <c r="F110">
        <v>1.69</v>
      </c>
      <c r="G110">
        <v>0</v>
      </c>
      <c r="H110" s="2">
        <v>1</v>
      </c>
      <c r="I110" s="2">
        <v>51.818378360485667</v>
      </c>
      <c r="J110" s="2">
        <v>0.5</v>
      </c>
      <c r="K110" s="2">
        <v>31.536200009999998</v>
      </c>
      <c r="L110" s="2">
        <v>0</v>
      </c>
      <c r="M110" s="2">
        <v>0</v>
      </c>
      <c r="N110" s="2">
        <v>0.55000000000000004</v>
      </c>
      <c r="R110" s="11">
        <f t="shared" si="1"/>
        <v>299.89999999999998</v>
      </c>
      <c r="S110" s="2">
        <v>300</v>
      </c>
    </row>
    <row r="111" spans="1:19" x14ac:dyDescent="0.25">
      <c r="A111" s="2">
        <v>100</v>
      </c>
      <c r="B111" s="2">
        <v>22.22</v>
      </c>
      <c r="C111" s="2">
        <v>17.451547190691301</v>
      </c>
      <c r="D111" s="2">
        <v>300</v>
      </c>
      <c r="E111">
        <v>289.89999999999998</v>
      </c>
      <c r="F111">
        <v>1.69</v>
      </c>
      <c r="G111">
        <v>0</v>
      </c>
      <c r="H111" s="2">
        <v>1</v>
      </c>
      <c r="I111" s="2">
        <v>77.727567540728501</v>
      </c>
      <c r="J111" s="2">
        <v>0.5</v>
      </c>
      <c r="K111" s="2">
        <v>31.976903249999999</v>
      </c>
      <c r="L111" s="2">
        <v>0</v>
      </c>
      <c r="M111" s="2">
        <v>0</v>
      </c>
      <c r="N111" s="2">
        <v>0.55000000000000004</v>
      </c>
      <c r="R111" s="11">
        <f t="shared" si="1"/>
        <v>289.89999999999998</v>
      </c>
      <c r="S111" s="2">
        <v>290</v>
      </c>
    </row>
    <row r="112" spans="1:19" x14ac:dyDescent="0.25">
      <c r="A112" s="2">
        <v>100</v>
      </c>
      <c r="B112" s="2">
        <v>22.22</v>
      </c>
      <c r="C112" s="2">
        <v>17.451547190691301</v>
      </c>
      <c r="D112" s="2">
        <v>300</v>
      </c>
      <c r="E112">
        <v>289.89999999999998</v>
      </c>
      <c r="F112">
        <v>1.69</v>
      </c>
      <c r="G112">
        <v>0</v>
      </c>
      <c r="H112" s="2">
        <v>1</v>
      </c>
      <c r="I112" s="2">
        <v>155.455135081457</v>
      </c>
      <c r="J112" s="2">
        <v>0.5</v>
      </c>
      <c r="K112" s="2">
        <v>33.956655569999995</v>
      </c>
      <c r="L112" s="2">
        <v>0</v>
      </c>
      <c r="M112" s="2">
        <v>0</v>
      </c>
      <c r="N112" s="2">
        <v>0.55000000000000004</v>
      </c>
      <c r="R112" s="11">
        <f t="shared" si="1"/>
        <v>289.89999999999998</v>
      </c>
      <c r="S112" s="2">
        <v>290</v>
      </c>
    </row>
    <row r="113" spans="1:19" x14ac:dyDescent="0.25">
      <c r="A113" s="2">
        <v>100</v>
      </c>
      <c r="B113" s="2">
        <v>22.22</v>
      </c>
      <c r="C113" s="2">
        <v>17.451547190691301</v>
      </c>
      <c r="D113" s="2">
        <v>300</v>
      </c>
      <c r="E113">
        <v>289.89999999999998</v>
      </c>
      <c r="F113">
        <v>1.69</v>
      </c>
      <c r="G113">
        <v>0</v>
      </c>
      <c r="H113" s="2">
        <v>1</v>
      </c>
      <c r="I113" s="2">
        <v>103.63675672097133</v>
      </c>
      <c r="J113" s="2">
        <v>0.5</v>
      </c>
      <c r="K113" s="2">
        <v>37.105466480000004</v>
      </c>
      <c r="L113" s="2">
        <v>0</v>
      </c>
      <c r="M113" s="2">
        <v>0</v>
      </c>
      <c r="N113" s="2">
        <v>0.55000000000000004</v>
      </c>
      <c r="R113" s="11">
        <f t="shared" si="1"/>
        <v>289.89999999999998</v>
      </c>
      <c r="S113" s="2">
        <v>290</v>
      </c>
    </row>
    <row r="114" spans="1:19" x14ac:dyDescent="0.25">
      <c r="A114" s="2">
        <v>100</v>
      </c>
      <c r="B114" s="2">
        <v>22.22</v>
      </c>
      <c r="C114" s="2">
        <v>17.451547190691301</v>
      </c>
      <c r="D114" s="2">
        <v>300</v>
      </c>
      <c r="E114">
        <v>294.89999999999998</v>
      </c>
      <c r="F114">
        <v>1.69</v>
      </c>
      <c r="G114">
        <v>0</v>
      </c>
      <c r="H114" s="2">
        <v>1</v>
      </c>
      <c r="I114" s="2">
        <v>77.727567540728501</v>
      </c>
      <c r="J114" s="2">
        <v>0.5</v>
      </c>
      <c r="K114" s="2">
        <v>37.410301000000004</v>
      </c>
      <c r="L114" s="2">
        <v>0</v>
      </c>
      <c r="M114" s="2">
        <v>0</v>
      </c>
      <c r="N114" s="2">
        <v>0.55000000000000004</v>
      </c>
      <c r="R114" s="11">
        <f t="shared" si="1"/>
        <v>294.89999999999998</v>
      </c>
      <c r="S114" s="2">
        <v>295</v>
      </c>
    </row>
    <row r="115" spans="1:19" x14ac:dyDescent="0.25">
      <c r="A115" s="2">
        <v>100</v>
      </c>
      <c r="B115" s="2">
        <v>22.22</v>
      </c>
      <c r="C115" s="2">
        <v>17.451547190691301</v>
      </c>
      <c r="D115" s="2">
        <v>300</v>
      </c>
      <c r="E115">
        <v>289.89999999999998</v>
      </c>
      <c r="F115">
        <v>1.69</v>
      </c>
      <c r="G115">
        <v>0</v>
      </c>
      <c r="H115" s="2">
        <v>1</v>
      </c>
      <c r="I115" s="2">
        <v>129.54594590121417</v>
      </c>
      <c r="J115" s="2">
        <v>0.5</v>
      </c>
      <c r="K115" s="2">
        <v>38.338566880000002</v>
      </c>
      <c r="L115" s="2">
        <v>0</v>
      </c>
      <c r="M115" s="2">
        <v>0</v>
      </c>
      <c r="N115" s="2">
        <v>0.55000000000000004</v>
      </c>
      <c r="R115" s="11">
        <f t="shared" si="1"/>
        <v>289.89999999999998</v>
      </c>
      <c r="S115" s="2">
        <v>290</v>
      </c>
    </row>
    <row r="116" spans="1:19" x14ac:dyDescent="0.25">
      <c r="A116" s="2">
        <v>100</v>
      </c>
      <c r="B116" s="2">
        <v>22.22</v>
      </c>
      <c r="C116" s="2">
        <v>17.451547190691301</v>
      </c>
      <c r="D116" s="2">
        <v>300</v>
      </c>
      <c r="E116">
        <v>299.89999999999998</v>
      </c>
      <c r="F116">
        <v>1.69</v>
      </c>
      <c r="G116">
        <v>0</v>
      </c>
      <c r="H116" s="2">
        <v>1</v>
      </c>
      <c r="I116" s="2">
        <v>77.727567540728501</v>
      </c>
      <c r="J116" s="2">
        <v>0.5</v>
      </c>
      <c r="K116" s="2">
        <v>43.857606730000001</v>
      </c>
      <c r="L116" s="2">
        <v>0</v>
      </c>
      <c r="M116" s="2">
        <v>0</v>
      </c>
      <c r="N116" s="2">
        <v>0.55000000000000004</v>
      </c>
      <c r="R116" s="11">
        <f t="shared" si="1"/>
        <v>299.89999999999998</v>
      </c>
      <c r="S116" s="2">
        <v>300</v>
      </c>
    </row>
    <row r="117" spans="1:19" x14ac:dyDescent="0.25">
      <c r="A117" s="2">
        <v>100</v>
      </c>
      <c r="B117" s="2">
        <v>22.22</v>
      </c>
      <c r="C117" s="2">
        <v>17.451547190691301</v>
      </c>
      <c r="D117" s="2">
        <v>300</v>
      </c>
      <c r="E117">
        <v>294.89999999999998</v>
      </c>
      <c r="F117">
        <v>1.69</v>
      </c>
      <c r="G117">
        <v>0</v>
      </c>
      <c r="H117" s="2">
        <v>1</v>
      </c>
      <c r="I117" s="2">
        <v>103.63675672097133</v>
      </c>
      <c r="J117" s="2">
        <v>0.5</v>
      </c>
      <c r="K117" s="2">
        <v>46.30827343</v>
      </c>
      <c r="L117" s="2">
        <v>0</v>
      </c>
      <c r="M117" s="2">
        <v>0</v>
      </c>
      <c r="N117" s="2">
        <v>0.55000000000000004</v>
      </c>
      <c r="R117" s="11">
        <f t="shared" si="1"/>
        <v>294.89999999999998</v>
      </c>
      <c r="S117" s="2">
        <v>295</v>
      </c>
    </row>
    <row r="118" spans="1:19" x14ac:dyDescent="0.25">
      <c r="A118" s="2">
        <v>100</v>
      </c>
      <c r="B118" s="2">
        <v>22.22</v>
      </c>
      <c r="C118" s="2">
        <v>17.451547190691301</v>
      </c>
      <c r="D118" s="2">
        <v>300</v>
      </c>
      <c r="E118">
        <v>294.89999999999998</v>
      </c>
      <c r="F118">
        <v>1.69</v>
      </c>
      <c r="G118">
        <v>0</v>
      </c>
      <c r="H118" s="2">
        <v>1</v>
      </c>
      <c r="I118" s="2">
        <v>129.54594590121417</v>
      </c>
      <c r="J118" s="2">
        <v>0.5</v>
      </c>
      <c r="K118" s="2">
        <v>53.055358400000003</v>
      </c>
      <c r="L118" s="2">
        <v>0</v>
      </c>
      <c r="M118" s="2">
        <v>0</v>
      </c>
      <c r="N118" s="2">
        <v>0.55000000000000004</v>
      </c>
      <c r="R118" s="11">
        <f t="shared" si="1"/>
        <v>294.89999999999998</v>
      </c>
      <c r="S118" s="2">
        <v>295</v>
      </c>
    </row>
    <row r="119" spans="1:19" x14ac:dyDescent="0.25">
      <c r="A119" s="2">
        <v>100</v>
      </c>
      <c r="B119" s="2">
        <v>22.22</v>
      </c>
      <c r="C119" s="2">
        <v>17.451547190691301</v>
      </c>
      <c r="D119" s="2">
        <v>300</v>
      </c>
      <c r="E119">
        <v>299.89999999999998</v>
      </c>
      <c r="F119">
        <v>1.69</v>
      </c>
      <c r="G119">
        <v>0</v>
      </c>
      <c r="H119" s="2">
        <v>1</v>
      </c>
      <c r="I119" s="2">
        <v>103.63675672097133</v>
      </c>
      <c r="J119" s="2">
        <v>0.5</v>
      </c>
      <c r="K119" s="2">
        <v>56.130246</v>
      </c>
      <c r="L119" s="2">
        <v>0</v>
      </c>
      <c r="M119" s="2">
        <v>0</v>
      </c>
      <c r="N119" s="2">
        <v>0.55000000000000004</v>
      </c>
      <c r="R119" s="11">
        <f t="shared" si="1"/>
        <v>299.89999999999998</v>
      </c>
      <c r="S119" s="2">
        <v>300</v>
      </c>
    </row>
    <row r="120" spans="1:19" x14ac:dyDescent="0.25">
      <c r="A120" s="2">
        <v>100</v>
      </c>
      <c r="B120" s="2">
        <v>22.22</v>
      </c>
      <c r="C120" s="2">
        <v>17.451547190691301</v>
      </c>
      <c r="D120" s="2">
        <v>300</v>
      </c>
      <c r="E120">
        <v>294.89999999999998</v>
      </c>
      <c r="F120">
        <v>1.69</v>
      </c>
      <c r="G120">
        <v>0</v>
      </c>
      <c r="H120" s="2">
        <v>1</v>
      </c>
      <c r="I120" s="2">
        <v>155.455135081457</v>
      </c>
      <c r="J120" s="2">
        <v>0.5</v>
      </c>
      <c r="K120" s="2">
        <v>56.607413020000003</v>
      </c>
      <c r="L120" s="2">
        <v>0</v>
      </c>
      <c r="M120" s="2">
        <v>0</v>
      </c>
      <c r="N120" s="2">
        <v>0.55000000000000004</v>
      </c>
      <c r="R120" s="11">
        <f t="shared" si="1"/>
        <v>294.89999999999998</v>
      </c>
      <c r="S120" s="2">
        <v>295</v>
      </c>
    </row>
    <row r="121" spans="1:19" x14ac:dyDescent="0.25">
      <c r="A121" s="2">
        <v>100</v>
      </c>
      <c r="B121" s="2">
        <v>22.22</v>
      </c>
      <c r="C121" s="2">
        <v>17.451547190691301</v>
      </c>
      <c r="D121" s="2">
        <v>300</v>
      </c>
      <c r="E121">
        <v>299.89999999999998</v>
      </c>
      <c r="F121">
        <v>1.69</v>
      </c>
      <c r="G121">
        <v>0</v>
      </c>
      <c r="H121" s="2">
        <v>1</v>
      </c>
      <c r="I121" s="2">
        <v>129.54594590121417</v>
      </c>
      <c r="J121" s="2">
        <v>0.5</v>
      </c>
      <c r="K121" s="2">
        <v>67.990002109999992</v>
      </c>
      <c r="L121" s="2">
        <v>0</v>
      </c>
      <c r="M121" s="2">
        <v>0</v>
      </c>
      <c r="N121" s="2">
        <v>0.55000000000000004</v>
      </c>
      <c r="R121" s="11">
        <f t="shared" si="1"/>
        <v>299.89999999999998</v>
      </c>
      <c r="S121" s="2">
        <v>300</v>
      </c>
    </row>
    <row r="122" spans="1:19" x14ac:dyDescent="0.25">
      <c r="A122" s="2">
        <v>100</v>
      </c>
      <c r="B122" s="2">
        <v>22.22</v>
      </c>
      <c r="C122" s="2">
        <v>17.451547190691301</v>
      </c>
      <c r="D122" s="2">
        <v>300</v>
      </c>
      <c r="E122">
        <v>299.89999999999998</v>
      </c>
      <c r="F122">
        <v>1.69</v>
      </c>
      <c r="G122">
        <v>0</v>
      </c>
      <c r="H122" s="2">
        <v>1</v>
      </c>
      <c r="I122" s="2">
        <v>155.455135081457</v>
      </c>
      <c r="J122" s="2">
        <v>0.5</v>
      </c>
      <c r="K122" s="2">
        <v>79.137804500000001</v>
      </c>
      <c r="L122" s="2">
        <v>0</v>
      </c>
      <c r="M122" s="2">
        <v>0</v>
      </c>
      <c r="N122" s="2">
        <v>0.55000000000000004</v>
      </c>
      <c r="R122" s="11">
        <f t="shared" si="1"/>
        <v>299.89999999999998</v>
      </c>
      <c r="S122" s="2">
        <v>300</v>
      </c>
    </row>
    <row r="123" spans="1:19" x14ac:dyDescent="0.25">
      <c r="A123" s="2">
        <v>100</v>
      </c>
      <c r="B123" s="2">
        <v>22.22</v>
      </c>
      <c r="C123" s="2">
        <v>17.451547190691301</v>
      </c>
      <c r="D123" s="2">
        <v>300</v>
      </c>
      <c r="E123">
        <v>299.90000000000003</v>
      </c>
      <c r="F123">
        <v>1.69</v>
      </c>
      <c r="G123">
        <v>0</v>
      </c>
      <c r="H123" s="2">
        <v>0.5</v>
      </c>
      <c r="I123" s="2">
        <v>156</v>
      </c>
      <c r="J123" s="2">
        <v>0.25</v>
      </c>
      <c r="K123" s="2">
        <v>48.588390109999999</v>
      </c>
      <c r="L123" s="2">
        <v>0</v>
      </c>
      <c r="M123" s="2">
        <v>0</v>
      </c>
      <c r="N123" s="2">
        <v>0.55000000000000004</v>
      </c>
      <c r="S123" s="2"/>
    </row>
    <row r="124" spans="1:19" x14ac:dyDescent="0.25">
      <c r="A124" s="2">
        <v>100</v>
      </c>
      <c r="B124" s="2">
        <v>22.22</v>
      </c>
      <c r="C124" s="2">
        <v>17.451547190691301</v>
      </c>
      <c r="D124" s="2">
        <v>300</v>
      </c>
      <c r="E124">
        <v>299.90000000000003</v>
      </c>
      <c r="F124">
        <v>1.69</v>
      </c>
      <c r="G124">
        <v>0</v>
      </c>
      <c r="H124" s="2">
        <v>0.5</v>
      </c>
      <c r="I124" s="2">
        <v>125</v>
      </c>
      <c r="J124" s="2">
        <v>0.3125</v>
      </c>
      <c r="K124" s="2">
        <v>46.652738249999999</v>
      </c>
      <c r="L124" s="2">
        <v>0</v>
      </c>
      <c r="M124" s="2">
        <v>0</v>
      </c>
      <c r="N124" s="2">
        <v>0.55000000000000004</v>
      </c>
      <c r="S124" s="2"/>
    </row>
    <row r="125" spans="1:19" x14ac:dyDescent="0.25">
      <c r="A125" s="7">
        <v>100</v>
      </c>
      <c r="B125" s="7">
        <v>22.22</v>
      </c>
      <c r="C125" s="7">
        <v>17.451547190691301</v>
      </c>
      <c r="D125" s="6">
        <v>300</v>
      </c>
      <c r="E125">
        <v>299.90000000000003</v>
      </c>
      <c r="F125">
        <v>1.69</v>
      </c>
      <c r="G125" s="7">
        <v>0</v>
      </c>
      <c r="H125">
        <v>0.5</v>
      </c>
      <c r="I125" s="7">
        <v>104</v>
      </c>
      <c r="J125">
        <v>0.375</v>
      </c>
      <c r="K125" s="7">
        <v>43.873600809999999</v>
      </c>
      <c r="L125" s="7">
        <v>0</v>
      </c>
      <c r="M125" s="7">
        <v>0</v>
      </c>
      <c r="N125">
        <v>0.55000000000000004</v>
      </c>
      <c r="S125" s="7"/>
    </row>
    <row r="126" spans="1:19" x14ac:dyDescent="0.25">
      <c r="A126" s="2">
        <v>100</v>
      </c>
      <c r="B126" s="2">
        <v>22.22</v>
      </c>
      <c r="C126" s="2">
        <v>17.451547190691301</v>
      </c>
      <c r="D126" s="2">
        <v>300</v>
      </c>
      <c r="E126">
        <v>299.90000000000003</v>
      </c>
      <c r="F126">
        <v>1.69</v>
      </c>
      <c r="G126">
        <v>0</v>
      </c>
      <c r="H126" s="2">
        <v>0.5</v>
      </c>
      <c r="I126" s="2">
        <v>89</v>
      </c>
      <c r="J126" s="2">
        <v>0.4375</v>
      </c>
      <c r="K126" s="2">
        <v>40.697263069999998</v>
      </c>
      <c r="L126" s="2">
        <v>0</v>
      </c>
      <c r="M126" s="2">
        <v>0</v>
      </c>
      <c r="N126" s="2">
        <v>0.55000000000000004</v>
      </c>
      <c r="S126" s="2"/>
    </row>
    <row r="127" spans="1:19" x14ac:dyDescent="0.25">
      <c r="A127" s="2">
        <v>100</v>
      </c>
      <c r="B127" s="2">
        <v>22.22</v>
      </c>
      <c r="C127" s="2">
        <v>17.451547190691301</v>
      </c>
      <c r="D127" s="2">
        <v>300</v>
      </c>
      <c r="E127">
        <v>299.90000000000003</v>
      </c>
      <c r="F127">
        <v>1.69</v>
      </c>
      <c r="G127">
        <v>0</v>
      </c>
      <c r="H127" s="2">
        <v>0.5</v>
      </c>
      <c r="I127" s="2">
        <v>126.25</v>
      </c>
      <c r="J127" s="2">
        <v>0.25</v>
      </c>
      <c r="K127" s="2">
        <v>40.274557780000002</v>
      </c>
      <c r="L127" s="2">
        <v>0</v>
      </c>
      <c r="M127" s="2">
        <v>0</v>
      </c>
      <c r="N127" s="2">
        <v>0.55000000000000004</v>
      </c>
      <c r="S127" s="2"/>
    </row>
    <row r="128" spans="1:19" x14ac:dyDescent="0.25">
      <c r="A128" s="2">
        <v>100</v>
      </c>
      <c r="B128" s="2">
        <v>22.22</v>
      </c>
      <c r="C128" s="2">
        <v>17.451547190691301</v>
      </c>
      <c r="D128" s="2">
        <v>300</v>
      </c>
      <c r="E128">
        <v>299.90000000000003</v>
      </c>
      <c r="F128">
        <v>1.69</v>
      </c>
      <c r="G128">
        <v>0</v>
      </c>
      <c r="H128" s="2">
        <v>0.5</v>
      </c>
      <c r="I128" s="2">
        <v>82</v>
      </c>
      <c r="J128" s="2">
        <v>0.5</v>
      </c>
      <c r="K128" s="2">
        <v>39.180562739999999</v>
      </c>
      <c r="L128" s="2">
        <v>0</v>
      </c>
      <c r="M128" s="2">
        <v>0</v>
      </c>
      <c r="N128" s="2">
        <v>0.55000000000000004</v>
      </c>
      <c r="S128" s="2"/>
    </row>
    <row r="129" spans="1:19" x14ac:dyDescent="0.25">
      <c r="A129" s="7">
        <v>100</v>
      </c>
      <c r="B129" s="7">
        <v>22.22</v>
      </c>
      <c r="C129" s="7">
        <v>17.451547190691301</v>
      </c>
      <c r="D129" s="7">
        <v>300</v>
      </c>
      <c r="E129">
        <v>299.90000000000003</v>
      </c>
      <c r="F129">
        <v>1.69</v>
      </c>
      <c r="G129" s="7">
        <v>0</v>
      </c>
      <c r="H129" s="7">
        <v>0.5</v>
      </c>
      <c r="I129" s="7">
        <v>101</v>
      </c>
      <c r="J129" s="7">
        <v>0.3125</v>
      </c>
      <c r="K129" s="7">
        <v>38.44604253</v>
      </c>
      <c r="L129" s="7">
        <v>0</v>
      </c>
      <c r="M129" s="7">
        <v>0</v>
      </c>
      <c r="N129">
        <v>0.55000000000000004</v>
      </c>
      <c r="S129" s="7"/>
    </row>
    <row r="130" spans="1:19" x14ac:dyDescent="0.25">
      <c r="A130" s="7">
        <v>100</v>
      </c>
      <c r="B130" s="7">
        <v>22.22</v>
      </c>
      <c r="C130" s="7">
        <v>17.451547190691301</v>
      </c>
      <c r="D130" s="6">
        <v>300</v>
      </c>
      <c r="E130">
        <v>294.90000000000003</v>
      </c>
      <c r="F130">
        <v>1.69</v>
      </c>
      <c r="G130" s="7">
        <v>0</v>
      </c>
      <c r="H130">
        <v>0.5</v>
      </c>
      <c r="I130" s="7">
        <v>156</v>
      </c>
      <c r="J130">
        <v>0.25</v>
      </c>
      <c r="K130" s="7">
        <v>38.196760769999997</v>
      </c>
      <c r="L130" s="7">
        <v>0</v>
      </c>
      <c r="M130" s="7">
        <v>0</v>
      </c>
      <c r="N130">
        <v>0.55000000000000004</v>
      </c>
      <c r="S130" s="7"/>
    </row>
    <row r="131" spans="1:19" x14ac:dyDescent="0.25">
      <c r="A131" s="7">
        <v>100</v>
      </c>
      <c r="B131" s="7">
        <v>22.22</v>
      </c>
      <c r="C131" s="7">
        <v>17.451547190691301</v>
      </c>
      <c r="D131" s="6">
        <v>300</v>
      </c>
      <c r="E131">
        <v>294.90000000000003</v>
      </c>
      <c r="F131">
        <v>1.69</v>
      </c>
      <c r="G131" s="7">
        <v>0</v>
      </c>
      <c r="H131">
        <v>0.5</v>
      </c>
      <c r="I131" s="7">
        <v>125</v>
      </c>
      <c r="J131">
        <v>0.3125</v>
      </c>
      <c r="K131" s="7">
        <v>36.874521059999999</v>
      </c>
      <c r="L131" s="7">
        <v>0</v>
      </c>
      <c r="M131" s="7">
        <v>0</v>
      </c>
      <c r="N131">
        <v>0.55000000000000004</v>
      </c>
      <c r="S131" s="7"/>
    </row>
    <row r="132" spans="1:19" x14ac:dyDescent="0.25">
      <c r="A132" s="7">
        <v>100</v>
      </c>
      <c r="B132" s="7">
        <v>22.22</v>
      </c>
      <c r="C132" s="7">
        <v>17.451547190691301</v>
      </c>
      <c r="D132" s="6">
        <v>300</v>
      </c>
      <c r="E132">
        <v>299.90000000000003</v>
      </c>
      <c r="F132">
        <v>1.69</v>
      </c>
      <c r="G132" s="7">
        <v>0</v>
      </c>
      <c r="H132">
        <v>0.5</v>
      </c>
      <c r="I132" s="7">
        <v>84</v>
      </c>
      <c r="J132">
        <v>0.375</v>
      </c>
      <c r="K132" s="7">
        <v>36.034247110000003</v>
      </c>
      <c r="L132" s="7">
        <v>0</v>
      </c>
      <c r="M132" s="7">
        <v>0</v>
      </c>
      <c r="N132">
        <v>0.55000000000000004</v>
      </c>
      <c r="S132" s="7"/>
    </row>
    <row r="133" spans="1:19" x14ac:dyDescent="0.25">
      <c r="A133" s="7">
        <v>100</v>
      </c>
      <c r="B133" s="7">
        <v>22.22</v>
      </c>
      <c r="C133" s="7">
        <v>17.451547190691301</v>
      </c>
      <c r="D133" s="6">
        <v>300</v>
      </c>
      <c r="E133">
        <v>294.90000000000003</v>
      </c>
      <c r="F133">
        <v>1.69</v>
      </c>
      <c r="G133" s="7">
        <v>0</v>
      </c>
      <c r="H133">
        <v>0.5</v>
      </c>
      <c r="I133" s="7">
        <v>126.25</v>
      </c>
      <c r="J133">
        <v>0.25</v>
      </c>
      <c r="K133" s="7">
        <v>34.621041439999999</v>
      </c>
      <c r="L133" s="7">
        <v>0</v>
      </c>
      <c r="M133" s="7">
        <v>0</v>
      </c>
      <c r="N133">
        <v>0.55000000000000004</v>
      </c>
      <c r="S133" s="7"/>
    </row>
    <row r="134" spans="1:19" x14ac:dyDescent="0.25">
      <c r="A134" s="2">
        <v>100</v>
      </c>
      <c r="B134" s="2">
        <v>22.22</v>
      </c>
      <c r="C134" s="2">
        <v>17.451547190691301</v>
      </c>
      <c r="D134" s="2">
        <v>300</v>
      </c>
      <c r="E134">
        <v>294.90000000000003</v>
      </c>
      <c r="F134">
        <v>1.69</v>
      </c>
      <c r="G134">
        <v>0</v>
      </c>
      <c r="H134" s="2">
        <v>0.5</v>
      </c>
      <c r="I134" s="2">
        <v>104</v>
      </c>
      <c r="J134" s="2">
        <v>0.375</v>
      </c>
      <c r="K134" s="2">
        <v>34.555248400000004</v>
      </c>
      <c r="L134" s="2">
        <v>0</v>
      </c>
      <c r="M134" s="2">
        <v>0</v>
      </c>
      <c r="N134" s="2">
        <v>0.55000000000000004</v>
      </c>
      <c r="S134" s="2"/>
    </row>
    <row r="135" spans="1:19" x14ac:dyDescent="0.25">
      <c r="A135" s="2">
        <v>100</v>
      </c>
      <c r="B135" s="2">
        <v>22.22</v>
      </c>
      <c r="C135" s="2">
        <v>17.451547190691301</v>
      </c>
      <c r="D135" s="2">
        <v>300</v>
      </c>
      <c r="E135">
        <v>299.90000000000003</v>
      </c>
      <c r="F135">
        <v>1.69</v>
      </c>
      <c r="G135">
        <v>0</v>
      </c>
      <c r="H135" s="2">
        <v>0.5</v>
      </c>
      <c r="I135" s="2">
        <v>72</v>
      </c>
      <c r="J135" s="2">
        <v>0.4375</v>
      </c>
      <c r="K135" s="2">
        <v>33.40530081</v>
      </c>
      <c r="L135" s="2">
        <v>0</v>
      </c>
      <c r="M135" s="2">
        <v>0</v>
      </c>
      <c r="N135" s="2">
        <v>0.55000000000000004</v>
      </c>
      <c r="S135" s="2"/>
    </row>
    <row r="136" spans="1:19" x14ac:dyDescent="0.25">
      <c r="A136" s="2">
        <v>100</v>
      </c>
      <c r="B136" s="2">
        <v>22.22</v>
      </c>
      <c r="C136" s="2">
        <v>17.451547190691301</v>
      </c>
      <c r="D136" s="2">
        <v>300</v>
      </c>
      <c r="E136">
        <v>294.90000000000003</v>
      </c>
      <c r="F136">
        <v>1.69</v>
      </c>
      <c r="G136">
        <v>0</v>
      </c>
      <c r="H136" s="2">
        <v>0.5</v>
      </c>
      <c r="I136" s="2">
        <v>101</v>
      </c>
      <c r="J136" s="2">
        <v>0.3125</v>
      </c>
      <c r="K136" s="2">
        <v>33.141828330000003</v>
      </c>
      <c r="L136" s="2">
        <v>0</v>
      </c>
      <c r="M136" s="2">
        <v>0</v>
      </c>
      <c r="N136" s="2">
        <v>0.55000000000000004</v>
      </c>
      <c r="S136" s="2"/>
    </row>
    <row r="137" spans="1:19" x14ac:dyDescent="0.25">
      <c r="A137" s="2">
        <v>100</v>
      </c>
      <c r="B137" s="2">
        <v>22.22</v>
      </c>
      <c r="C137" s="2">
        <v>17.451547190691301</v>
      </c>
      <c r="D137" s="2">
        <v>300</v>
      </c>
      <c r="E137">
        <v>299.90000000000003</v>
      </c>
      <c r="F137">
        <v>1.69</v>
      </c>
      <c r="G137">
        <v>0</v>
      </c>
      <c r="H137" s="2">
        <v>0.5</v>
      </c>
      <c r="I137" s="2">
        <v>66</v>
      </c>
      <c r="J137" s="2">
        <v>0.5</v>
      </c>
      <c r="K137" s="2">
        <v>32.06796714</v>
      </c>
      <c r="L137" s="2">
        <v>0</v>
      </c>
      <c r="M137" s="2">
        <v>0</v>
      </c>
      <c r="N137" s="2">
        <v>0.55000000000000004</v>
      </c>
      <c r="S137" s="2"/>
    </row>
    <row r="138" spans="1:19" x14ac:dyDescent="0.25">
      <c r="A138" s="2">
        <v>100</v>
      </c>
      <c r="B138" s="2">
        <v>22.22</v>
      </c>
      <c r="C138" s="2">
        <v>17.451547190691301</v>
      </c>
      <c r="D138" s="2">
        <v>300</v>
      </c>
      <c r="E138">
        <v>294.90000000000003</v>
      </c>
      <c r="F138">
        <v>1.69</v>
      </c>
      <c r="G138">
        <v>0</v>
      </c>
      <c r="H138" s="2">
        <v>0.5</v>
      </c>
      <c r="I138" s="2">
        <v>89</v>
      </c>
      <c r="J138" s="2">
        <v>0.4375</v>
      </c>
      <c r="K138" s="2">
        <v>31.701342709999999</v>
      </c>
      <c r="L138" s="2">
        <v>0</v>
      </c>
      <c r="M138" s="2">
        <v>0</v>
      </c>
      <c r="N138" s="2">
        <v>0.55000000000000004</v>
      </c>
      <c r="S138" s="2"/>
    </row>
    <row r="139" spans="1:19" x14ac:dyDescent="0.25">
      <c r="A139" s="2">
        <v>100</v>
      </c>
      <c r="B139" s="2">
        <v>22.22</v>
      </c>
      <c r="C139" s="2">
        <v>17.451547190691301</v>
      </c>
      <c r="D139" s="2">
        <v>300</v>
      </c>
      <c r="E139">
        <v>299.90000000000003</v>
      </c>
      <c r="F139">
        <v>1.69</v>
      </c>
      <c r="G139">
        <v>0</v>
      </c>
      <c r="H139" s="2">
        <v>0.5</v>
      </c>
      <c r="I139" s="2">
        <v>96.5</v>
      </c>
      <c r="J139" s="2">
        <v>0.25</v>
      </c>
      <c r="K139" s="2">
        <v>31.197510380000001</v>
      </c>
      <c r="L139" s="2">
        <v>0</v>
      </c>
      <c r="M139" s="2">
        <v>0</v>
      </c>
      <c r="N139" s="2">
        <v>0.55000000000000004</v>
      </c>
      <c r="S139" s="2"/>
    </row>
    <row r="140" spans="1:19" x14ac:dyDescent="0.25">
      <c r="A140" s="2">
        <v>100</v>
      </c>
      <c r="B140" s="2">
        <v>22.22</v>
      </c>
      <c r="C140" s="2">
        <v>17.451547190691301</v>
      </c>
      <c r="D140" s="2">
        <v>300</v>
      </c>
      <c r="E140">
        <v>294.90000000000003</v>
      </c>
      <c r="F140">
        <v>1.69</v>
      </c>
      <c r="G140">
        <v>0</v>
      </c>
      <c r="H140" s="2">
        <v>0.5</v>
      </c>
      <c r="I140" s="2">
        <v>84</v>
      </c>
      <c r="J140" s="2">
        <v>0.375</v>
      </c>
      <c r="K140" s="2">
        <v>30.962414679999998</v>
      </c>
      <c r="L140" s="2">
        <v>0</v>
      </c>
      <c r="M140" s="2">
        <v>0</v>
      </c>
      <c r="N140" s="2">
        <v>0.55000000000000004</v>
      </c>
      <c r="S140" s="2"/>
    </row>
    <row r="141" spans="1:19" x14ac:dyDescent="0.25">
      <c r="A141" s="7">
        <v>100</v>
      </c>
      <c r="B141" s="7">
        <v>22.22</v>
      </c>
      <c r="C141" s="7">
        <v>17.451547190691301</v>
      </c>
      <c r="D141" s="7">
        <v>300</v>
      </c>
      <c r="E141">
        <v>299.90000000000003</v>
      </c>
      <c r="F141">
        <v>1.69</v>
      </c>
      <c r="G141" s="7">
        <v>0</v>
      </c>
      <c r="H141" s="7">
        <v>0.5</v>
      </c>
      <c r="I141" s="7">
        <v>77</v>
      </c>
      <c r="J141" s="7">
        <v>0.3125</v>
      </c>
      <c r="K141" s="7">
        <v>29.61129601</v>
      </c>
      <c r="L141" s="7">
        <v>0</v>
      </c>
      <c r="M141" s="7">
        <v>0</v>
      </c>
      <c r="N141">
        <v>0.55000000000000004</v>
      </c>
      <c r="S141" s="7"/>
    </row>
    <row r="142" spans="1:19" x14ac:dyDescent="0.25">
      <c r="A142" s="2">
        <v>100</v>
      </c>
      <c r="B142" s="2">
        <v>22.22</v>
      </c>
      <c r="C142" s="2">
        <v>17.451547190691301</v>
      </c>
      <c r="D142" s="2">
        <v>300</v>
      </c>
      <c r="E142">
        <v>294.90000000000003</v>
      </c>
      <c r="F142">
        <v>1.69</v>
      </c>
      <c r="G142">
        <v>0</v>
      </c>
      <c r="H142" s="2">
        <v>0.5</v>
      </c>
      <c r="I142" s="2">
        <v>82</v>
      </c>
      <c r="J142" s="2">
        <v>0.5</v>
      </c>
      <c r="K142" s="2">
        <v>28.736763849999999</v>
      </c>
      <c r="L142" s="2">
        <v>0</v>
      </c>
      <c r="M142" s="2">
        <v>0</v>
      </c>
      <c r="N142" s="2">
        <v>0.55000000000000004</v>
      </c>
      <c r="S142" s="2"/>
    </row>
    <row r="143" spans="1:19" x14ac:dyDescent="0.25">
      <c r="A143" s="2">
        <v>100</v>
      </c>
      <c r="B143" s="2">
        <v>22.22</v>
      </c>
      <c r="C143" s="2">
        <v>17.451547190691301</v>
      </c>
      <c r="D143" s="2">
        <v>300</v>
      </c>
      <c r="E143">
        <v>289.90000000000003</v>
      </c>
      <c r="F143">
        <v>1.69</v>
      </c>
      <c r="G143">
        <v>0</v>
      </c>
      <c r="H143" s="2">
        <v>0.5</v>
      </c>
      <c r="I143" s="2">
        <v>126.25</v>
      </c>
      <c r="J143" s="2">
        <v>0.25</v>
      </c>
      <c r="K143" s="2">
        <v>28.467262170000001</v>
      </c>
      <c r="L143" s="2">
        <v>0</v>
      </c>
      <c r="M143" s="2">
        <v>0</v>
      </c>
      <c r="N143" s="2">
        <v>0.55000000000000004</v>
      </c>
      <c r="S143" s="2"/>
    </row>
    <row r="144" spans="1:19" x14ac:dyDescent="0.25">
      <c r="A144" s="7">
        <v>100</v>
      </c>
      <c r="B144" s="7">
        <v>22.22</v>
      </c>
      <c r="C144" s="7">
        <v>17.451547190691301</v>
      </c>
      <c r="D144" s="6">
        <v>300</v>
      </c>
      <c r="E144">
        <v>294.90000000000003</v>
      </c>
      <c r="F144">
        <v>1.69</v>
      </c>
      <c r="G144" s="7">
        <v>0</v>
      </c>
      <c r="H144">
        <v>0.5</v>
      </c>
      <c r="I144" s="7">
        <v>72</v>
      </c>
      <c r="J144">
        <v>0.4375</v>
      </c>
      <c r="K144" s="7">
        <v>28.45762118</v>
      </c>
      <c r="L144" s="7">
        <v>0</v>
      </c>
      <c r="M144" s="7">
        <v>0</v>
      </c>
      <c r="N144">
        <v>0.55000000000000004</v>
      </c>
      <c r="S144" s="7"/>
    </row>
    <row r="145" spans="1:19" x14ac:dyDescent="0.25">
      <c r="A145" s="2">
        <v>100</v>
      </c>
      <c r="B145" s="2">
        <v>22.22</v>
      </c>
      <c r="C145" s="2">
        <v>17.451547190691301</v>
      </c>
      <c r="D145" s="2">
        <v>300</v>
      </c>
      <c r="E145">
        <v>294.90000000000003</v>
      </c>
      <c r="F145">
        <v>1.69</v>
      </c>
      <c r="G145">
        <v>0</v>
      </c>
      <c r="H145" s="2">
        <v>0.5</v>
      </c>
      <c r="I145" s="2">
        <v>96.5</v>
      </c>
      <c r="J145" s="2">
        <v>0.25</v>
      </c>
      <c r="K145" s="2">
        <v>28.365352550000001</v>
      </c>
      <c r="L145" s="2">
        <v>0</v>
      </c>
      <c r="M145" s="2">
        <v>0</v>
      </c>
      <c r="N145" s="2">
        <v>0.55000000000000004</v>
      </c>
      <c r="S145" s="2"/>
    </row>
    <row r="146" spans="1:19" x14ac:dyDescent="0.25">
      <c r="A146" s="2">
        <v>100</v>
      </c>
      <c r="B146" s="2">
        <v>22.22</v>
      </c>
      <c r="C146" s="2">
        <v>17.451547190691301</v>
      </c>
      <c r="D146" s="2">
        <v>300</v>
      </c>
      <c r="E146">
        <v>299.90000000000003</v>
      </c>
      <c r="F146">
        <v>1.69</v>
      </c>
      <c r="G146">
        <v>0</v>
      </c>
      <c r="H146" s="2">
        <v>0.5</v>
      </c>
      <c r="I146" s="2">
        <v>64</v>
      </c>
      <c r="J146" s="2">
        <v>0.375</v>
      </c>
      <c r="K146" s="2">
        <v>27.683045490000001</v>
      </c>
      <c r="L146" s="2">
        <v>0</v>
      </c>
      <c r="M146" s="2">
        <v>0</v>
      </c>
      <c r="N146" s="2">
        <v>0.55000000000000004</v>
      </c>
      <c r="S146" s="2"/>
    </row>
    <row r="147" spans="1:19" x14ac:dyDescent="0.25">
      <c r="A147" s="2">
        <v>100</v>
      </c>
      <c r="B147" s="2">
        <v>22.22</v>
      </c>
      <c r="C147" s="2">
        <v>17.451547190691301</v>
      </c>
      <c r="D147" s="2">
        <v>300</v>
      </c>
      <c r="E147">
        <v>289.90000000000003</v>
      </c>
      <c r="F147">
        <v>1.69</v>
      </c>
      <c r="G147">
        <v>0</v>
      </c>
      <c r="H147" s="2">
        <v>0.5</v>
      </c>
      <c r="I147" s="2">
        <v>101</v>
      </c>
      <c r="J147" s="2">
        <v>0.3125</v>
      </c>
      <c r="K147" s="2">
        <v>27.35132694</v>
      </c>
      <c r="L147" s="2">
        <v>0</v>
      </c>
      <c r="M147" s="2">
        <v>0</v>
      </c>
      <c r="N147" s="2">
        <v>0.55000000000000004</v>
      </c>
      <c r="S147" s="2"/>
    </row>
    <row r="148" spans="1:19" x14ac:dyDescent="0.25">
      <c r="A148" s="2">
        <v>100</v>
      </c>
      <c r="B148" s="2">
        <v>22.22</v>
      </c>
      <c r="C148" s="2">
        <v>17.451547190691301</v>
      </c>
      <c r="D148" s="2">
        <v>300</v>
      </c>
      <c r="E148">
        <v>289.90000000000003</v>
      </c>
      <c r="F148">
        <v>1.69</v>
      </c>
      <c r="G148">
        <v>0</v>
      </c>
      <c r="H148" s="2">
        <v>0.5</v>
      </c>
      <c r="I148" s="2">
        <v>156</v>
      </c>
      <c r="J148" s="2">
        <v>0.25</v>
      </c>
      <c r="K148" s="2">
        <v>27.272536809999998</v>
      </c>
      <c r="L148" s="2">
        <v>0</v>
      </c>
      <c r="M148" s="2">
        <v>0</v>
      </c>
      <c r="N148" s="2">
        <v>0.55000000000000004</v>
      </c>
      <c r="S148" s="2"/>
    </row>
    <row r="149" spans="1:19" x14ac:dyDescent="0.25">
      <c r="A149" s="7">
        <v>100</v>
      </c>
      <c r="B149" s="7">
        <v>22.22</v>
      </c>
      <c r="C149" s="7">
        <v>17.451547190691301</v>
      </c>
      <c r="D149" s="6">
        <v>300</v>
      </c>
      <c r="E149">
        <v>294.90000000000003</v>
      </c>
      <c r="F149">
        <v>1.69</v>
      </c>
      <c r="G149" s="7">
        <v>0</v>
      </c>
      <c r="H149">
        <v>0.5</v>
      </c>
      <c r="I149" s="7">
        <v>77</v>
      </c>
      <c r="J149">
        <v>0.3125</v>
      </c>
      <c r="K149" s="7">
        <v>26.95123826</v>
      </c>
      <c r="L149" s="7">
        <v>0</v>
      </c>
      <c r="M149" s="7">
        <v>0</v>
      </c>
      <c r="N149">
        <v>0.55000000000000004</v>
      </c>
      <c r="S149" s="7"/>
    </row>
    <row r="150" spans="1:19" x14ac:dyDescent="0.25">
      <c r="A150" s="2">
        <v>100</v>
      </c>
      <c r="B150" s="2">
        <v>22.22</v>
      </c>
      <c r="C150" s="2">
        <v>17.451547190691301</v>
      </c>
      <c r="D150" s="2">
        <v>300</v>
      </c>
      <c r="E150">
        <v>289.90000000000003</v>
      </c>
      <c r="F150">
        <v>1.69</v>
      </c>
      <c r="G150">
        <v>0</v>
      </c>
      <c r="H150" s="2">
        <v>0.5</v>
      </c>
      <c r="I150" s="2">
        <v>125</v>
      </c>
      <c r="J150" s="2">
        <v>0.3125</v>
      </c>
      <c r="K150" s="2">
        <v>26.584804290000001</v>
      </c>
      <c r="L150" s="2">
        <v>0</v>
      </c>
      <c r="M150" s="2">
        <v>0</v>
      </c>
      <c r="N150" s="2">
        <v>0.55000000000000004</v>
      </c>
      <c r="S150" s="2"/>
    </row>
    <row r="151" spans="1:19" x14ac:dyDescent="0.25">
      <c r="A151" s="7">
        <v>100</v>
      </c>
      <c r="B151" s="7">
        <v>22.22</v>
      </c>
      <c r="C151" s="7">
        <v>17.451547190691301</v>
      </c>
      <c r="D151" s="6">
        <v>300</v>
      </c>
      <c r="E151">
        <v>294.90000000000003</v>
      </c>
      <c r="F151">
        <v>1.69</v>
      </c>
      <c r="G151" s="7">
        <v>0</v>
      </c>
      <c r="H151">
        <v>0.5</v>
      </c>
      <c r="I151" s="7">
        <v>66</v>
      </c>
      <c r="J151">
        <v>0.5</v>
      </c>
      <c r="K151" s="7">
        <v>26.49679776</v>
      </c>
      <c r="L151" s="7">
        <v>0</v>
      </c>
      <c r="M151" s="7">
        <v>0</v>
      </c>
      <c r="N151">
        <v>0.55000000000000004</v>
      </c>
      <c r="S151" s="7"/>
    </row>
    <row r="152" spans="1:19" x14ac:dyDescent="0.25">
      <c r="A152" s="2">
        <v>100</v>
      </c>
      <c r="B152" s="2">
        <v>22.22</v>
      </c>
      <c r="C152" s="2">
        <v>17.451547190691301</v>
      </c>
      <c r="D152" s="2">
        <v>300</v>
      </c>
      <c r="E152">
        <v>299.90000000000003</v>
      </c>
      <c r="F152">
        <v>1.69</v>
      </c>
      <c r="G152">
        <v>0</v>
      </c>
      <c r="H152" s="2">
        <v>0.5</v>
      </c>
      <c r="I152" s="2">
        <v>55</v>
      </c>
      <c r="J152" s="2">
        <v>0.4375</v>
      </c>
      <c r="K152" s="2">
        <v>25.701663830000001</v>
      </c>
      <c r="L152" s="2">
        <v>0</v>
      </c>
      <c r="M152" s="2">
        <v>0</v>
      </c>
      <c r="N152" s="2">
        <v>0.55000000000000004</v>
      </c>
      <c r="S152" s="2"/>
    </row>
    <row r="153" spans="1:19" x14ac:dyDescent="0.25">
      <c r="A153" s="2">
        <v>100</v>
      </c>
      <c r="B153" s="2">
        <v>22.22</v>
      </c>
      <c r="C153" s="2">
        <v>17.451547190691301</v>
      </c>
      <c r="D153" s="2">
        <v>300</v>
      </c>
      <c r="E153">
        <v>289.90000000000003</v>
      </c>
      <c r="F153">
        <v>1.69</v>
      </c>
      <c r="G153">
        <v>0</v>
      </c>
      <c r="H153" s="2">
        <v>0.5</v>
      </c>
      <c r="I153" s="2">
        <v>84</v>
      </c>
      <c r="J153" s="2">
        <v>0.375</v>
      </c>
      <c r="K153" s="2">
        <v>25.440492190000001</v>
      </c>
      <c r="L153" s="2">
        <v>0</v>
      </c>
      <c r="M153" s="2">
        <v>0</v>
      </c>
      <c r="N153" s="2">
        <v>0.55000000000000004</v>
      </c>
      <c r="S153" s="2"/>
    </row>
    <row r="154" spans="1:19" x14ac:dyDescent="0.25">
      <c r="A154" s="2">
        <v>100</v>
      </c>
      <c r="B154" s="2">
        <v>22.22</v>
      </c>
      <c r="C154" s="2">
        <v>17.451547190691301</v>
      </c>
      <c r="D154" s="2">
        <v>300</v>
      </c>
      <c r="E154">
        <v>289.90000000000003</v>
      </c>
      <c r="F154">
        <v>1.69</v>
      </c>
      <c r="G154">
        <v>0</v>
      </c>
      <c r="H154" s="2">
        <v>0.5</v>
      </c>
      <c r="I154" s="2">
        <v>96.5</v>
      </c>
      <c r="J154" s="2">
        <v>0.25</v>
      </c>
      <c r="K154" s="2">
        <v>25.163913520000001</v>
      </c>
      <c r="L154" s="2">
        <v>0</v>
      </c>
      <c r="M154" s="2">
        <v>0</v>
      </c>
      <c r="N154" s="2">
        <v>0.55000000000000004</v>
      </c>
      <c r="S154" s="2"/>
    </row>
    <row r="155" spans="1:19" x14ac:dyDescent="0.25">
      <c r="A155" s="2">
        <v>100</v>
      </c>
      <c r="B155" s="2">
        <v>22.22</v>
      </c>
      <c r="C155" s="2">
        <v>17.451547190691301</v>
      </c>
      <c r="D155" s="2">
        <v>300</v>
      </c>
      <c r="E155">
        <v>294.90000000000003</v>
      </c>
      <c r="F155">
        <v>1.69</v>
      </c>
      <c r="G155">
        <v>0</v>
      </c>
      <c r="H155" s="2">
        <v>0.5</v>
      </c>
      <c r="I155" s="2">
        <v>64</v>
      </c>
      <c r="J155" s="2">
        <v>0.375</v>
      </c>
      <c r="K155" s="2">
        <v>25.116884349999999</v>
      </c>
      <c r="L155" s="2">
        <v>0</v>
      </c>
      <c r="M155" s="2">
        <v>0</v>
      </c>
      <c r="N155" s="2">
        <v>0.55000000000000004</v>
      </c>
      <c r="S155" s="2"/>
    </row>
    <row r="156" spans="1:19" x14ac:dyDescent="0.25">
      <c r="A156" s="2">
        <v>100</v>
      </c>
      <c r="B156" s="2">
        <v>22.22</v>
      </c>
      <c r="C156" s="2">
        <v>17.451547190691301</v>
      </c>
      <c r="D156" s="2">
        <v>300</v>
      </c>
      <c r="E156">
        <v>289.90000000000003</v>
      </c>
      <c r="F156">
        <v>1.69</v>
      </c>
      <c r="G156">
        <v>0</v>
      </c>
      <c r="H156" s="2">
        <v>0.5</v>
      </c>
      <c r="I156" s="2">
        <v>104</v>
      </c>
      <c r="J156" s="2">
        <v>0.375</v>
      </c>
      <c r="K156" s="2">
        <v>24.777555899999999</v>
      </c>
      <c r="L156" s="2">
        <v>0</v>
      </c>
      <c r="M156" s="2">
        <v>0</v>
      </c>
      <c r="N156" s="2">
        <v>0.55000000000000004</v>
      </c>
      <c r="S156" s="2"/>
    </row>
    <row r="157" spans="1:19" x14ac:dyDescent="0.25">
      <c r="A157" s="2">
        <v>100</v>
      </c>
      <c r="B157" s="2">
        <v>22.22</v>
      </c>
      <c r="C157" s="2">
        <v>17.451547190691301</v>
      </c>
      <c r="D157" s="2">
        <v>300</v>
      </c>
      <c r="E157">
        <v>299.90000000000003</v>
      </c>
      <c r="F157">
        <v>1.69</v>
      </c>
      <c r="G157">
        <v>0</v>
      </c>
      <c r="H157" s="2">
        <v>0.25</v>
      </c>
      <c r="I157" s="2">
        <v>78</v>
      </c>
      <c r="J157" s="2">
        <v>0.25</v>
      </c>
      <c r="K157" s="2">
        <v>24.756367879999999</v>
      </c>
      <c r="L157" s="2">
        <v>0</v>
      </c>
      <c r="M157" s="2">
        <v>0</v>
      </c>
      <c r="N157" s="2">
        <v>0.55000000000000004</v>
      </c>
      <c r="S157" s="2"/>
    </row>
    <row r="158" spans="1:19" x14ac:dyDescent="0.25">
      <c r="A158" s="2">
        <v>100</v>
      </c>
      <c r="B158" s="2">
        <v>22.22</v>
      </c>
      <c r="C158" s="2">
        <v>17.451547190691301</v>
      </c>
      <c r="D158" s="2">
        <v>300</v>
      </c>
      <c r="E158">
        <v>299.90000000000003</v>
      </c>
      <c r="F158">
        <v>1.69</v>
      </c>
      <c r="G158">
        <v>0</v>
      </c>
      <c r="H158" s="2">
        <v>0.5</v>
      </c>
      <c r="I158" s="2">
        <v>50</v>
      </c>
      <c r="J158" s="2">
        <v>0.5</v>
      </c>
      <c r="K158" s="2">
        <v>24.526549930000002</v>
      </c>
      <c r="L158" s="2">
        <v>0</v>
      </c>
      <c r="M158" s="2">
        <v>0</v>
      </c>
      <c r="N158" s="2">
        <v>0.55000000000000004</v>
      </c>
      <c r="S158" s="2"/>
    </row>
    <row r="159" spans="1:19" x14ac:dyDescent="0.25">
      <c r="A159" s="2">
        <v>100</v>
      </c>
      <c r="B159" s="2">
        <v>22.22</v>
      </c>
      <c r="C159" s="2">
        <v>17.451547190691301</v>
      </c>
      <c r="D159" s="2">
        <v>300</v>
      </c>
      <c r="E159">
        <v>289.90000000000003</v>
      </c>
      <c r="F159">
        <v>1.69</v>
      </c>
      <c r="G159">
        <v>0</v>
      </c>
      <c r="H159" s="2">
        <v>0.5</v>
      </c>
      <c r="I159" s="2">
        <v>77</v>
      </c>
      <c r="J159" s="2">
        <v>0.3125</v>
      </c>
      <c r="K159" s="2">
        <v>23.929924620000001</v>
      </c>
      <c r="L159" s="2">
        <v>0</v>
      </c>
      <c r="M159" s="2">
        <v>0</v>
      </c>
      <c r="N159" s="2">
        <v>0.55000000000000004</v>
      </c>
      <c r="S159" s="2"/>
    </row>
    <row r="160" spans="1:19" x14ac:dyDescent="0.25">
      <c r="A160" s="2">
        <v>100</v>
      </c>
      <c r="B160" s="2">
        <v>22.22</v>
      </c>
      <c r="C160" s="2">
        <v>17.451547190691301</v>
      </c>
      <c r="D160" s="2">
        <v>300</v>
      </c>
      <c r="E160">
        <v>299.90000000000003</v>
      </c>
      <c r="F160">
        <v>1.69</v>
      </c>
      <c r="G160">
        <v>0</v>
      </c>
      <c r="H160" s="2">
        <v>0.25</v>
      </c>
      <c r="I160" s="2">
        <v>63</v>
      </c>
      <c r="J160" s="2">
        <v>0.3125</v>
      </c>
      <c r="K160" s="2">
        <v>23.815705229999999</v>
      </c>
      <c r="L160" s="2">
        <v>0</v>
      </c>
      <c r="M160" s="2">
        <v>0</v>
      </c>
      <c r="N160" s="2">
        <v>0.55000000000000004</v>
      </c>
      <c r="S160" s="2"/>
    </row>
    <row r="161" spans="1:19" x14ac:dyDescent="0.25">
      <c r="A161" s="2">
        <v>100</v>
      </c>
      <c r="B161" s="2">
        <v>22.22</v>
      </c>
      <c r="C161" s="2">
        <v>17.451547190691301</v>
      </c>
      <c r="D161" s="2">
        <v>300</v>
      </c>
      <c r="E161">
        <v>294.90000000000003</v>
      </c>
      <c r="F161">
        <v>1.69</v>
      </c>
      <c r="G161">
        <v>0</v>
      </c>
      <c r="H161" s="2">
        <v>0.5</v>
      </c>
      <c r="I161" s="2">
        <v>55</v>
      </c>
      <c r="J161" s="2">
        <v>0.4375</v>
      </c>
      <c r="K161" s="2">
        <v>23.150004540000001</v>
      </c>
      <c r="L161" s="2">
        <v>0</v>
      </c>
      <c r="M161" s="2">
        <v>0</v>
      </c>
      <c r="N161" s="2">
        <v>0.55000000000000004</v>
      </c>
      <c r="S161" s="2"/>
    </row>
    <row r="162" spans="1:19" x14ac:dyDescent="0.25">
      <c r="A162" s="2">
        <v>100</v>
      </c>
      <c r="B162" s="2">
        <v>22.22</v>
      </c>
      <c r="C162" s="2">
        <v>17.451547190691301</v>
      </c>
      <c r="D162" s="2">
        <v>300</v>
      </c>
      <c r="E162">
        <v>289.90000000000003</v>
      </c>
      <c r="F162">
        <v>1.69</v>
      </c>
      <c r="G162">
        <v>0</v>
      </c>
      <c r="H162" s="2">
        <v>0.5</v>
      </c>
      <c r="I162" s="2">
        <v>72</v>
      </c>
      <c r="J162" s="2">
        <v>0.4375</v>
      </c>
      <c r="K162" s="2">
        <v>23.097130029999999</v>
      </c>
      <c r="L162" s="2">
        <v>0</v>
      </c>
      <c r="M162" s="2">
        <v>0</v>
      </c>
      <c r="N162" s="2">
        <v>0.55000000000000004</v>
      </c>
      <c r="S162" s="2"/>
    </row>
    <row r="163" spans="1:19" x14ac:dyDescent="0.25">
      <c r="A163" s="2">
        <v>100</v>
      </c>
      <c r="B163" s="2">
        <v>22.22</v>
      </c>
      <c r="C163" s="2">
        <v>17.451547190691301</v>
      </c>
      <c r="D163" s="2">
        <v>300</v>
      </c>
      <c r="E163">
        <v>289.90000000000003</v>
      </c>
      <c r="F163">
        <v>1.69</v>
      </c>
      <c r="G163">
        <v>0</v>
      </c>
      <c r="H163" s="2">
        <v>0.5</v>
      </c>
      <c r="I163" s="2">
        <v>89</v>
      </c>
      <c r="J163" s="2">
        <v>0.4375</v>
      </c>
      <c r="K163" s="2">
        <v>22.301478979999999</v>
      </c>
      <c r="L163" s="2">
        <v>0</v>
      </c>
      <c r="M163" s="2">
        <v>0</v>
      </c>
      <c r="N163" s="2">
        <v>0.55000000000000004</v>
      </c>
      <c r="S163" s="2"/>
    </row>
    <row r="164" spans="1:19" x14ac:dyDescent="0.25">
      <c r="A164" s="2">
        <v>100</v>
      </c>
      <c r="B164" s="2">
        <v>22.22</v>
      </c>
      <c r="C164" s="2">
        <v>17.451547190691301</v>
      </c>
      <c r="D164" s="2">
        <v>300</v>
      </c>
      <c r="E164">
        <v>289.90000000000003</v>
      </c>
      <c r="F164">
        <v>1.69</v>
      </c>
      <c r="G164">
        <v>0</v>
      </c>
      <c r="H164" s="2">
        <v>0.5</v>
      </c>
      <c r="I164" s="2">
        <v>64</v>
      </c>
      <c r="J164" s="2">
        <v>0.375</v>
      </c>
      <c r="K164" s="2">
        <v>22.20979737</v>
      </c>
      <c r="L164" s="2">
        <v>0</v>
      </c>
      <c r="M164" s="2">
        <v>0</v>
      </c>
      <c r="N164" s="2">
        <v>0.55000000000000004</v>
      </c>
      <c r="S164" s="2"/>
    </row>
    <row r="165" spans="1:19" x14ac:dyDescent="0.25">
      <c r="A165" s="2">
        <v>100</v>
      </c>
      <c r="B165" s="2">
        <v>22.22</v>
      </c>
      <c r="C165" s="2">
        <v>17.451547190691301</v>
      </c>
      <c r="D165" s="2">
        <v>300</v>
      </c>
      <c r="E165">
        <v>299.90000000000003</v>
      </c>
      <c r="F165">
        <v>1.69</v>
      </c>
      <c r="G165">
        <v>0</v>
      </c>
      <c r="H165" s="2">
        <v>0.25</v>
      </c>
      <c r="I165" s="2">
        <v>52</v>
      </c>
      <c r="J165" s="2">
        <v>0.375</v>
      </c>
      <c r="K165" s="2">
        <v>22.175357930000001</v>
      </c>
      <c r="L165" s="2">
        <v>0</v>
      </c>
      <c r="M165" s="2">
        <v>0</v>
      </c>
      <c r="N165" s="2">
        <v>0.55000000000000004</v>
      </c>
      <c r="S165" s="2"/>
    </row>
    <row r="166" spans="1:19" x14ac:dyDescent="0.25">
      <c r="A166" s="11">
        <v>100</v>
      </c>
      <c r="B166" s="11">
        <v>22.22</v>
      </c>
      <c r="C166" s="11">
        <v>17.451547190691301</v>
      </c>
      <c r="D166" s="11">
        <v>300</v>
      </c>
      <c r="E166">
        <v>294.90000000000003</v>
      </c>
      <c r="F166">
        <v>1.69</v>
      </c>
      <c r="G166" s="11">
        <v>0</v>
      </c>
      <c r="H166" s="11">
        <v>0.5</v>
      </c>
      <c r="I166" s="11">
        <v>50</v>
      </c>
      <c r="J166" s="11">
        <v>0.5</v>
      </c>
      <c r="K166" s="11">
        <v>21.689093920000001</v>
      </c>
      <c r="L166" s="11">
        <v>0</v>
      </c>
      <c r="M166" s="11">
        <v>0</v>
      </c>
      <c r="N166" s="11">
        <v>0.55000000000000004</v>
      </c>
    </row>
    <row r="167" spans="1:19" x14ac:dyDescent="0.25">
      <c r="A167" s="11">
        <v>100</v>
      </c>
      <c r="B167" s="11">
        <v>22.22</v>
      </c>
      <c r="C167" s="11">
        <v>17.451547190691301</v>
      </c>
      <c r="D167" s="11">
        <v>300</v>
      </c>
      <c r="E167">
        <v>299.90000000000003</v>
      </c>
      <c r="F167">
        <v>1.69</v>
      </c>
      <c r="G167" s="11">
        <v>0</v>
      </c>
      <c r="H167" s="11">
        <v>0.5</v>
      </c>
      <c r="I167" s="11">
        <v>66.75</v>
      </c>
      <c r="J167" s="11">
        <v>0.25</v>
      </c>
      <c r="K167" s="11">
        <v>21.620754819999998</v>
      </c>
      <c r="L167" s="11">
        <v>0</v>
      </c>
      <c r="M167" s="11">
        <v>0</v>
      </c>
      <c r="N167" s="11">
        <v>0.55000000000000004</v>
      </c>
    </row>
    <row r="168" spans="1:19" x14ac:dyDescent="0.25">
      <c r="A168" s="11">
        <v>100</v>
      </c>
      <c r="B168" s="11">
        <v>22.22</v>
      </c>
      <c r="C168" s="11">
        <v>17.451547190691301</v>
      </c>
      <c r="D168" s="11">
        <v>300</v>
      </c>
      <c r="E168">
        <v>299.90000000000003</v>
      </c>
      <c r="F168">
        <v>1.69</v>
      </c>
      <c r="G168" s="11">
        <v>0</v>
      </c>
      <c r="H168" s="11">
        <v>0.25</v>
      </c>
      <c r="I168" s="11">
        <v>45</v>
      </c>
      <c r="J168" s="11">
        <v>0.4375</v>
      </c>
      <c r="K168" s="11">
        <v>20.750183979999999</v>
      </c>
      <c r="L168" s="11">
        <v>0</v>
      </c>
      <c r="M168" s="11">
        <v>0</v>
      </c>
      <c r="N168" s="11">
        <v>0.55000000000000004</v>
      </c>
    </row>
    <row r="169" spans="1:19" x14ac:dyDescent="0.25">
      <c r="A169" s="11">
        <v>100</v>
      </c>
      <c r="B169" s="11">
        <v>22.22</v>
      </c>
      <c r="C169" s="11">
        <v>17.451547190691301</v>
      </c>
      <c r="D169" s="11">
        <v>300</v>
      </c>
      <c r="E169">
        <v>289.90000000000003</v>
      </c>
      <c r="F169">
        <v>1.69</v>
      </c>
      <c r="G169" s="11">
        <v>0</v>
      </c>
      <c r="H169" s="11">
        <v>0.5</v>
      </c>
      <c r="I169" s="11">
        <v>66</v>
      </c>
      <c r="J169" s="11">
        <v>0.5</v>
      </c>
      <c r="K169" s="11">
        <v>20.529980869999999</v>
      </c>
      <c r="L169" s="11">
        <v>0</v>
      </c>
      <c r="M169" s="11">
        <v>0</v>
      </c>
      <c r="N169" s="11">
        <v>0.55000000000000004</v>
      </c>
    </row>
    <row r="170" spans="1:19" x14ac:dyDescent="0.25">
      <c r="A170" s="11">
        <v>100</v>
      </c>
      <c r="B170" s="11">
        <v>22.22</v>
      </c>
      <c r="C170" s="11">
        <v>17.451547190691301</v>
      </c>
      <c r="D170" s="11">
        <v>300</v>
      </c>
      <c r="E170">
        <v>294.90000000000003</v>
      </c>
      <c r="F170">
        <v>1.69</v>
      </c>
      <c r="G170" s="11">
        <v>0</v>
      </c>
      <c r="H170" s="11">
        <v>0.5</v>
      </c>
      <c r="I170" s="11">
        <v>66.75</v>
      </c>
      <c r="J170" s="11">
        <v>0.25</v>
      </c>
      <c r="K170" s="11">
        <v>20.39682342</v>
      </c>
      <c r="L170" s="11">
        <v>0</v>
      </c>
      <c r="M170" s="11">
        <v>0</v>
      </c>
      <c r="N170" s="11">
        <v>0.55000000000000004</v>
      </c>
    </row>
    <row r="171" spans="1:19" x14ac:dyDescent="0.25">
      <c r="A171" s="11">
        <v>100</v>
      </c>
      <c r="B171" s="11">
        <v>22.22</v>
      </c>
      <c r="C171" s="11">
        <v>17.451547190691301</v>
      </c>
      <c r="D171" s="11">
        <v>300</v>
      </c>
      <c r="E171">
        <v>299.90000000000003</v>
      </c>
      <c r="F171">
        <v>1.69</v>
      </c>
      <c r="G171" s="11">
        <v>0</v>
      </c>
      <c r="H171" s="11">
        <v>0.5</v>
      </c>
      <c r="I171" s="11">
        <v>53</v>
      </c>
      <c r="J171" s="11">
        <v>0.3125</v>
      </c>
      <c r="K171" s="11">
        <v>20.371029579999998</v>
      </c>
      <c r="L171" s="11">
        <v>0</v>
      </c>
      <c r="M171" s="11">
        <v>0</v>
      </c>
      <c r="N171" s="11">
        <v>0.55000000000000004</v>
      </c>
    </row>
    <row r="172" spans="1:19" x14ac:dyDescent="0.25">
      <c r="A172" s="11">
        <v>100</v>
      </c>
      <c r="B172" s="11">
        <v>22.22</v>
      </c>
      <c r="C172" s="11">
        <v>17.451547190691301</v>
      </c>
      <c r="D172" s="11">
        <v>300</v>
      </c>
      <c r="E172">
        <v>299.90000000000003</v>
      </c>
      <c r="F172">
        <v>1.69</v>
      </c>
      <c r="G172" s="11">
        <v>0</v>
      </c>
      <c r="H172" s="11">
        <v>0.25</v>
      </c>
      <c r="I172" s="11">
        <v>63</v>
      </c>
      <c r="J172" s="11">
        <v>0.25</v>
      </c>
      <c r="K172" s="11">
        <v>20.36465553</v>
      </c>
      <c r="L172" s="11">
        <v>0</v>
      </c>
      <c r="M172" s="11">
        <v>0</v>
      </c>
      <c r="N172" s="11">
        <v>0.55000000000000004</v>
      </c>
    </row>
    <row r="173" spans="1:19" x14ac:dyDescent="0.25">
      <c r="A173" s="11">
        <v>100</v>
      </c>
      <c r="B173" s="11">
        <v>22.22</v>
      </c>
      <c r="C173" s="11">
        <v>17.451547190691301</v>
      </c>
      <c r="D173" s="11">
        <v>300</v>
      </c>
      <c r="E173">
        <v>289.90000000000003</v>
      </c>
      <c r="F173">
        <v>1.69</v>
      </c>
      <c r="G173" s="11">
        <v>0</v>
      </c>
      <c r="H173" s="11">
        <v>0.5</v>
      </c>
      <c r="I173" s="11">
        <v>55</v>
      </c>
      <c r="J173" s="11">
        <v>0.4375</v>
      </c>
      <c r="K173" s="11">
        <v>20.27782504</v>
      </c>
      <c r="L173" s="11">
        <v>0</v>
      </c>
      <c r="M173" s="11">
        <v>0</v>
      </c>
      <c r="N173" s="11">
        <v>0.55000000000000004</v>
      </c>
    </row>
    <row r="174" spans="1:19" x14ac:dyDescent="0.25">
      <c r="A174" s="11">
        <v>100</v>
      </c>
      <c r="B174" s="11">
        <v>22.22</v>
      </c>
      <c r="C174" s="11">
        <v>17.451547190691301</v>
      </c>
      <c r="D174" s="11">
        <v>300</v>
      </c>
      <c r="E174">
        <v>284.90000000000003</v>
      </c>
      <c r="F174">
        <v>1.69</v>
      </c>
      <c r="G174" s="11">
        <v>0</v>
      </c>
      <c r="H174" s="11">
        <v>0.5</v>
      </c>
      <c r="I174" s="11">
        <v>96.5</v>
      </c>
      <c r="J174" s="11">
        <v>0.25</v>
      </c>
      <c r="K174" s="11">
        <v>20.156889079999999</v>
      </c>
      <c r="L174" s="11">
        <v>0</v>
      </c>
      <c r="M174" s="11">
        <v>0</v>
      </c>
      <c r="N174" s="11">
        <v>0.55000000000000004</v>
      </c>
    </row>
    <row r="175" spans="1:19" x14ac:dyDescent="0.25">
      <c r="A175" s="11">
        <v>100</v>
      </c>
      <c r="B175" s="11">
        <v>22.22</v>
      </c>
      <c r="C175" s="11">
        <v>17.451547190691301</v>
      </c>
      <c r="D175" s="11">
        <v>300</v>
      </c>
      <c r="E175">
        <v>284.90000000000003</v>
      </c>
      <c r="F175">
        <v>1.69</v>
      </c>
      <c r="G175" s="11">
        <v>0</v>
      </c>
      <c r="H175" s="11">
        <v>0.5</v>
      </c>
      <c r="I175" s="11">
        <v>126.25</v>
      </c>
      <c r="J175" s="11">
        <v>0.25</v>
      </c>
      <c r="K175" s="11">
        <v>20.10158603</v>
      </c>
      <c r="L175" s="11">
        <v>0</v>
      </c>
      <c r="M175" s="11">
        <v>0</v>
      </c>
      <c r="N175" s="11">
        <v>0.55000000000000004</v>
      </c>
    </row>
    <row r="176" spans="1:19" x14ac:dyDescent="0.25">
      <c r="A176" s="11">
        <v>100</v>
      </c>
      <c r="B176" s="11">
        <v>22.22</v>
      </c>
      <c r="C176" s="11">
        <v>17.451547190691301</v>
      </c>
      <c r="D176" s="11">
        <v>300</v>
      </c>
      <c r="E176">
        <v>294.90000000000003</v>
      </c>
      <c r="F176">
        <v>1.69</v>
      </c>
      <c r="G176" s="11">
        <v>0</v>
      </c>
      <c r="H176" s="11">
        <v>0.25</v>
      </c>
      <c r="I176" s="11">
        <v>78</v>
      </c>
      <c r="J176" s="11">
        <v>0.25</v>
      </c>
      <c r="K176" s="11">
        <v>19.90057582</v>
      </c>
      <c r="L176" s="11">
        <v>0</v>
      </c>
      <c r="M176" s="11">
        <v>0</v>
      </c>
      <c r="N176" s="11">
        <v>0.55000000000000004</v>
      </c>
    </row>
    <row r="177" spans="1:14" x14ac:dyDescent="0.25">
      <c r="A177" s="11">
        <v>100</v>
      </c>
      <c r="B177" s="11">
        <v>22.22</v>
      </c>
      <c r="C177" s="11">
        <v>17.451547190691301</v>
      </c>
      <c r="D177" s="11">
        <v>300</v>
      </c>
      <c r="E177">
        <v>299.90000000000003</v>
      </c>
      <c r="F177">
        <v>1.69</v>
      </c>
      <c r="G177" s="11">
        <v>0</v>
      </c>
      <c r="H177" s="11">
        <v>0.25</v>
      </c>
      <c r="I177" s="11">
        <v>41</v>
      </c>
      <c r="J177" s="11">
        <v>0.5</v>
      </c>
      <c r="K177" s="11">
        <v>19.795274129999999</v>
      </c>
      <c r="L177" s="11">
        <v>0</v>
      </c>
      <c r="M177" s="11">
        <v>0</v>
      </c>
      <c r="N177" s="11">
        <v>0.55000000000000004</v>
      </c>
    </row>
    <row r="178" spans="1:14" x14ac:dyDescent="0.25">
      <c r="A178" s="11">
        <v>100</v>
      </c>
      <c r="B178" s="11">
        <v>22.22</v>
      </c>
      <c r="C178" s="11">
        <v>17.451547190691301</v>
      </c>
      <c r="D178" s="11">
        <v>300</v>
      </c>
      <c r="E178">
        <v>284.90000000000003</v>
      </c>
      <c r="F178">
        <v>1.69</v>
      </c>
      <c r="G178" s="11">
        <v>0</v>
      </c>
      <c r="H178" s="11">
        <v>0.5</v>
      </c>
      <c r="I178" s="11">
        <v>101</v>
      </c>
      <c r="J178" s="11">
        <v>0.3125</v>
      </c>
      <c r="K178" s="11">
        <v>19.603998529999998</v>
      </c>
      <c r="L178" s="11">
        <v>0</v>
      </c>
      <c r="M178" s="11">
        <v>0</v>
      </c>
      <c r="N178" s="11">
        <v>0.55000000000000004</v>
      </c>
    </row>
    <row r="179" spans="1:14" x14ac:dyDescent="0.25">
      <c r="A179" s="11">
        <v>100</v>
      </c>
      <c r="B179" s="11">
        <v>22.22</v>
      </c>
      <c r="C179" s="11">
        <v>17.451547190691301</v>
      </c>
      <c r="D179" s="11">
        <v>300</v>
      </c>
      <c r="E179">
        <v>299.90000000000003</v>
      </c>
      <c r="F179">
        <v>1.69</v>
      </c>
      <c r="G179" s="11">
        <v>0</v>
      </c>
      <c r="H179" s="11">
        <v>0.25</v>
      </c>
      <c r="I179" s="11">
        <v>50.75</v>
      </c>
      <c r="J179" s="11">
        <v>0.3125</v>
      </c>
      <c r="K179" s="11">
        <v>19.497333990000001</v>
      </c>
      <c r="L179" s="11">
        <v>0</v>
      </c>
      <c r="M179" s="11">
        <v>0</v>
      </c>
      <c r="N179" s="11">
        <v>0.55000000000000004</v>
      </c>
    </row>
    <row r="180" spans="1:14" x14ac:dyDescent="0.25">
      <c r="A180" s="11">
        <v>100</v>
      </c>
      <c r="B180" s="11">
        <v>22.22</v>
      </c>
      <c r="C180" s="11">
        <v>17.451547190691301</v>
      </c>
      <c r="D180" s="11">
        <v>300</v>
      </c>
      <c r="E180">
        <v>284.90000000000003</v>
      </c>
      <c r="F180">
        <v>1.69</v>
      </c>
      <c r="G180" s="11">
        <v>0</v>
      </c>
      <c r="H180" s="11">
        <v>0.5</v>
      </c>
      <c r="I180" s="11">
        <v>77</v>
      </c>
      <c r="J180" s="11">
        <v>0.3125</v>
      </c>
      <c r="K180" s="11">
        <v>19.318109750000001</v>
      </c>
      <c r="L180" s="11">
        <v>0</v>
      </c>
      <c r="M180" s="11">
        <v>0</v>
      </c>
      <c r="N180" s="11">
        <v>0.55000000000000004</v>
      </c>
    </row>
    <row r="181" spans="1:14" x14ac:dyDescent="0.25">
      <c r="A181" s="11">
        <v>100</v>
      </c>
      <c r="B181" s="11">
        <v>22.22</v>
      </c>
      <c r="C181" s="11">
        <v>17.451547190691301</v>
      </c>
      <c r="D181" s="11">
        <v>300</v>
      </c>
      <c r="E181">
        <v>294.90000000000003</v>
      </c>
      <c r="F181">
        <v>1.69</v>
      </c>
      <c r="G181" s="11">
        <v>0</v>
      </c>
      <c r="H181" s="11">
        <v>0.5</v>
      </c>
      <c r="I181" s="11">
        <v>53</v>
      </c>
      <c r="J181" s="11">
        <v>0.3125</v>
      </c>
      <c r="K181" s="11">
        <v>19.208948750000001</v>
      </c>
      <c r="L181" s="11">
        <v>0</v>
      </c>
      <c r="M181" s="11">
        <v>0</v>
      </c>
      <c r="N181" s="11">
        <v>0.55000000000000004</v>
      </c>
    </row>
    <row r="182" spans="1:14" x14ac:dyDescent="0.25">
      <c r="A182" s="11">
        <v>100</v>
      </c>
      <c r="B182" s="11">
        <v>22.22</v>
      </c>
      <c r="C182" s="11">
        <v>17.451547190691301</v>
      </c>
      <c r="D182" s="11">
        <v>300</v>
      </c>
      <c r="E182">
        <v>294.90000000000003</v>
      </c>
      <c r="F182">
        <v>1.69</v>
      </c>
      <c r="G182" s="11">
        <v>0</v>
      </c>
      <c r="H182" s="11">
        <v>0.25</v>
      </c>
      <c r="I182" s="11">
        <v>63</v>
      </c>
      <c r="J182" s="11">
        <v>0.3125</v>
      </c>
      <c r="K182" s="11">
        <v>19.044238759999999</v>
      </c>
      <c r="L182" s="11">
        <v>0</v>
      </c>
      <c r="M182" s="11">
        <v>0</v>
      </c>
      <c r="N182" s="11">
        <v>0.55000000000000004</v>
      </c>
    </row>
    <row r="183" spans="1:14" x14ac:dyDescent="0.25">
      <c r="A183" s="11">
        <v>100</v>
      </c>
      <c r="B183" s="11">
        <v>22.22</v>
      </c>
      <c r="C183" s="11">
        <v>17.451547190691301</v>
      </c>
      <c r="D183" s="11">
        <v>300</v>
      </c>
      <c r="E183">
        <v>299.90000000000003</v>
      </c>
      <c r="F183">
        <v>1.69</v>
      </c>
      <c r="G183" s="11">
        <v>0</v>
      </c>
      <c r="H183" s="11">
        <v>0.5</v>
      </c>
      <c r="I183" s="11">
        <v>44</v>
      </c>
      <c r="J183" s="11">
        <v>0.375</v>
      </c>
      <c r="K183" s="11">
        <v>19.001089100000002</v>
      </c>
      <c r="L183" s="11">
        <v>0</v>
      </c>
      <c r="M183" s="11">
        <v>0</v>
      </c>
      <c r="N183" s="11">
        <v>0.55000000000000004</v>
      </c>
    </row>
    <row r="184" spans="1:14" x14ac:dyDescent="0.25">
      <c r="A184" s="11">
        <v>100</v>
      </c>
      <c r="B184" s="11">
        <v>22.22</v>
      </c>
      <c r="C184" s="11">
        <v>17.451547190691301</v>
      </c>
      <c r="D184" s="11">
        <v>300</v>
      </c>
      <c r="E184">
        <v>289.90000000000003</v>
      </c>
      <c r="F184">
        <v>1.69</v>
      </c>
      <c r="G184" s="11">
        <v>0</v>
      </c>
      <c r="H184" s="11">
        <v>0.5</v>
      </c>
      <c r="I184" s="11">
        <v>66.75</v>
      </c>
      <c r="J184" s="11">
        <v>0.25</v>
      </c>
      <c r="K184" s="11">
        <v>18.959269379999999</v>
      </c>
      <c r="L184" s="11">
        <v>0</v>
      </c>
      <c r="M184" s="11">
        <v>0</v>
      </c>
      <c r="N184" s="11">
        <v>0.55000000000000004</v>
      </c>
    </row>
    <row r="185" spans="1:14" x14ac:dyDescent="0.25">
      <c r="A185" s="11">
        <v>100</v>
      </c>
      <c r="B185" s="11">
        <v>22.22</v>
      </c>
      <c r="C185" s="11">
        <v>17.451547190691301</v>
      </c>
      <c r="D185" s="11">
        <v>300</v>
      </c>
      <c r="E185">
        <v>289.90000000000003</v>
      </c>
      <c r="F185">
        <v>1.69</v>
      </c>
      <c r="G185" s="11">
        <v>0</v>
      </c>
      <c r="H185" s="11">
        <v>0.5</v>
      </c>
      <c r="I185" s="11">
        <v>50</v>
      </c>
      <c r="J185" s="11">
        <v>0.5</v>
      </c>
      <c r="K185" s="11">
        <v>18.524559920000002</v>
      </c>
      <c r="L185" s="11">
        <v>0</v>
      </c>
      <c r="M185" s="11">
        <v>0</v>
      </c>
      <c r="N185" s="11">
        <v>0.55000000000000004</v>
      </c>
    </row>
    <row r="186" spans="1:14" x14ac:dyDescent="0.25">
      <c r="A186" s="11">
        <v>100</v>
      </c>
      <c r="B186" s="11">
        <v>22.22</v>
      </c>
      <c r="C186" s="11">
        <v>17.451547190691301</v>
      </c>
      <c r="D186" s="11">
        <v>300</v>
      </c>
      <c r="E186">
        <v>284.90000000000003</v>
      </c>
      <c r="F186">
        <v>1.69</v>
      </c>
      <c r="G186" s="11">
        <v>0</v>
      </c>
      <c r="H186" s="11">
        <v>0.5</v>
      </c>
      <c r="I186" s="11">
        <v>84</v>
      </c>
      <c r="J186" s="11">
        <v>0.375</v>
      </c>
      <c r="K186" s="11">
        <v>18.196849490000002</v>
      </c>
      <c r="L186" s="11">
        <v>0</v>
      </c>
      <c r="M186" s="11">
        <v>0</v>
      </c>
      <c r="N186" s="11">
        <v>0.55000000000000004</v>
      </c>
    </row>
    <row r="187" spans="1:14" x14ac:dyDescent="0.25">
      <c r="A187" s="11">
        <v>100</v>
      </c>
      <c r="B187" s="11">
        <v>22.22</v>
      </c>
      <c r="C187" s="11">
        <v>17.451547190691301</v>
      </c>
      <c r="D187" s="11">
        <v>300</v>
      </c>
      <c r="E187">
        <v>299.90000000000003</v>
      </c>
      <c r="F187">
        <v>1.69</v>
      </c>
      <c r="G187" s="11">
        <v>0</v>
      </c>
      <c r="H187" s="11">
        <v>0.25</v>
      </c>
      <c r="I187" s="11">
        <v>42</v>
      </c>
      <c r="J187" s="11">
        <v>0.375</v>
      </c>
      <c r="K187" s="11">
        <v>18.153780829999999</v>
      </c>
      <c r="L187" s="11">
        <v>0</v>
      </c>
      <c r="M187" s="11">
        <v>0</v>
      </c>
      <c r="N187" s="11">
        <v>0.55000000000000004</v>
      </c>
    </row>
    <row r="188" spans="1:14" x14ac:dyDescent="0.25">
      <c r="A188" s="11">
        <v>100</v>
      </c>
      <c r="B188" s="11">
        <v>22.22</v>
      </c>
      <c r="C188" s="11">
        <v>17.451547190691301</v>
      </c>
      <c r="D188" s="11">
        <v>300</v>
      </c>
      <c r="E188">
        <v>289.90000000000003</v>
      </c>
      <c r="F188">
        <v>1.69</v>
      </c>
      <c r="G188" s="11">
        <v>0</v>
      </c>
      <c r="H188" s="11">
        <v>0.5</v>
      </c>
      <c r="I188" s="11">
        <v>82</v>
      </c>
      <c r="J188" s="11">
        <v>0.5</v>
      </c>
      <c r="K188" s="11">
        <v>17.974790380000002</v>
      </c>
      <c r="L188" s="11">
        <v>0</v>
      </c>
      <c r="M188" s="11">
        <v>0</v>
      </c>
      <c r="N188" s="11">
        <v>0.55000000000000004</v>
      </c>
    </row>
    <row r="189" spans="1:14" x14ac:dyDescent="0.25">
      <c r="A189" s="11">
        <v>100</v>
      </c>
      <c r="B189" s="11">
        <v>22.22</v>
      </c>
      <c r="C189" s="11">
        <v>17.451547190691301</v>
      </c>
      <c r="D189" s="11">
        <v>300</v>
      </c>
      <c r="E189">
        <v>284.90000000000003</v>
      </c>
      <c r="F189">
        <v>1.69</v>
      </c>
      <c r="G189" s="11">
        <v>0</v>
      </c>
      <c r="H189" s="11">
        <v>0.5</v>
      </c>
      <c r="I189" s="11">
        <v>64</v>
      </c>
      <c r="J189" s="11">
        <v>0.375</v>
      </c>
      <c r="K189" s="11">
        <v>17.90147593</v>
      </c>
      <c r="L189" s="11">
        <v>0</v>
      </c>
      <c r="M189" s="11">
        <v>0</v>
      </c>
      <c r="N189" s="11">
        <v>0.55000000000000004</v>
      </c>
    </row>
    <row r="190" spans="1:14" x14ac:dyDescent="0.25">
      <c r="A190" s="11">
        <v>100</v>
      </c>
      <c r="B190" s="11">
        <v>22.22</v>
      </c>
      <c r="C190" s="11">
        <v>17.451547190691301</v>
      </c>
      <c r="D190" s="11">
        <v>300</v>
      </c>
      <c r="E190">
        <v>294.90000000000003</v>
      </c>
      <c r="F190">
        <v>1.69</v>
      </c>
      <c r="G190" s="11">
        <v>0</v>
      </c>
      <c r="H190" s="11">
        <v>0.5</v>
      </c>
      <c r="I190" s="11">
        <v>44</v>
      </c>
      <c r="J190" s="11">
        <v>0.375</v>
      </c>
      <c r="K190" s="11">
        <v>17.856130270000001</v>
      </c>
      <c r="L190" s="11">
        <v>0</v>
      </c>
      <c r="M190" s="11">
        <v>0</v>
      </c>
      <c r="N190" s="11">
        <v>0.55000000000000004</v>
      </c>
    </row>
    <row r="191" spans="1:14" x14ac:dyDescent="0.25">
      <c r="A191" s="11">
        <v>100</v>
      </c>
      <c r="B191" s="11">
        <v>22.22</v>
      </c>
      <c r="C191" s="11">
        <v>17.451547190691301</v>
      </c>
      <c r="D191" s="11">
        <v>300</v>
      </c>
      <c r="E191">
        <v>289.90000000000003</v>
      </c>
      <c r="F191">
        <v>1.69</v>
      </c>
      <c r="G191" s="11">
        <v>0</v>
      </c>
      <c r="H191" s="11">
        <v>0.5</v>
      </c>
      <c r="I191" s="11">
        <v>53</v>
      </c>
      <c r="J191" s="11">
        <v>0.3125</v>
      </c>
      <c r="K191" s="11">
        <v>17.839213059999999</v>
      </c>
      <c r="L191" s="11">
        <v>0</v>
      </c>
      <c r="M191" s="11">
        <v>0</v>
      </c>
      <c r="N191" s="11">
        <v>0.55000000000000004</v>
      </c>
    </row>
    <row r="192" spans="1:14" x14ac:dyDescent="0.25">
      <c r="A192" s="11">
        <v>100</v>
      </c>
      <c r="B192" s="11">
        <v>22.22</v>
      </c>
      <c r="C192" s="11">
        <v>17.451547190691301</v>
      </c>
      <c r="D192" s="11">
        <v>300</v>
      </c>
      <c r="E192">
        <v>294.90000000000003</v>
      </c>
      <c r="F192">
        <v>1.69</v>
      </c>
      <c r="G192" s="11">
        <v>0</v>
      </c>
      <c r="H192" s="11">
        <v>0.25</v>
      </c>
      <c r="I192" s="11">
        <v>63</v>
      </c>
      <c r="J192" s="11">
        <v>0.25</v>
      </c>
      <c r="K192" s="11">
        <v>17.748207829999998</v>
      </c>
      <c r="L192" s="11">
        <v>0</v>
      </c>
      <c r="M192" s="11">
        <v>0</v>
      </c>
      <c r="N192" s="11">
        <v>0.55000000000000004</v>
      </c>
    </row>
    <row r="193" spans="1:14" x14ac:dyDescent="0.25">
      <c r="A193" s="11">
        <v>100</v>
      </c>
      <c r="B193" s="11">
        <v>22.22</v>
      </c>
      <c r="C193" s="11">
        <v>17.451547190691301</v>
      </c>
      <c r="D193" s="11">
        <v>300</v>
      </c>
      <c r="E193">
        <v>299.90000000000003</v>
      </c>
      <c r="F193">
        <v>1.69</v>
      </c>
      <c r="G193" s="11">
        <v>0</v>
      </c>
      <c r="H193" s="11">
        <v>0.5</v>
      </c>
      <c r="I193" s="11">
        <v>38</v>
      </c>
      <c r="J193" s="11">
        <v>0.4375</v>
      </c>
      <c r="K193" s="11">
        <v>17.72841597</v>
      </c>
      <c r="L193" s="11">
        <v>0</v>
      </c>
      <c r="M193" s="11">
        <v>0</v>
      </c>
      <c r="N193" s="11">
        <v>0.55000000000000004</v>
      </c>
    </row>
    <row r="194" spans="1:14" x14ac:dyDescent="0.25">
      <c r="A194" s="11">
        <v>100</v>
      </c>
      <c r="B194" s="11">
        <v>22.22</v>
      </c>
      <c r="C194" s="11">
        <v>17.451547190691301</v>
      </c>
      <c r="D194" s="11">
        <v>300</v>
      </c>
      <c r="E194">
        <v>294.90000000000003</v>
      </c>
      <c r="F194">
        <v>1.69</v>
      </c>
      <c r="G194" s="11">
        <v>0</v>
      </c>
      <c r="H194" s="11">
        <v>0.25</v>
      </c>
      <c r="I194" s="11">
        <v>52</v>
      </c>
      <c r="J194" s="11">
        <v>0.375</v>
      </c>
      <c r="K194" s="11">
        <v>17.66063256</v>
      </c>
      <c r="L194" s="11">
        <v>0</v>
      </c>
      <c r="M194" s="11">
        <v>0</v>
      </c>
      <c r="N194" s="11">
        <v>0.55000000000000004</v>
      </c>
    </row>
    <row r="195" spans="1:14" x14ac:dyDescent="0.25">
      <c r="A195" s="11">
        <v>100</v>
      </c>
      <c r="B195" s="11">
        <v>22.22</v>
      </c>
      <c r="C195" s="11">
        <v>17.451547190691301</v>
      </c>
      <c r="D195" s="11">
        <v>300</v>
      </c>
      <c r="E195">
        <v>294.90000000000003</v>
      </c>
      <c r="F195">
        <v>1.69</v>
      </c>
      <c r="G195" s="11">
        <v>0</v>
      </c>
      <c r="H195" s="11">
        <v>0.25</v>
      </c>
      <c r="I195" s="11">
        <v>50.75</v>
      </c>
      <c r="J195" s="11">
        <v>0.3125</v>
      </c>
      <c r="K195" s="11">
        <v>16.931135619999999</v>
      </c>
      <c r="L195" s="11">
        <v>0</v>
      </c>
      <c r="M195" s="11">
        <v>0</v>
      </c>
      <c r="N195" s="11">
        <v>0.55000000000000004</v>
      </c>
    </row>
    <row r="196" spans="1:14" x14ac:dyDescent="0.25">
      <c r="A196" s="11">
        <v>100</v>
      </c>
      <c r="B196" s="11">
        <v>22.22</v>
      </c>
      <c r="C196" s="11">
        <v>17.451547190691301</v>
      </c>
      <c r="D196" s="11">
        <v>300</v>
      </c>
      <c r="E196">
        <v>299.90000000000003</v>
      </c>
      <c r="F196">
        <v>1.69</v>
      </c>
      <c r="G196" s="11">
        <v>0</v>
      </c>
      <c r="H196" s="11">
        <v>0.25</v>
      </c>
      <c r="I196" s="11">
        <v>36.25</v>
      </c>
      <c r="J196" s="11">
        <v>0.4375</v>
      </c>
      <c r="K196" s="11">
        <v>16.92850271</v>
      </c>
      <c r="L196" s="11">
        <v>0</v>
      </c>
      <c r="M196" s="11">
        <v>0</v>
      </c>
      <c r="N196" s="11">
        <v>0.55000000000000004</v>
      </c>
    </row>
    <row r="197" spans="1:14" x14ac:dyDescent="0.25">
      <c r="A197" s="11">
        <v>100</v>
      </c>
      <c r="B197" s="11">
        <v>22.22</v>
      </c>
      <c r="C197" s="11">
        <v>17.451547190691301</v>
      </c>
      <c r="D197" s="11">
        <v>300</v>
      </c>
      <c r="E197">
        <v>299.90000000000003</v>
      </c>
      <c r="F197">
        <v>1.69</v>
      </c>
      <c r="G197" s="11">
        <v>0</v>
      </c>
      <c r="H197" s="11">
        <v>0.5</v>
      </c>
      <c r="I197" s="11">
        <v>34</v>
      </c>
      <c r="J197" s="11">
        <v>0.5</v>
      </c>
      <c r="K197" s="11">
        <v>16.707910720000001</v>
      </c>
      <c r="L197" s="11">
        <v>0</v>
      </c>
      <c r="M197" s="11">
        <v>0</v>
      </c>
      <c r="N197" s="11">
        <v>0.55000000000000004</v>
      </c>
    </row>
    <row r="198" spans="1:14" x14ac:dyDescent="0.25">
      <c r="A198" s="11">
        <v>100</v>
      </c>
      <c r="B198" s="11">
        <v>22.22</v>
      </c>
      <c r="C198" s="11">
        <v>17.451547190691301</v>
      </c>
      <c r="D198" s="11">
        <v>300</v>
      </c>
      <c r="E198">
        <v>294.90000000000003</v>
      </c>
      <c r="F198">
        <v>1.69</v>
      </c>
      <c r="G198" s="11">
        <v>0</v>
      </c>
      <c r="H198" s="11">
        <v>0.5</v>
      </c>
      <c r="I198" s="11">
        <v>38</v>
      </c>
      <c r="J198" s="11">
        <v>0.4375</v>
      </c>
      <c r="K198" s="11">
        <v>16.546615559999999</v>
      </c>
      <c r="L198" s="11">
        <v>0</v>
      </c>
      <c r="M198" s="11">
        <v>0</v>
      </c>
      <c r="N198" s="11">
        <v>0.55000000000000004</v>
      </c>
    </row>
    <row r="199" spans="1:14" x14ac:dyDescent="0.25">
      <c r="A199" s="11">
        <v>100</v>
      </c>
      <c r="B199" s="11">
        <v>22.22</v>
      </c>
      <c r="C199" s="11">
        <v>17.451547190691301</v>
      </c>
      <c r="D199" s="11">
        <v>300</v>
      </c>
      <c r="E199">
        <v>289.90000000000003</v>
      </c>
      <c r="F199">
        <v>1.69</v>
      </c>
      <c r="G199" s="11">
        <v>0</v>
      </c>
      <c r="H199" s="11">
        <v>0.5</v>
      </c>
      <c r="I199" s="11">
        <v>44</v>
      </c>
      <c r="J199" s="11">
        <v>0.375</v>
      </c>
      <c r="K199" s="11">
        <v>16.51118018</v>
      </c>
      <c r="L199" s="11">
        <v>0</v>
      </c>
      <c r="M199" s="11">
        <v>0</v>
      </c>
      <c r="N199" s="11">
        <v>0.55000000000000004</v>
      </c>
    </row>
    <row r="200" spans="1:14" x14ac:dyDescent="0.25">
      <c r="A200" s="11">
        <v>100</v>
      </c>
      <c r="B200" s="11">
        <v>22.22</v>
      </c>
      <c r="C200" s="11">
        <v>17.451547190691301</v>
      </c>
      <c r="D200" s="11">
        <v>300</v>
      </c>
      <c r="E200">
        <v>284.90000000000003</v>
      </c>
      <c r="F200">
        <v>1.69</v>
      </c>
      <c r="G200" s="11">
        <v>0</v>
      </c>
      <c r="H200" s="11">
        <v>0.5</v>
      </c>
      <c r="I200" s="11">
        <v>66.75</v>
      </c>
      <c r="J200" s="11">
        <v>0.25</v>
      </c>
      <c r="K200" s="11">
        <v>16.291023289999998</v>
      </c>
      <c r="L200" s="11">
        <v>0</v>
      </c>
      <c r="M200" s="11">
        <v>0</v>
      </c>
      <c r="N200" s="11">
        <v>0.55000000000000004</v>
      </c>
    </row>
    <row r="201" spans="1:14" x14ac:dyDescent="0.25">
      <c r="A201" s="11">
        <v>100</v>
      </c>
      <c r="B201" s="11">
        <v>22.22</v>
      </c>
      <c r="C201" s="11">
        <v>17.451547190691301</v>
      </c>
      <c r="D201" s="11">
        <v>300</v>
      </c>
      <c r="E201">
        <v>284.90000000000003</v>
      </c>
      <c r="F201">
        <v>1.69</v>
      </c>
      <c r="G201" s="11">
        <v>0</v>
      </c>
      <c r="H201" s="11">
        <v>0.5</v>
      </c>
      <c r="I201" s="11">
        <v>72</v>
      </c>
      <c r="J201" s="11">
        <v>0.4375</v>
      </c>
      <c r="K201" s="11">
        <v>16.219244610000001</v>
      </c>
      <c r="L201" s="11">
        <v>0</v>
      </c>
      <c r="M201" s="11">
        <v>0</v>
      </c>
      <c r="N201" s="11">
        <v>0.55000000000000004</v>
      </c>
    </row>
    <row r="202" spans="1:14" x14ac:dyDescent="0.25">
      <c r="A202" s="11">
        <v>100</v>
      </c>
      <c r="B202" s="11">
        <v>22.22</v>
      </c>
      <c r="C202" s="11">
        <v>17.451547190691301</v>
      </c>
      <c r="D202" s="11">
        <v>300</v>
      </c>
      <c r="E202">
        <v>299.90000000000003</v>
      </c>
      <c r="F202">
        <v>1.69</v>
      </c>
      <c r="G202" s="11">
        <v>0</v>
      </c>
      <c r="H202" s="11">
        <v>0.25</v>
      </c>
      <c r="I202" s="11">
        <v>33</v>
      </c>
      <c r="J202" s="11">
        <v>0.5</v>
      </c>
      <c r="K202" s="11">
        <v>16.17014751</v>
      </c>
      <c r="L202" s="11">
        <v>0</v>
      </c>
      <c r="M202" s="11">
        <v>0</v>
      </c>
      <c r="N202" s="11">
        <v>0.55000000000000004</v>
      </c>
    </row>
    <row r="203" spans="1:14" x14ac:dyDescent="0.25">
      <c r="A203" s="11">
        <v>100</v>
      </c>
      <c r="B203" s="11">
        <v>22.22</v>
      </c>
      <c r="C203" s="11">
        <v>17.451547190691301</v>
      </c>
      <c r="D203" s="11">
        <v>300</v>
      </c>
      <c r="E203">
        <v>294.90000000000003</v>
      </c>
      <c r="F203">
        <v>1.69</v>
      </c>
      <c r="G203" s="11">
        <v>0</v>
      </c>
      <c r="H203" s="11">
        <v>0.25</v>
      </c>
      <c r="I203" s="11">
        <v>45</v>
      </c>
      <c r="J203" s="11">
        <v>0.4375</v>
      </c>
      <c r="K203" s="11">
        <v>16.16536619</v>
      </c>
      <c r="L203" s="11">
        <v>0</v>
      </c>
      <c r="M203" s="11">
        <v>0</v>
      </c>
      <c r="N203" s="11">
        <v>0.55000000000000004</v>
      </c>
    </row>
    <row r="204" spans="1:14" x14ac:dyDescent="0.25">
      <c r="A204" s="11">
        <v>100</v>
      </c>
      <c r="B204" s="11">
        <v>22.22</v>
      </c>
      <c r="C204" s="11">
        <v>17.451547190691301</v>
      </c>
      <c r="D204" s="11">
        <v>300</v>
      </c>
      <c r="E204">
        <v>284.90000000000003</v>
      </c>
      <c r="F204">
        <v>1.69</v>
      </c>
      <c r="G204" s="11">
        <v>0</v>
      </c>
      <c r="H204" s="11">
        <v>0.5</v>
      </c>
      <c r="I204" s="11">
        <v>55</v>
      </c>
      <c r="J204" s="11">
        <v>0.4375</v>
      </c>
      <c r="K204" s="11">
        <v>16.159434210000001</v>
      </c>
      <c r="L204" s="11">
        <v>0</v>
      </c>
      <c r="M204" s="11">
        <v>0</v>
      </c>
      <c r="N204" s="11">
        <v>0.55000000000000004</v>
      </c>
    </row>
    <row r="205" spans="1:14" x14ac:dyDescent="0.25">
      <c r="A205" s="11">
        <v>100</v>
      </c>
      <c r="B205" s="11">
        <v>22.22</v>
      </c>
      <c r="C205" s="11">
        <v>17.451547190691301</v>
      </c>
      <c r="D205" s="11">
        <v>300</v>
      </c>
      <c r="E205">
        <v>294.90000000000003</v>
      </c>
      <c r="F205">
        <v>1.69</v>
      </c>
      <c r="G205" s="11">
        <v>0</v>
      </c>
      <c r="H205" s="11">
        <v>0.25</v>
      </c>
      <c r="I205" s="11">
        <v>42</v>
      </c>
      <c r="J205" s="11">
        <v>0.375</v>
      </c>
      <c r="K205" s="11">
        <v>15.673588240000001</v>
      </c>
      <c r="L205" s="11">
        <v>0</v>
      </c>
      <c r="M205" s="11">
        <v>0</v>
      </c>
      <c r="N205" s="11">
        <v>0.55000000000000004</v>
      </c>
    </row>
    <row r="206" spans="1:14" x14ac:dyDescent="0.25">
      <c r="A206" s="11">
        <v>100</v>
      </c>
      <c r="B206" s="11">
        <v>22.22</v>
      </c>
      <c r="C206" s="11">
        <v>17.451547190691301</v>
      </c>
      <c r="D206" s="11">
        <v>300</v>
      </c>
      <c r="E206">
        <v>299.90000000000003</v>
      </c>
      <c r="F206">
        <v>1.69</v>
      </c>
      <c r="G206" s="11">
        <v>0</v>
      </c>
      <c r="H206" s="11">
        <v>0.25</v>
      </c>
      <c r="I206" s="11">
        <v>48</v>
      </c>
      <c r="J206" s="11">
        <v>0.25</v>
      </c>
      <c r="K206" s="11">
        <v>15.644731220000001</v>
      </c>
      <c r="L206" s="11">
        <v>0</v>
      </c>
      <c r="M206" s="11">
        <v>0</v>
      </c>
      <c r="N206" s="11">
        <v>0.55000000000000004</v>
      </c>
    </row>
    <row r="207" spans="1:14" x14ac:dyDescent="0.25">
      <c r="A207" s="11">
        <v>100</v>
      </c>
      <c r="B207" s="11">
        <v>22.22</v>
      </c>
      <c r="C207" s="11">
        <v>17.451547190691301</v>
      </c>
      <c r="D207" s="11">
        <v>300</v>
      </c>
      <c r="E207">
        <v>284.90000000000003</v>
      </c>
      <c r="F207">
        <v>1.69</v>
      </c>
      <c r="G207" s="11">
        <v>0</v>
      </c>
      <c r="H207" s="11">
        <v>0.5</v>
      </c>
      <c r="I207" s="11">
        <v>53</v>
      </c>
      <c r="J207" s="11">
        <v>0.3125</v>
      </c>
      <c r="K207" s="11">
        <v>15.383750300000001</v>
      </c>
      <c r="L207" s="11">
        <v>0</v>
      </c>
      <c r="M207" s="11">
        <v>0</v>
      </c>
      <c r="N207" s="11">
        <v>0.55000000000000004</v>
      </c>
    </row>
    <row r="208" spans="1:14" x14ac:dyDescent="0.25">
      <c r="A208" s="11">
        <v>100</v>
      </c>
      <c r="B208" s="11">
        <v>22.22</v>
      </c>
      <c r="C208" s="11">
        <v>17.451547190691301</v>
      </c>
      <c r="D208" s="11">
        <v>300</v>
      </c>
      <c r="E208">
        <v>294.90000000000003</v>
      </c>
      <c r="F208">
        <v>1.69</v>
      </c>
      <c r="G208" s="11">
        <v>0</v>
      </c>
      <c r="H208" s="11">
        <v>0.5</v>
      </c>
      <c r="I208" s="11">
        <v>34</v>
      </c>
      <c r="J208" s="11">
        <v>0.5</v>
      </c>
      <c r="K208" s="11">
        <v>15.364963769999999</v>
      </c>
      <c r="L208" s="11">
        <v>0</v>
      </c>
      <c r="M208" s="11">
        <v>0</v>
      </c>
      <c r="N208" s="11">
        <v>0.55000000000000004</v>
      </c>
    </row>
    <row r="209" spans="1:14" x14ac:dyDescent="0.25">
      <c r="A209" s="11">
        <v>100</v>
      </c>
      <c r="B209" s="11">
        <v>22.22</v>
      </c>
      <c r="C209" s="11">
        <v>17.451547190691301</v>
      </c>
      <c r="D209" s="11">
        <v>300</v>
      </c>
      <c r="E209">
        <v>289.90000000000003</v>
      </c>
      <c r="F209">
        <v>1.69</v>
      </c>
      <c r="G209" s="11">
        <v>0</v>
      </c>
      <c r="H209" s="11">
        <v>0.5</v>
      </c>
      <c r="I209" s="11">
        <v>38</v>
      </c>
      <c r="J209" s="11">
        <v>0.4375</v>
      </c>
      <c r="K209" s="11">
        <v>15.17037798</v>
      </c>
      <c r="L209" s="11">
        <v>0</v>
      </c>
      <c r="M209" s="11">
        <v>0</v>
      </c>
      <c r="N209" s="11">
        <v>0.55000000000000004</v>
      </c>
    </row>
    <row r="210" spans="1:14" x14ac:dyDescent="0.25">
      <c r="A210" s="11">
        <v>100</v>
      </c>
      <c r="B210" s="11">
        <v>22.22</v>
      </c>
      <c r="C210" s="11">
        <v>17.451547190691301</v>
      </c>
      <c r="D210" s="11">
        <v>300</v>
      </c>
      <c r="E210">
        <v>289.90000000000003</v>
      </c>
      <c r="F210">
        <v>1.69</v>
      </c>
      <c r="G210" s="11">
        <v>0</v>
      </c>
      <c r="H210" s="11">
        <v>0.25</v>
      </c>
      <c r="I210" s="11">
        <v>63</v>
      </c>
      <c r="J210" s="11">
        <v>0.25</v>
      </c>
      <c r="K210" s="11">
        <v>14.937972780000001</v>
      </c>
      <c r="L210" s="11">
        <v>0</v>
      </c>
      <c r="M210" s="11">
        <v>0</v>
      </c>
      <c r="N210" s="11">
        <v>0.55000000000000004</v>
      </c>
    </row>
    <row r="211" spans="1:14" x14ac:dyDescent="0.25">
      <c r="A211" s="11">
        <v>100</v>
      </c>
      <c r="B211" s="11">
        <v>22.22</v>
      </c>
      <c r="C211" s="11">
        <v>17.451547190691301</v>
      </c>
      <c r="D211" s="11">
        <v>300</v>
      </c>
      <c r="E211">
        <v>299.90000000000003</v>
      </c>
      <c r="F211">
        <v>1.69</v>
      </c>
      <c r="G211" s="11">
        <v>0</v>
      </c>
      <c r="H211" s="11">
        <v>0.25</v>
      </c>
      <c r="I211" s="11">
        <v>38.5</v>
      </c>
      <c r="J211" s="11">
        <v>0.3125</v>
      </c>
      <c r="K211" s="11">
        <v>14.890072760000001</v>
      </c>
      <c r="L211" s="11">
        <v>0</v>
      </c>
      <c r="M211" s="11">
        <v>0</v>
      </c>
      <c r="N211" s="11">
        <v>0.55000000000000004</v>
      </c>
    </row>
    <row r="212" spans="1:14" x14ac:dyDescent="0.25">
      <c r="A212" s="11">
        <v>100</v>
      </c>
      <c r="B212" s="11">
        <v>22.22</v>
      </c>
      <c r="C212" s="11">
        <v>17.451547190691301</v>
      </c>
      <c r="D212" s="11">
        <v>300</v>
      </c>
      <c r="E212">
        <v>289.90000000000003</v>
      </c>
      <c r="F212">
        <v>1.69</v>
      </c>
      <c r="G212" s="11">
        <v>0</v>
      </c>
      <c r="H212" s="11">
        <v>0.25</v>
      </c>
      <c r="I212" s="11">
        <v>78</v>
      </c>
      <c r="J212" s="11">
        <v>0.25</v>
      </c>
      <c r="K212" s="11">
        <v>14.857727909999999</v>
      </c>
      <c r="L212" s="11">
        <v>0</v>
      </c>
      <c r="M212" s="11">
        <v>0</v>
      </c>
      <c r="N212" s="11">
        <v>0.55000000000000004</v>
      </c>
    </row>
    <row r="213" spans="1:14" x14ac:dyDescent="0.25">
      <c r="A213" s="11">
        <v>100</v>
      </c>
      <c r="B213" s="11">
        <v>22.22</v>
      </c>
      <c r="C213" s="11">
        <v>17.451547190691301</v>
      </c>
      <c r="D213" s="11">
        <v>300</v>
      </c>
      <c r="E213">
        <v>294.90000000000003</v>
      </c>
      <c r="F213">
        <v>1.69</v>
      </c>
      <c r="G213" s="11">
        <v>0</v>
      </c>
      <c r="H213" s="11">
        <v>0.25</v>
      </c>
      <c r="I213" s="11">
        <v>41</v>
      </c>
      <c r="J213" s="11">
        <v>0.5</v>
      </c>
      <c r="K213" s="11">
        <v>14.56463462</v>
      </c>
      <c r="L213" s="11">
        <v>0</v>
      </c>
      <c r="M213" s="11">
        <v>0</v>
      </c>
      <c r="N213" s="11">
        <v>0.55000000000000004</v>
      </c>
    </row>
    <row r="214" spans="1:14" x14ac:dyDescent="0.25">
      <c r="A214" s="11">
        <v>100</v>
      </c>
      <c r="B214" s="11">
        <v>22.22</v>
      </c>
      <c r="C214" s="11">
        <v>17.451547190691301</v>
      </c>
      <c r="D214" s="11">
        <v>300</v>
      </c>
      <c r="E214">
        <v>294.90000000000003</v>
      </c>
      <c r="F214">
        <v>1.69</v>
      </c>
      <c r="G214" s="11">
        <v>0</v>
      </c>
      <c r="H214" s="11">
        <v>0.25</v>
      </c>
      <c r="I214" s="11">
        <v>36.25</v>
      </c>
      <c r="J214" s="11">
        <v>0.4375</v>
      </c>
      <c r="K214" s="11">
        <v>14.405957750000001</v>
      </c>
      <c r="L214" s="11">
        <v>0</v>
      </c>
      <c r="M214" s="11">
        <v>0</v>
      </c>
      <c r="N214" s="11">
        <v>0.55000000000000004</v>
      </c>
    </row>
    <row r="215" spans="1:14" x14ac:dyDescent="0.25">
      <c r="A215" s="11">
        <v>100</v>
      </c>
      <c r="B215" s="11">
        <v>22.22</v>
      </c>
      <c r="C215" s="11">
        <v>17.451547190691301</v>
      </c>
      <c r="D215" s="11">
        <v>300</v>
      </c>
      <c r="E215">
        <v>294.90000000000003</v>
      </c>
      <c r="F215">
        <v>1.69</v>
      </c>
      <c r="G215" s="11">
        <v>0</v>
      </c>
      <c r="H215" s="11">
        <v>0.25</v>
      </c>
      <c r="I215" s="11">
        <v>48</v>
      </c>
      <c r="J215" s="11">
        <v>0.25</v>
      </c>
      <c r="K215" s="11">
        <v>14.34777152</v>
      </c>
      <c r="L215" s="11">
        <v>0</v>
      </c>
      <c r="M215" s="11">
        <v>0</v>
      </c>
      <c r="N215" s="11">
        <v>0.55000000000000004</v>
      </c>
    </row>
    <row r="216" spans="1:14" x14ac:dyDescent="0.25">
      <c r="A216" s="11">
        <v>100</v>
      </c>
      <c r="B216" s="11">
        <v>22.22</v>
      </c>
      <c r="C216" s="11">
        <v>17.451547190691301</v>
      </c>
      <c r="D216" s="11">
        <v>300</v>
      </c>
      <c r="E216">
        <v>284.90000000000003</v>
      </c>
      <c r="F216">
        <v>1.69</v>
      </c>
      <c r="G216" s="11">
        <v>0</v>
      </c>
      <c r="H216" s="11">
        <v>0.5</v>
      </c>
      <c r="I216" s="11">
        <v>125</v>
      </c>
      <c r="J216" s="11">
        <v>0.3125</v>
      </c>
      <c r="K216" s="11">
        <v>14.219578759999999</v>
      </c>
      <c r="L216" s="11">
        <v>0</v>
      </c>
      <c r="M216" s="11">
        <v>0</v>
      </c>
      <c r="N216" s="11">
        <v>0.55000000000000004</v>
      </c>
    </row>
    <row r="217" spans="1:14" x14ac:dyDescent="0.25">
      <c r="A217" s="11">
        <v>100</v>
      </c>
      <c r="B217" s="11">
        <v>22.22</v>
      </c>
      <c r="C217" s="11">
        <v>17.451547190691301</v>
      </c>
      <c r="D217" s="11">
        <v>300</v>
      </c>
      <c r="E217">
        <v>284.90000000000003</v>
      </c>
      <c r="F217">
        <v>1.69</v>
      </c>
      <c r="G217" s="11">
        <v>0</v>
      </c>
      <c r="H217" s="11">
        <v>0.5</v>
      </c>
      <c r="I217" s="11">
        <v>44</v>
      </c>
      <c r="J217" s="11">
        <v>0.375</v>
      </c>
      <c r="K217" s="11">
        <v>14.203780719999999</v>
      </c>
      <c r="L217" s="11">
        <v>0</v>
      </c>
      <c r="M217" s="11">
        <v>0</v>
      </c>
      <c r="N217" s="11">
        <v>0.55000000000000004</v>
      </c>
    </row>
    <row r="218" spans="1:14" x14ac:dyDescent="0.25">
      <c r="A218" s="11">
        <v>100</v>
      </c>
      <c r="B218" s="11">
        <v>22.22</v>
      </c>
      <c r="C218" s="11">
        <v>17.451547190691301</v>
      </c>
      <c r="D218" s="11">
        <v>300</v>
      </c>
      <c r="E218">
        <v>284.90000000000003</v>
      </c>
      <c r="F218">
        <v>1.69</v>
      </c>
      <c r="G218" s="11">
        <v>0</v>
      </c>
      <c r="H218" s="11">
        <v>0.5</v>
      </c>
      <c r="I218" s="11">
        <v>50</v>
      </c>
      <c r="J218" s="11">
        <v>0.5</v>
      </c>
      <c r="K218" s="11">
        <v>14.198419530000001</v>
      </c>
      <c r="L218" s="11">
        <v>0</v>
      </c>
      <c r="M218" s="11">
        <v>0</v>
      </c>
      <c r="N218" s="11">
        <v>0.55000000000000004</v>
      </c>
    </row>
    <row r="219" spans="1:14" x14ac:dyDescent="0.25">
      <c r="A219" s="11">
        <v>100</v>
      </c>
      <c r="B219" s="11">
        <v>22.22</v>
      </c>
      <c r="C219" s="11">
        <v>17.451547190691301</v>
      </c>
      <c r="D219" s="11">
        <v>300</v>
      </c>
      <c r="E219">
        <v>289.90000000000003</v>
      </c>
      <c r="F219">
        <v>1.69</v>
      </c>
      <c r="G219" s="11">
        <v>0</v>
      </c>
      <c r="H219" s="11">
        <v>0.25</v>
      </c>
      <c r="I219" s="11">
        <v>50.75</v>
      </c>
      <c r="J219" s="11">
        <v>0.3125</v>
      </c>
      <c r="K219" s="11">
        <v>14.18164614</v>
      </c>
      <c r="L219" s="11">
        <v>0</v>
      </c>
      <c r="M219" s="11">
        <v>0</v>
      </c>
      <c r="N219" s="11">
        <v>0.55000000000000004</v>
      </c>
    </row>
    <row r="220" spans="1:14" x14ac:dyDescent="0.25">
      <c r="A220" s="11">
        <v>100</v>
      </c>
      <c r="B220" s="11">
        <v>22.22</v>
      </c>
      <c r="C220" s="11">
        <v>17.451547190691301</v>
      </c>
      <c r="D220" s="11">
        <v>300</v>
      </c>
      <c r="E220">
        <v>289.90000000000003</v>
      </c>
      <c r="F220">
        <v>1.69</v>
      </c>
      <c r="G220" s="11">
        <v>0</v>
      </c>
      <c r="H220" s="11">
        <v>0.25</v>
      </c>
      <c r="I220" s="11">
        <v>63</v>
      </c>
      <c r="J220" s="11">
        <v>0.3125</v>
      </c>
      <c r="K220" s="11">
        <v>14.10580949</v>
      </c>
      <c r="L220" s="11">
        <v>0</v>
      </c>
      <c r="M220" s="11">
        <v>0</v>
      </c>
      <c r="N220" s="11">
        <v>0.55000000000000004</v>
      </c>
    </row>
    <row r="221" spans="1:14" x14ac:dyDescent="0.25">
      <c r="A221" s="11">
        <v>100</v>
      </c>
      <c r="B221" s="11">
        <v>22.22</v>
      </c>
      <c r="C221" s="11">
        <v>17.451547190691301</v>
      </c>
      <c r="D221" s="11">
        <v>300</v>
      </c>
      <c r="E221">
        <v>284.90000000000003</v>
      </c>
      <c r="F221">
        <v>1.69</v>
      </c>
      <c r="G221" s="11">
        <v>0</v>
      </c>
      <c r="H221" s="11">
        <v>0.5</v>
      </c>
      <c r="I221" s="11">
        <v>156</v>
      </c>
      <c r="J221" s="11">
        <v>0.25</v>
      </c>
      <c r="K221" s="11">
        <v>14.02625969</v>
      </c>
      <c r="L221" s="11">
        <v>0</v>
      </c>
      <c r="M221" s="11">
        <v>0</v>
      </c>
      <c r="N221" s="11">
        <v>0.55000000000000004</v>
      </c>
    </row>
    <row r="222" spans="1:14" x14ac:dyDescent="0.25">
      <c r="A222" s="11">
        <v>100</v>
      </c>
      <c r="B222" s="11">
        <v>22.22</v>
      </c>
      <c r="C222" s="11">
        <v>17.451547190691301</v>
      </c>
      <c r="D222" s="11">
        <v>300</v>
      </c>
      <c r="E222">
        <v>299.90000000000003</v>
      </c>
      <c r="F222">
        <v>1.69</v>
      </c>
      <c r="G222" s="11">
        <v>0</v>
      </c>
      <c r="H222" s="11">
        <v>0.25</v>
      </c>
      <c r="I222" s="11">
        <v>32</v>
      </c>
      <c r="J222" s="11">
        <v>0.375</v>
      </c>
      <c r="K222" s="11">
        <v>13.904826590000001</v>
      </c>
      <c r="L222" s="11">
        <v>0</v>
      </c>
      <c r="M222" s="11">
        <v>0</v>
      </c>
      <c r="N222" s="11">
        <v>0.55000000000000004</v>
      </c>
    </row>
    <row r="223" spans="1:14" x14ac:dyDescent="0.25">
      <c r="A223" s="11">
        <v>100</v>
      </c>
      <c r="B223" s="11">
        <v>22.22</v>
      </c>
      <c r="C223" s="11">
        <v>17.451547190691301</v>
      </c>
      <c r="D223" s="11">
        <v>300</v>
      </c>
      <c r="E223">
        <v>289.90000000000003</v>
      </c>
      <c r="F223">
        <v>1.69</v>
      </c>
      <c r="G223" s="11">
        <v>0</v>
      </c>
      <c r="H223" s="11">
        <v>0.5</v>
      </c>
      <c r="I223" s="11">
        <v>34</v>
      </c>
      <c r="J223" s="11">
        <v>0.5</v>
      </c>
      <c r="K223" s="11">
        <v>13.8130206</v>
      </c>
      <c r="L223" s="11">
        <v>0</v>
      </c>
      <c r="M223" s="11">
        <v>0</v>
      </c>
      <c r="N223" s="11">
        <v>0.55000000000000004</v>
      </c>
    </row>
    <row r="224" spans="1:14" x14ac:dyDescent="0.25">
      <c r="A224" s="11">
        <v>100</v>
      </c>
      <c r="B224" s="11">
        <v>22.22</v>
      </c>
      <c r="C224" s="11">
        <v>17.451547190691301</v>
      </c>
      <c r="D224" s="11">
        <v>300</v>
      </c>
      <c r="E224">
        <v>294.90000000000003</v>
      </c>
      <c r="F224">
        <v>1.69</v>
      </c>
      <c r="G224" s="11">
        <v>0</v>
      </c>
      <c r="H224" s="11">
        <v>0.25</v>
      </c>
      <c r="I224" s="11">
        <v>38.5</v>
      </c>
      <c r="J224" s="11">
        <v>0.3125</v>
      </c>
      <c r="K224" s="11">
        <v>13.611914990000001</v>
      </c>
      <c r="L224" s="11">
        <v>0</v>
      </c>
      <c r="M224" s="11">
        <v>0</v>
      </c>
      <c r="N224" s="11">
        <v>0.55000000000000004</v>
      </c>
    </row>
    <row r="225" spans="1:14" x14ac:dyDescent="0.25">
      <c r="A225" s="11">
        <v>100</v>
      </c>
      <c r="B225" s="11">
        <v>22.22</v>
      </c>
      <c r="C225" s="11">
        <v>17.451547190691301</v>
      </c>
      <c r="D225" s="11">
        <v>300</v>
      </c>
      <c r="E225">
        <v>279.90000000000003</v>
      </c>
      <c r="F225">
        <v>1.69</v>
      </c>
      <c r="G225" s="11">
        <v>0</v>
      </c>
      <c r="H225" s="11">
        <v>0.5</v>
      </c>
      <c r="I225" s="11">
        <v>96.5</v>
      </c>
      <c r="J225" s="11">
        <v>0.25</v>
      </c>
      <c r="K225" s="11">
        <v>13.54529962</v>
      </c>
      <c r="L225" s="11">
        <v>0</v>
      </c>
      <c r="M225" s="11">
        <v>0</v>
      </c>
      <c r="N225" s="11">
        <v>0.55000000000000004</v>
      </c>
    </row>
    <row r="226" spans="1:14" x14ac:dyDescent="0.25">
      <c r="A226" s="11">
        <v>100</v>
      </c>
      <c r="B226" s="11">
        <v>22.22</v>
      </c>
      <c r="C226" s="11">
        <v>17.451547190691301</v>
      </c>
      <c r="D226" s="11">
        <v>300</v>
      </c>
      <c r="E226">
        <v>294.90000000000003</v>
      </c>
      <c r="F226">
        <v>1.69</v>
      </c>
      <c r="G226" s="11">
        <v>0</v>
      </c>
      <c r="H226" s="11">
        <v>0.25</v>
      </c>
      <c r="I226" s="11">
        <v>33</v>
      </c>
      <c r="J226" s="11">
        <v>0.5</v>
      </c>
      <c r="K226" s="11">
        <v>13.301399630000001</v>
      </c>
      <c r="L226" s="11">
        <v>0</v>
      </c>
      <c r="M226" s="11">
        <v>0</v>
      </c>
      <c r="N226" s="11">
        <v>0.55000000000000004</v>
      </c>
    </row>
    <row r="227" spans="1:14" x14ac:dyDescent="0.25">
      <c r="A227" s="11">
        <v>100</v>
      </c>
      <c r="B227" s="11">
        <v>22.22</v>
      </c>
      <c r="C227" s="11">
        <v>17.451547190691301</v>
      </c>
      <c r="D227" s="11">
        <v>300</v>
      </c>
      <c r="E227">
        <v>279.90000000000003</v>
      </c>
      <c r="F227">
        <v>1.69</v>
      </c>
      <c r="G227" s="11">
        <v>0</v>
      </c>
      <c r="H227" s="11">
        <v>0.5</v>
      </c>
      <c r="I227" s="11">
        <v>77</v>
      </c>
      <c r="J227" s="11">
        <v>0.3125</v>
      </c>
      <c r="K227" s="11">
        <v>13.294620399999999</v>
      </c>
      <c r="L227" s="11">
        <v>0</v>
      </c>
      <c r="M227" s="11">
        <v>0</v>
      </c>
      <c r="N227" s="11">
        <v>0.55000000000000004</v>
      </c>
    </row>
    <row r="228" spans="1:14" x14ac:dyDescent="0.25">
      <c r="A228" s="11">
        <v>100</v>
      </c>
      <c r="B228" s="11">
        <v>22.22</v>
      </c>
      <c r="C228" s="11">
        <v>17.451547190691301</v>
      </c>
      <c r="D228" s="11">
        <v>300</v>
      </c>
      <c r="E228">
        <v>284.90000000000003</v>
      </c>
      <c r="F228">
        <v>1.69</v>
      </c>
      <c r="G228" s="11">
        <v>0</v>
      </c>
      <c r="H228" s="11">
        <v>0.5</v>
      </c>
      <c r="I228" s="11">
        <v>66</v>
      </c>
      <c r="J228" s="11">
        <v>0.5</v>
      </c>
      <c r="K228" s="11">
        <v>13.17509767</v>
      </c>
      <c r="L228" s="11">
        <v>0</v>
      </c>
      <c r="M228" s="11">
        <v>0</v>
      </c>
      <c r="N228" s="11">
        <v>0.55000000000000004</v>
      </c>
    </row>
    <row r="229" spans="1:14" x14ac:dyDescent="0.25">
      <c r="A229" s="11">
        <v>100</v>
      </c>
      <c r="B229" s="11">
        <v>22.22</v>
      </c>
      <c r="C229" s="11">
        <v>17.451547190691301</v>
      </c>
      <c r="D229" s="11">
        <v>300</v>
      </c>
      <c r="E229">
        <v>284.90000000000003</v>
      </c>
      <c r="F229">
        <v>1.69</v>
      </c>
      <c r="G229" s="11">
        <v>0</v>
      </c>
      <c r="H229" s="11">
        <v>0.5</v>
      </c>
      <c r="I229" s="11">
        <v>104</v>
      </c>
      <c r="J229" s="11">
        <v>0.375</v>
      </c>
      <c r="K229" s="11">
        <v>13.17074234</v>
      </c>
      <c r="L229" s="11">
        <v>0</v>
      </c>
      <c r="M229" s="11">
        <v>0</v>
      </c>
      <c r="N229" s="11">
        <v>0.55000000000000004</v>
      </c>
    </row>
    <row r="230" spans="1:14" x14ac:dyDescent="0.25">
      <c r="A230" s="11">
        <v>100</v>
      </c>
      <c r="B230" s="11">
        <v>22.22</v>
      </c>
      <c r="C230" s="11">
        <v>17.451547190691301</v>
      </c>
      <c r="D230" s="11">
        <v>300</v>
      </c>
      <c r="E230">
        <v>289.90000000000003</v>
      </c>
      <c r="F230">
        <v>1.69</v>
      </c>
      <c r="G230" s="11">
        <v>0</v>
      </c>
      <c r="H230" s="11">
        <v>0.25</v>
      </c>
      <c r="I230" s="11">
        <v>42</v>
      </c>
      <c r="J230" s="11">
        <v>0.375</v>
      </c>
      <c r="K230" s="11">
        <v>13.029890330000001</v>
      </c>
      <c r="L230" s="11">
        <v>0</v>
      </c>
      <c r="M230" s="11">
        <v>0</v>
      </c>
      <c r="N230" s="11">
        <v>0.55000000000000004</v>
      </c>
    </row>
    <row r="231" spans="1:14" x14ac:dyDescent="0.25">
      <c r="A231" s="11">
        <v>100</v>
      </c>
      <c r="B231" s="11">
        <v>22.22</v>
      </c>
      <c r="C231" s="11">
        <v>17.451547190691301</v>
      </c>
      <c r="D231" s="11">
        <v>300</v>
      </c>
      <c r="E231">
        <v>289.90000000000003</v>
      </c>
      <c r="F231">
        <v>1.69</v>
      </c>
      <c r="G231" s="11">
        <v>0</v>
      </c>
      <c r="H231" s="11">
        <v>0.25</v>
      </c>
      <c r="I231" s="11">
        <v>52</v>
      </c>
      <c r="J231" s="11">
        <v>0.375</v>
      </c>
      <c r="K231" s="11">
        <v>13.00458343</v>
      </c>
      <c r="L231" s="11">
        <v>0</v>
      </c>
      <c r="M231" s="11">
        <v>0</v>
      </c>
      <c r="N231" s="11">
        <v>0.55000000000000004</v>
      </c>
    </row>
    <row r="232" spans="1:14" x14ac:dyDescent="0.25">
      <c r="A232" s="11">
        <v>100</v>
      </c>
      <c r="B232" s="11">
        <v>22.22</v>
      </c>
      <c r="C232" s="11">
        <v>17.451547190691301</v>
      </c>
      <c r="D232" s="11">
        <v>300</v>
      </c>
      <c r="E232">
        <v>284.90000000000003</v>
      </c>
      <c r="F232">
        <v>1.69</v>
      </c>
      <c r="G232" s="11">
        <v>0</v>
      </c>
      <c r="H232" s="11">
        <v>0.5</v>
      </c>
      <c r="I232" s="11">
        <v>38</v>
      </c>
      <c r="J232" s="11">
        <v>0.4375</v>
      </c>
      <c r="K232" s="11">
        <v>12.92364356</v>
      </c>
      <c r="L232" s="11">
        <v>0</v>
      </c>
      <c r="M232" s="11">
        <v>0</v>
      </c>
      <c r="N232" s="11">
        <v>0.55000000000000004</v>
      </c>
    </row>
    <row r="233" spans="1:14" x14ac:dyDescent="0.25">
      <c r="A233" s="11">
        <v>100</v>
      </c>
      <c r="B233" s="11">
        <v>22.22</v>
      </c>
      <c r="C233" s="11">
        <v>17.451547190691301</v>
      </c>
      <c r="D233" s="11">
        <v>300</v>
      </c>
      <c r="E233">
        <v>299.90000000000003</v>
      </c>
      <c r="F233">
        <v>1.69</v>
      </c>
      <c r="G233" s="11">
        <v>0</v>
      </c>
      <c r="H233" s="11">
        <v>0.25</v>
      </c>
      <c r="I233" s="11">
        <v>27.5</v>
      </c>
      <c r="J233" s="11">
        <v>0.4375</v>
      </c>
      <c r="K233" s="11">
        <v>12.90659443</v>
      </c>
      <c r="L233" s="11">
        <v>0</v>
      </c>
      <c r="M233" s="11">
        <v>0</v>
      </c>
      <c r="N233" s="11">
        <v>0.55000000000000004</v>
      </c>
    </row>
    <row r="234" spans="1:14" x14ac:dyDescent="0.25">
      <c r="A234" s="11">
        <v>100</v>
      </c>
      <c r="B234" s="11">
        <v>22.22</v>
      </c>
      <c r="C234" s="11">
        <v>17.451547190691301</v>
      </c>
      <c r="D234" s="11">
        <v>300</v>
      </c>
      <c r="E234">
        <v>289.90000000000003</v>
      </c>
      <c r="F234">
        <v>1.69</v>
      </c>
      <c r="G234" s="11">
        <v>0</v>
      </c>
      <c r="H234" s="11">
        <v>0.25</v>
      </c>
      <c r="I234" s="11">
        <v>48</v>
      </c>
      <c r="J234" s="11">
        <v>0.25</v>
      </c>
      <c r="K234" s="11">
        <v>12.89815237</v>
      </c>
      <c r="L234" s="11">
        <v>0</v>
      </c>
      <c r="M234" s="11">
        <v>0</v>
      </c>
      <c r="N234" s="11">
        <v>0.55000000000000004</v>
      </c>
    </row>
    <row r="235" spans="1:14" x14ac:dyDescent="0.25">
      <c r="A235" s="11">
        <v>100</v>
      </c>
      <c r="B235" s="11">
        <v>22.22</v>
      </c>
      <c r="C235" s="11">
        <v>17.451547190691301</v>
      </c>
      <c r="D235" s="11">
        <v>300</v>
      </c>
      <c r="E235">
        <v>294.90000000000003</v>
      </c>
      <c r="F235">
        <v>1.69</v>
      </c>
      <c r="G235" s="11">
        <v>0</v>
      </c>
      <c r="H235" s="11">
        <v>0.25</v>
      </c>
      <c r="I235" s="11">
        <v>32</v>
      </c>
      <c r="J235" s="11">
        <v>0.375</v>
      </c>
      <c r="K235" s="11">
        <v>12.62958063</v>
      </c>
      <c r="L235" s="11">
        <v>0</v>
      </c>
      <c r="M235" s="11">
        <v>0</v>
      </c>
      <c r="N235" s="11">
        <v>0.55000000000000004</v>
      </c>
    </row>
    <row r="236" spans="1:14" x14ac:dyDescent="0.25">
      <c r="A236" s="11">
        <v>100</v>
      </c>
      <c r="B236" s="11">
        <v>22.22</v>
      </c>
      <c r="C236" s="11">
        <v>17.451547190691301</v>
      </c>
      <c r="D236" s="11">
        <v>300</v>
      </c>
      <c r="E236">
        <v>279.90000000000003</v>
      </c>
      <c r="F236">
        <v>1.69</v>
      </c>
      <c r="G236" s="11">
        <v>0</v>
      </c>
      <c r="H236" s="11">
        <v>0.5</v>
      </c>
      <c r="I236" s="11">
        <v>64</v>
      </c>
      <c r="J236" s="11">
        <v>0.375</v>
      </c>
      <c r="K236" s="11">
        <v>12.35662306</v>
      </c>
      <c r="L236" s="11">
        <v>0</v>
      </c>
      <c r="M236" s="11">
        <v>0</v>
      </c>
      <c r="N236" s="11">
        <v>0.55000000000000004</v>
      </c>
    </row>
    <row r="237" spans="1:14" x14ac:dyDescent="0.25">
      <c r="A237" s="11">
        <v>100</v>
      </c>
      <c r="B237" s="11">
        <v>22.22</v>
      </c>
      <c r="C237" s="11">
        <v>17.451547190691301</v>
      </c>
      <c r="D237" s="11">
        <v>300</v>
      </c>
      <c r="E237">
        <v>299.90000000000003</v>
      </c>
      <c r="F237">
        <v>1.69</v>
      </c>
      <c r="G237" s="11">
        <v>0</v>
      </c>
      <c r="H237" s="11">
        <v>0.25</v>
      </c>
      <c r="I237" s="11">
        <v>25</v>
      </c>
      <c r="J237" s="11">
        <v>0.5</v>
      </c>
      <c r="K237" s="11">
        <v>12.34491667</v>
      </c>
      <c r="L237" s="11">
        <v>0</v>
      </c>
      <c r="M237" s="11">
        <v>0</v>
      </c>
      <c r="N237" s="11">
        <v>0.55000000000000004</v>
      </c>
    </row>
    <row r="238" spans="1:14" x14ac:dyDescent="0.25">
      <c r="A238" s="11">
        <v>100</v>
      </c>
      <c r="B238" s="11">
        <v>22.22</v>
      </c>
      <c r="C238" s="11">
        <v>17.451547190691301</v>
      </c>
      <c r="D238" s="11">
        <v>300</v>
      </c>
      <c r="E238">
        <v>279.90000000000003</v>
      </c>
      <c r="F238">
        <v>1.69</v>
      </c>
      <c r="G238" s="11">
        <v>0</v>
      </c>
      <c r="H238" s="11">
        <v>0.5</v>
      </c>
      <c r="I238" s="11">
        <v>66.75</v>
      </c>
      <c r="J238" s="11">
        <v>0.25</v>
      </c>
      <c r="K238" s="11">
        <v>12.34020097</v>
      </c>
      <c r="L238" s="11">
        <v>0</v>
      </c>
      <c r="M238" s="11">
        <v>0</v>
      </c>
      <c r="N238" s="11">
        <v>0.55000000000000004</v>
      </c>
    </row>
    <row r="239" spans="1:14" x14ac:dyDescent="0.25">
      <c r="A239" s="11">
        <v>100</v>
      </c>
      <c r="B239" s="11">
        <v>22.22</v>
      </c>
      <c r="C239" s="11">
        <v>17.451547190691301</v>
      </c>
      <c r="D239" s="11">
        <v>300</v>
      </c>
      <c r="E239">
        <v>289.90000000000003</v>
      </c>
      <c r="F239">
        <v>1.69</v>
      </c>
      <c r="G239" s="11">
        <v>0</v>
      </c>
      <c r="H239" s="11">
        <v>0.25</v>
      </c>
      <c r="I239" s="11">
        <v>38.5</v>
      </c>
      <c r="J239" s="11">
        <v>0.3125</v>
      </c>
      <c r="K239" s="11">
        <v>12.18749345</v>
      </c>
      <c r="L239" s="11">
        <v>0</v>
      </c>
      <c r="M239" s="11">
        <v>0</v>
      </c>
      <c r="N239" s="11">
        <v>0.55000000000000004</v>
      </c>
    </row>
    <row r="240" spans="1:14" x14ac:dyDescent="0.25">
      <c r="A240" s="11">
        <v>100</v>
      </c>
      <c r="B240" s="11">
        <v>22.22</v>
      </c>
      <c r="C240" s="11">
        <v>17.451547190691301</v>
      </c>
      <c r="D240" s="11">
        <v>300</v>
      </c>
      <c r="E240">
        <v>279.90000000000003</v>
      </c>
      <c r="F240">
        <v>1.69</v>
      </c>
      <c r="G240" s="11">
        <v>0</v>
      </c>
      <c r="H240" s="11">
        <v>0.5</v>
      </c>
      <c r="I240" s="11">
        <v>53</v>
      </c>
      <c r="J240" s="11">
        <v>0.3125</v>
      </c>
      <c r="K240" s="11">
        <v>11.79337992</v>
      </c>
      <c r="L240" s="11">
        <v>0</v>
      </c>
      <c r="M240" s="11">
        <v>0</v>
      </c>
      <c r="N240" s="11">
        <v>0.55000000000000004</v>
      </c>
    </row>
    <row r="241" spans="1:14" x14ac:dyDescent="0.25">
      <c r="A241" s="11">
        <v>100</v>
      </c>
      <c r="B241" s="11">
        <v>22.22</v>
      </c>
      <c r="C241" s="11">
        <v>17.451547190691301</v>
      </c>
      <c r="D241" s="11">
        <v>300</v>
      </c>
      <c r="E241">
        <v>299.90000000000003</v>
      </c>
      <c r="F241">
        <v>1.69</v>
      </c>
      <c r="G241" s="11">
        <v>0</v>
      </c>
      <c r="H241" s="11">
        <v>0.5</v>
      </c>
      <c r="I241" s="11">
        <v>37</v>
      </c>
      <c r="J241" s="11">
        <v>0.25</v>
      </c>
      <c r="K241" s="11">
        <v>11.7623523</v>
      </c>
      <c r="L241" s="11">
        <v>0</v>
      </c>
      <c r="M241" s="11">
        <v>0</v>
      </c>
      <c r="N241" s="11">
        <v>0.55000000000000004</v>
      </c>
    </row>
    <row r="242" spans="1:14" x14ac:dyDescent="0.25">
      <c r="A242" s="11">
        <v>100</v>
      </c>
      <c r="B242" s="11">
        <v>22.22</v>
      </c>
      <c r="C242" s="11">
        <v>17.451547190691301</v>
      </c>
      <c r="D242" s="11">
        <v>300</v>
      </c>
      <c r="E242">
        <v>289.90000000000003</v>
      </c>
      <c r="F242">
        <v>1.69</v>
      </c>
      <c r="G242" s="11">
        <v>0</v>
      </c>
      <c r="H242" s="11">
        <v>0.25</v>
      </c>
      <c r="I242" s="11">
        <v>36.25</v>
      </c>
      <c r="J242" s="11">
        <v>0.4375</v>
      </c>
      <c r="K242" s="11">
        <v>11.7385441</v>
      </c>
      <c r="L242" s="11">
        <v>0</v>
      </c>
      <c r="M242" s="11">
        <v>0</v>
      </c>
      <c r="N242" s="11">
        <v>0.55000000000000004</v>
      </c>
    </row>
    <row r="243" spans="1:14" x14ac:dyDescent="0.25">
      <c r="A243" s="11">
        <v>100</v>
      </c>
      <c r="B243" s="11">
        <v>22.22</v>
      </c>
      <c r="C243" s="11">
        <v>17.451547190691301</v>
      </c>
      <c r="D243" s="11">
        <v>300</v>
      </c>
      <c r="E243">
        <v>294.90000000000003</v>
      </c>
      <c r="F243">
        <v>1.69</v>
      </c>
      <c r="G243" s="11">
        <v>0</v>
      </c>
      <c r="H243" s="11">
        <v>0.25</v>
      </c>
      <c r="I243" s="11">
        <v>27.5</v>
      </c>
      <c r="J243" s="11">
        <v>0.4375</v>
      </c>
      <c r="K243" s="11">
        <v>11.593581439999999</v>
      </c>
      <c r="L243" s="11">
        <v>0</v>
      </c>
      <c r="M243" s="11">
        <v>0</v>
      </c>
      <c r="N243" s="11">
        <v>0.55000000000000004</v>
      </c>
    </row>
    <row r="244" spans="1:14" x14ac:dyDescent="0.25">
      <c r="A244" s="11">
        <v>100</v>
      </c>
      <c r="B244" s="11">
        <v>22.22</v>
      </c>
      <c r="C244" s="11">
        <v>17.451547190691301</v>
      </c>
      <c r="D244" s="11">
        <v>300</v>
      </c>
      <c r="E244">
        <v>289.90000000000003</v>
      </c>
      <c r="F244">
        <v>1.69</v>
      </c>
      <c r="G244" s="11">
        <v>0</v>
      </c>
      <c r="H244" s="11">
        <v>0.25</v>
      </c>
      <c r="I244" s="11">
        <v>45</v>
      </c>
      <c r="J244" s="11">
        <v>0.4375</v>
      </c>
      <c r="K244" s="11">
        <v>11.47073202</v>
      </c>
      <c r="L244" s="11">
        <v>0</v>
      </c>
      <c r="M244" s="11">
        <v>0</v>
      </c>
      <c r="N244" s="11">
        <v>0.55000000000000004</v>
      </c>
    </row>
    <row r="245" spans="1:14" x14ac:dyDescent="0.25">
      <c r="A245" s="11">
        <v>100</v>
      </c>
      <c r="B245" s="11">
        <v>22.22</v>
      </c>
      <c r="C245" s="11">
        <v>17.451547190691301</v>
      </c>
      <c r="D245" s="11">
        <v>300</v>
      </c>
      <c r="E245">
        <v>284.90000000000003</v>
      </c>
      <c r="F245">
        <v>1.69</v>
      </c>
      <c r="G245" s="11">
        <v>0</v>
      </c>
      <c r="H245" s="11">
        <v>0.5</v>
      </c>
      <c r="I245" s="11">
        <v>34</v>
      </c>
      <c r="J245" s="11">
        <v>0.5</v>
      </c>
      <c r="K245" s="11">
        <v>11.433393260000001</v>
      </c>
      <c r="L245" s="11">
        <v>0</v>
      </c>
      <c r="M245" s="11">
        <v>0</v>
      </c>
      <c r="N245" s="11">
        <v>0.55000000000000004</v>
      </c>
    </row>
    <row r="246" spans="1:14" x14ac:dyDescent="0.25">
      <c r="A246" s="11">
        <v>100</v>
      </c>
      <c r="B246" s="11">
        <v>22.22</v>
      </c>
      <c r="C246" s="11">
        <v>17.451547190691301</v>
      </c>
      <c r="D246" s="11">
        <v>300</v>
      </c>
      <c r="E246">
        <v>294.90000000000003</v>
      </c>
      <c r="F246">
        <v>1.69</v>
      </c>
      <c r="G246" s="11">
        <v>0</v>
      </c>
      <c r="H246" s="11">
        <v>0.5</v>
      </c>
      <c r="I246" s="11">
        <v>37</v>
      </c>
      <c r="J246" s="11">
        <v>0.25</v>
      </c>
      <c r="K246" s="11">
        <v>11.361317250000001</v>
      </c>
      <c r="L246" s="11">
        <v>0</v>
      </c>
      <c r="M246" s="11">
        <v>0</v>
      </c>
      <c r="N246" s="11">
        <v>0.55000000000000004</v>
      </c>
    </row>
    <row r="247" spans="1:14" x14ac:dyDescent="0.25">
      <c r="A247" s="11">
        <v>100</v>
      </c>
      <c r="B247" s="11">
        <v>22.22</v>
      </c>
      <c r="C247" s="11">
        <v>17.451547190691301</v>
      </c>
      <c r="D247" s="11">
        <v>300</v>
      </c>
      <c r="E247">
        <v>284.90000000000003</v>
      </c>
      <c r="F247">
        <v>1.69</v>
      </c>
      <c r="G247" s="11">
        <v>0</v>
      </c>
      <c r="H247" s="11">
        <v>0.5</v>
      </c>
      <c r="I247" s="11">
        <v>89</v>
      </c>
      <c r="J247" s="11">
        <v>0.4375</v>
      </c>
      <c r="K247" s="11">
        <v>11.29473529</v>
      </c>
      <c r="L247" s="11">
        <v>0</v>
      </c>
      <c r="M247" s="11">
        <v>0</v>
      </c>
      <c r="N247" s="11">
        <v>0.55000000000000004</v>
      </c>
    </row>
    <row r="248" spans="1:14" x14ac:dyDescent="0.25">
      <c r="A248" s="11">
        <v>100</v>
      </c>
      <c r="B248" s="11">
        <v>22.22</v>
      </c>
      <c r="C248" s="11">
        <v>17.451547190691301</v>
      </c>
      <c r="D248" s="11">
        <v>300</v>
      </c>
      <c r="E248">
        <v>289.90000000000003</v>
      </c>
      <c r="F248">
        <v>1.69</v>
      </c>
      <c r="G248" s="11">
        <v>0</v>
      </c>
      <c r="H248" s="11">
        <v>0.25</v>
      </c>
      <c r="I248" s="11">
        <v>32</v>
      </c>
      <c r="J248" s="11">
        <v>0.375</v>
      </c>
      <c r="K248" s="11">
        <v>11.219156419999999</v>
      </c>
      <c r="L248" s="11">
        <v>0</v>
      </c>
      <c r="M248" s="11">
        <v>0</v>
      </c>
      <c r="N248" s="11">
        <v>0.55000000000000004</v>
      </c>
    </row>
    <row r="249" spans="1:14" x14ac:dyDescent="0.25">
      <c r="A249" s="11">
        <v>100</v>
      </c>
      <c r="B249" s="11">
        <v>22.22</v>
      </c>
      <c r="C249" s="11">
        <v>17.451547190691301</v>
      </c>
      <c r="D249" s="11">
        <v>300</v>
      </c>
      <c r="E249">
        <v>284.90000000000003</v>
      </c>
      <c r="F249">
        <v>1.69</v>
      </c>
      <c r="G249" s="11">
        <v>0</v>
      </c>
      <c r="H249" s="11">
        <v>0.25</v>
      </c>
      <c r="I249" s="11">
        <v>63</v>
      </c>
      <c r="J249" s="11">
        <v>0.25</v>
      </c>
      <c r="K249" s="11">
        <v>11.08797996</v>
      </c>
      <c r="L249" s="11">
        <v>0</v>
      </c>
      <c r="M249" s="11">
        <v>0</v>
      </c>
      <c r="N249" s="11">
        <v>0.55000000000000004</v>
      </c>
    </row>
    <row r="250" spans="1:14" x14ac:dyDescent="0.25">
      <c r="A250" s="11">
        <v>100</v>
      </c>
      <c r="B250" s="11">
        <v>22.22</v>
      </c>
      <c r="C250" s="11">
        <v>17.451547190691301</v>
      </c>
      <c r="D250" s="11">
        <v>300</v>
      </c>
      <c r="E250">
        <v>279.90000000000003</v>
      </c>
      <c r="F250">
        <v>1.69</v>
      </c>
      <c r="G250" s="11">
        <v>0</v>
      </c>
      <c r="H250" s="11">
        <v>0.5</v>
      </c>
      <c r="I250" s="11">
        <v>55</v>
      </c>
      <c r="J250" s="11">
        <v>0.4375</v>
      </c>
      <c r="K250" s="11">
        <v>10.95787717</v>
      </c>
      <c r="L250" s="11">
        <v>0</v>
      </c>
      <c r="M250" s="11">
        <v>0</v>
      </c>
      <c r="N250" s="11">
        <v>0.55000000000000004</v>
      </c>
    </row>
    <row r="251" spans="1:14" x14ac:dyDescent="0.25">
      <c r="A251" s="11">
        <v>100</v>
      </c>
      <c r="B251" s="11">
        <v>22.22</v>
      </c>
      <c r="C251" s="11">
        <v>17.451547190691301</v>
      </c>
      <c r="D251" s="11">
        <v>300</v>
      </c>
      <c r="E251">
        <v>299.90000000000003</v>
      </c>
      <c r="F251">
        <v>1.69</v>
      </c>
      <c r="G251" s="11">
        <v>0</v>
      </c>
      <c r="H251" s="11">
        <v>0.5</v>
      </c>
      <c r="I251" s="11">
        <v>29</v>
      </c>
      <c r="J251" s="11">
        <v>0.3125</v>
      </c>
      <c r="K251" s="11">
        <v>10.920952099999999</v>
      </c>
      <c r="L251" s="11">
        <v>0</v>
      </c>
      <c r="M251" s="11">
        <v>0</v>
      </c>
      <c r="N251" s="11">
        <v>0.55000000000000004</v>
      </c>
    </row>
    <row r="252" spans="1:14" x14ac:dyDescent="0.25">
      <c r="A252" s="11">
        <v>100</v>
      </c>
      <c r="B252" s="11">
        <v>22.22</v>
      </c>
      <c r="C252" s="11">
        <v>17.451547190691301</v>
      </c>
      <c r="D252" s="11">
        <v>300</v>
      </c>
      <c r="E252">
        <v>279.90000000000003</v>
      </c>
      <c r="F252">
        <v>1.69</v>
      </c>
      <c r="G252" s="11">
        <v>0</v>
      </c>
      <c r="H252" s="11">
        <v>0.5</v>
      </c>
      <c r="I252" s="11">
        <v>44</v>
      </c>
      <c r="J252" s="11">
        <v>0.375</v>
      </c>
      <c r="K252" s="11">
        <v>10.90315107</v>
      </c>
      <c r="L252" s="11">
        <v>0</v>
      </c>
      <c r="M252" s="11">
        <v>0</v>
      </c>
      <c r="N252" s="11">
        <v>0.55000000000000004</v>
      </c>
    </row>
    <row r="253" spans="1:14" x14ac:dyDescent="0.25">
      <c r="A253" s="11">
        <v>100</v>
      </c>
      <c r="B253" s="11">
        <v>22.22</v>
      </c>
      <c r="C253" s="11">
        <v>17.451547190691301</v>
      </c>
      <c r="D253" s="11">
        <v>300</v>
      </c>
      <c r="E253">
        <v>289.90000000000003</v>
      </c>
      <c r="F253">
        <v>1.69</v>
      </c>
      <c r="G253" s="11">
        <v>0</v>
      </c>
      <c r="H253" s="11">
        <v>0.5</v>
      </c>
      <c r="I253" s="11">
        <v>37</v>
      </c>
      <c r="J253" s="11">
        <v>0.25</v>
      </c>
      <c r="K253" s="11">
        <v>10.86619348</v>
      </c>
      <c r="L253" s="11">
        <v>0</v>
      </c>
      <c r="M253" s="11">
        <v>0</v>
      </c>
      <c r="N253" s="11">
        <v>0.55000000000000004</v>
      </c>
    </row>
    <row r="254" spans="1:14" x14ac:dyDescent="0.25">
      <c r="A254" s="11">
        <v>100</v>
      </c>
      <c r="B254" s="11">
        <v>22.22</v>
      </c>
      <c r="C254" s="11">
        <v>17.451547190691301</v>
      </c>
      <c r="D254" s="11">
        <v>300</v>
      </c>
      <c r="E254">
        <v>294.90000000000003</v>
      </c>
      <c r="F254">
        <v>1.69</v>
      </c>
      <c r="G254" s="11">
        <v>0</v>
      </c>
      <c r="H254" s="11">
        <v>0.25</v>
      </c>
      <c r="I254" s="11">
        <v>25</v>
      </c>
      <c r="J254" s="11">
        <v>0.5</v>
      </c>
      <c r="K254" s="11">
        <v>10.807419149999999</v>
      </c>
      <c r="L254" s="11">
        <v>0</v>
      </c>
      <c r="M254" s="11">
        <v>0</v>
      </c>
      <c r="N254" s="11">
        <v>0.55000000000000004</v>
      </c>
    </row>
    <row r="255" spans="1:14" x14ac:dyDescent="0.25">
      <c r="A255" s="11">
        <v>100</v>
      </c>
      <c r="B255" s="11">
        <v>22.22</v>
      </c>
      <c r="C255" s="11">
        <v>17.451547190691301</v>
      </c>
      <c r="D255" s="11">
        <v>300</v>
      </c>
      <c r="E255">
        <v>299.90000000000003</v>
      </c>
      <c r="F255">
        <v>1.69</v>
      </c>
      <c r="G255" s="11">
        <v>0</v>
      </c>
      <c r="H255" s="11">
        <v>0.25</v>
      </c>
      <c r="I255" s="11">
        <v>33</v>
      </c>
      <c r="J255" s="11">
        <v>0.25</v>
      </c>
      <c r="K255" s="11">
        <v>10.7204126</v>
      </c>
      <c r="L255" s="11">
        <v>0</v>
      </c>
      <c r="M255" s="11">
        <v>0</v>
      </c>
      <c r="N255" s="11">
        <v>0.55000000000000004</v>
      </c>
    </row>
    <row r="256" spans="1:14" x14ac:dyDescent="0.25">
      <c r="A256" s="11">
        <v>100</v>
      </c>
      <c r="B256" s="11">
        <v>22.22</v>
      </c>
      <c r="C256" s="11">
        <v>17.451547190691301</v>
      </c>
      <c r="D256" s="11">
        <v>300</v>
      </c>
      <c r="E256">
        <v>284.90000000000003</v>
      </c>
      <c r="F256">
        <v>1.69</v>
      </c>
      <c r="G256" s="11">
        <v>0</v>
      </c>
      <c r="H256" s="11">
        <v>0.25</v>
      </c>
      <c r="I256" s="11">
        <v>48</v>
      </c>
      <c r="J256" s="11">
        <v>0.25</v>
      </c>
      <c r="K256" s="11">
        <v>10.59053673</v>
      </c>
      <c r="L256" s="11">
        <v>0</v>
      </c>
      <c r="M256" s="11">
        <v>0</v>
      </c>
      <c r="N256" s="11">
        <v>0.55000000000000004</v>
      </c>
    </row>
    <row r="257" spans="1:14" x14ac:dyDescent="0.25">
      <c r="A257" s="11">
        <v>100</v>
      </c>
      <c r="B257" s="11">
        <v>22.22</v>
      </c>
      <c r="C257" s="11">
        <v>17.451547190691301</v>
      </c>
      <c r="D257" s="11">
        <v>300</v>
      </c>
      <c r="E257">
        <v>294.90000000000003</v>
      </c>
      <c r="F257">
        <v>1.69</v>
      </c>
      <c r="G257" s="11">
        <v>0</v>
      </c>
      <c r="H257" s="11">
        <v>0.5</v>
      </c>
      <c r="I257" s="11">
        <v>29</v>
      </c>
      <c r="J257" s="11">
        <v>0.3125</v>
      </c>
      <c r="K257" s="11">
        <v>10.525101210000001</v>
      </c>
      <c r="L257" s="11">
        <v>0</v>
      </c>
      <c r="M257" s="11">
        <v>0</v>
      </c>
      <c r="N257" s="11">
        <v>0.55000000000000004</v>
      </c>
    </row>
    <row r="258" spans="1:14" x14ac:dyDescent="0.25">
      <c r="A258" s="11">
        <v>100</v>
      </c>
      <c r="B258" s="11">
        <v>22.22</v>
      </c>
      <c r="C258" s="11">
        <v>17.451547190691301</v>
      </c>
      <c r="D258" s="11">
        <v>300</v>
      </c>
      <c r="E258">
        <v>284.90000000000003</v>
      </c>
      <c r="F258">
        <v>1.69</v>
      </c>
      <c r="G258" s="11">
        <v>0</v>
      </c>
      <c r="H258" s="11">
        <v>0.25</v>
      </c>
      <c r="I258" s="11">
        <v>50.75</v>
      </c>
      <c r="J258" s="11">
        <v>0.3125</v>
      </c>
      <c r="K258" s="11">
        <v>10.523837029999999</v>
      </c>
      <c r="L258" s="11">
        <v>0</v>
      </c>
      <c r="M258" s="11">
        <v>0</v>
      </c>
      <c r="N258" s="11">
        <v>0.55000000000000004</v>
      </c>
    </row>
    <row r="259" spans="1:14" x14ac:dyDescent="0.25">
      <c r="A259" s="11">
        <v>100</v>
      </c>
      <c r="B259" s="11">
        <v>22.22</v>
      </c>
      <c r="C259" s="11">
        <v>17.451547190691301</v>
      </c>
      <c r="D259" s="11">
        <v>300</v>
      </c>
      <c r="E259">
        <v>289.90000000000003</v>
      </c>
      <c r="F259">
        <v>1.69</v>
      </c>
      <c r="G259" s="11">
        <v>0</v>
      </c>
      <c r="H259" s="11">
        <v>0.25</v>
      </c>
      <c r="I259" s="11">
        <v>33</v>
      </c>
      <c r="J259" s="11">
        <v>0.5</v>
      </c>
      <c r="K259" s="11">
        <v>10.28962746</v>
      </c>
      <c r="L259" s="11">
        <v>0</v>
      </c>
      <c r="M259" s="11">
        <v>0</v>
      </c>
      <c r="N259" s="11">
        <v>0.55000000000000004</v>
      </c>
    </row>
    <row r="260" spans="1:14" x14ac:dyDescent="0.25">
      <c r="A260" s="11">
        <v>100</v>
      </c>
      <c r="B260" s="11">
        <v>22.22</v>
      </c>
      <c r="C260" s="11">
        <v>17.451547190691301</v>
      </c>
      <c r="D260" s="11">
        <v>300</v>
      </c>
      <c r="E260">
        <v>294.90000000000003</v>
      </c>
      <c r="F260">
        <v>1.69</v>
      </c>
      <c r="G260" s="11">
        <v>0</v>
      </c>
      <c r="H260" s="11">
        <v>0.25</v>
      </c>
      <c r="I260" s="11">
        <v>33</v>
      </c>
      <c r="J260" s="11">
        <v>0.25</v>
      </c>
      <c r="K260" s="11">
        <v>10.15885933</v>
      </c>
      <c r="L260" s="11">
        <v>0</v>
      </c>
      <c r="M260" s="11">
        <v>0</v>
      </c>
      <c r="N260" s="11">
        <v>0.55000000000000004</v>
      </c>
    </row>
    <row r="261" spans="1:14" x14ac:dyDescent="0.25">
      <c r="A261" s="11">
        <v>100</v>
      </c>
      <c r="B261" s="11">
        <v>22.22</v>
      </c>
      <c r="C261" s="11">
        <v>17.451547190691301</v>
      </c>
      <c r="D261" s="11">
        <v>300</v>
      </c>
      <c r="E261">
        <v>299.90000000000003</v>
      </c>
      <c r="F261">
        <v>1.69</v>
      </c>
      <c r="G261" s="11">
        <v>0</v>
      </c>
      <c r="H261" s="11">
        <v>0.5</v>
      </c>
      <c r="I261" s="11">
        <v>24</v>
      </c>
      <c r="J261" s="11">
        <v>0.375</v>
      </c>
      <c r="K261" s="11">
        <v>10.157607690000001</v>
      </c>
      <c r="L261" s="11">
        <v>0</v>
      </c>
      <c r="M261" s="11">
        <v>0</v>
      </c>
      <c r="N261" s="11">
        <v>0.55000000000000004</v>
      </c>
    </row>
    <row r="262" spans="1:14" x14ac:dyDescent="0.25">
      <c r="A262" s="11">
        <v>100</v>
      </c>
      <c r="B262" s="11">
        <v>22.22</v>
      </c>
      <c r="C262" s="11">
        <v>17.451547190691301</v>
      </c>
      <c r="D262" s="11">
        <v>300</v>
      </c>
      <c r="E262">
        <v>289.90000000000003</v>
      </c>
      <c r="F262">
        <v>1.69</v>
      </c>
      <c r="G262" s="11">
        <v>0</v>
      </c>
      <c r="H262" s="11">
        <v>0.25</v>
      </c>
      <c r="I262" s="11">
        <v>27.5</v>
      </c>
      <c r="J262" s="11">
        <v>0.4375</v>
      </c>
      <c r="K262" s="11">
        <v>10.15667754</v>
      </c>
      <c r="L262" s="11">
        <v>0</v>
      </c>
      <c r="M262" s="11">
        <v>0</v>
      </c>
      <c r="N262" s="11">
        <v>0.55000000000000004</v>
      </c>
    </row>
    <row r="263" spans="1:14" x14ac:dyDescent="0.25">
      <c r="A263" s="11">
        <v>100</v>
      </c>
      <c r="B263" s="11">
        <v>22.22</v>
      </c>
      <c r="C263" s="11">
        <v>17.451547190691301</v>
      </c>
      <c r="D263" s="11">
        <v>300</v>
      </c>
      <c r="E263">
        <v>279.90000000000003</v>
      </c>
      <c r="F263">
        <v>1.69</v>
      </c>
      <c r="G263" s="11">
        <v>0</v>
      </c>
      <c r="H263" s="11">
        <v>0.5</v>
      </c>
      <c r="I263" s="11">
        <v>101</v>
      </c>
      <c r="J263" s="11">
        <v>0.3125</v>
      </c>
      <c r="K263" s="11">
        <v>10.143122160000001</v>
      </c>
      <c r="L263" s="11">
        <v>0</v>
      </c>
      <c r="M263" s="11">
        <v>0</v>
      </c>
      <c r="N263" s="11">
        <v>0.55000000000000004</v>
      </c>
    </row>
    <row r="264" spans="1:14" x14ac:dyDescent="0.25">
      <c r="A264" s="11">
        <v>100</v>
      </c>
      <c r="B264" s="11">
        <v>22.22</v>
      </c>
      <c r="C264" s="11">
        <v>17.451547190691301</v>
      </c>
      <c r="D264" s="11">
        <v>300</v>
      </c>
      <c r="E264">
        <v>299.90000000000003</v>
      </c>
      <c r="F264">
        <v>1.69</v>
      </c>
      <c r="G264" s="11">
        <v>0</v>
      </c>
      <c r="H264" s="11">
        <v>0.25</v>
      </c>
      <c r="I264" s="11">
        <v>26.25</v>
      </c>
      <c r="J264" s="11">
        <v>0.3125</v>
      </c>
      <c r="K264" s="11">
        <v>10.106394290000001</v>
      </c>
      <c r="L264" s="11">
        <v>0</v>
      </c>
      <c r="M264" s="11">
        <v>0</v>
      </c>
      <c r="N264" s="11">
        <v>0.55000000000000004</v>
      </c>
    </row>
    <row r="265" spans="1:14" x14ac:dyDescent="0.25">
      <c r="A265" s="11">
        <v>100</v>
      </c>
      <c r="B265" s="11">
        <v>22.22</v>
      </c>
      <c r="C265" s="11">
        <v>17.451547190691301</v>
      </c>
      <c r="D265" s="11">
        <v>300</v>
      </c>
      <c r="E265">
        <v>289.90000000000003</v>
      </c>
      <c r="F265">
        <v>1.69</v>
      </c>
      <c r="G265" s="11">
        <v>0</v>
      </c>
      <c r="H265" s="11">
        <v>0.5</v>
      </c>
      <c r="I265" s="11">
        <v>29</v>
      </c>
      <c r="J265" s="11">
        <v>0.3125</v>
      </c>
      <c r="K265" s="11">
        <v>10.0383288</v>
      </c>
      <c r="L265" s="11">
        <v>0</v>
      </c>
      <c r="M265" s="11">
        <v>0</v>
      </c>
      <c r="N265" s="11">
        <v>0.55000000000000004</v>
      </c>
    </row>
    <row r="266" spans="1:14" x14ac:dyDescent="0.25">
      <c r="A266" s="11">
        <v>100</v>
      </c>
      <c r="B266" s="11">
        <v>22.22</v>
      </c>
      <c r="C266" s="11">
        <v>17.451547190691301</v>
      </c>
      <c r="D266" s="11">
        <v>300</v>
      </c>
      <c r="E266">
        <v>284.90000000000003</v>
      </c>
      <c r="F266">
        <v>1.69</v>
      </c>
      <c r="G266" s="11">
        <v>0</v>
      </c>
      <c r="H266" s="11">
        <v>0.25</v>
      </c>
      <c r="I266" s="11">
        <v>38.5</v>
      </c>
      <c r="J266" s="11">
        <v>0.3125</v>
      </c>
      <c r="K266" s="11">
        <v>10.012035320000001</v>
      </c>
      <c r="L266" s="11">
        <v>0</v>
      </c>
      <c r="M266" s="11">
        <v>0</v>
      </c>
      <c r="N266" s="11">
        <v>0.55000000000000004</v>
      </c>
    </row>
    <row r="267" spans="1:14" x14ac:dyDescent="0.25">
      <c r="A267" s="11">
        <v>100</v>
      </c>
      <c r="B267" s="11">
        <v>22.22</v>
      </c>
      <c r="C267" s="11">
        <v>17.451547190691301</v>
      </c>
      <c r="D267" s="11">
        <v>300</v>
      </c>
      <c r="E267">
        <v>279.90000000000003</v>
      </c>
      <c r="F267">
        <v>1.69</v>
      </c>
      <c r="G267" s="11">
        <v>0</v>
      </c>
      <c r="H267" s="11">
        <v>0.5</v>
      </c>
      <c r="I267" s="11">
        <v>38</v>
      </c>
      <c r="J267" s="11">
        <v>0.4375</v>
      </c>
      <c r="K267" s="11">
        <v>9.8124513100000001</v>
      </c>
      <c r="L267" s="11">
        <v>0</v>
      </c>
      <c r="M267" s="11">
        <v>0</v>
      </c>
      <c r="N267" s="11">
        <v>0.55000000000000004</v>
      </c>
    </row>
    <row r="268" spans="1:14" x14ac:dyDescent="0.25">
      <c r="A268" s="11">
        <v>100</v>
      </c>
      <c r="B268" s="11">
        <v>22.22</v>
      </c>
      <c r="C268" s="11">
        <v>17.451547190691301</v>
      </c>
      <c r="D268" s="11">
        <v>300</v>
      </c>
      <c r="E268">
        <v>284.90000000000003</v>
      </c>
      <c r="F268">
        <v>1.69</v>
      </c>
      <c r="G268" s="11">
        <v>0</v>
      </c>
      <c r="H268" s="11">
        <v>0.5</v>
      </c>
      <c r="I268" s="11">
        <v>37</v>
      </c>
      <c r="J268" s="11">
        <v>0.25</v>
      </c>
      <c r="K268" s="11">
        <v>9.76057928</v>
      </c>
      <c r="L268" s="11">
        <v>0</v>
      </c>
      <c r="M268" s="11">
        <v>0</v>
      </c>
      <c r="N268" s="11">
        <v>0.55000000000000004</v>
      </c>
    </row>
    <row r="269" spans="1:14" x14ac:dyDescent="0.25">
      <c r="A269" s="11">
        <v>100</v>
      </c>
      <c r="B269" s="11">
        <v>22.22</v>
      </c>
      <c r="C269" s="11">
        <v>17.451547190691301</v>
      </c>
      <c r="D269" s="11">
        <v>300</v>
      </c>
      <c r="E269">
        <v>279.90000000000003</v>
      </c>
      <c r="F269">
        <v>1.69</v>
      </c>
      <c r="G269" s="11">
        <v>0</v>
      </c>
      <c r="H269" s="11">
        <v>0.5</v>
      </c>
      <c r="I269" s="11">
        <v>126.25</v>
      </c>
      <c r="J269" s="11">
        <v>0.25</v>
      </c>
      <c r="K269" s="11">
        <v>9.7509022699999992</v>
      </c>
      <c r="L269" s="11">
        <v>0</v>
      </c>
      <c r="M269" s="11">
        <v>0</v>
      </c>
      <c r="N269" s="11">
        <v>0.55000000000000004</v>
      </c>
    </row>
    <row r="270" spans="1:14" x14ac:dyDescent="0.25">
      <c r="A270" s="11">
        <v>100</v>
      </c>
      <c r="B270" s="11">
        <v>22.22</v>
      </c>
      <c r="C270" s="11">
        <v>17.451547190691301</v>
      </c>
      <c r="D270" s="11">
        <v>300</v>
      </c>
      <c r="E270">
        <v>294.90000000000003</v>
      </c>
      <c r="F270">
        <v>1.69</v>
      </c>
      <c r="G270" s="11">
        <v>0</v>
      </c>
      <c r="H270" s="11">
        <v>0.5</v>
      </c>
      <c r="I270" s="11">
        <v>24</v>
      </c>
      <c r="J270" s="11">
        <v>0.375</v>
      </c>
      <c r="K270" s="11">
        <v>9.7471998699999993</v>
      </c>
      <c r="L270" s="11">
        <v>0</v>
      </c>
      <c r="M270" s="11">
        <v>0</v>
      </c>
      <c r="N270" s="11">
        <v>0.55000000000000004</v>
      </c>
    </row>
    <row r="271" spans="1:14" x14ac:dyDescent="0.25">
      <c r="A271" s="11">
        <v>100</v>
      </c>
      <c r="B271" s="11">
        <v>22.22</v>
      </c>
      <c r="C271" s="11">
        <v>17.451547190691301</v>
      </c>
      <c r="D271" s="11">
        <v>300</v>
      </c>
      <c r="E271">
        <v>299.90000000000003</v>
      </c>
      <c r="F271">
        <v>1.69</v>
      </c>
      <c r="G271" s="11">
        <v>0</v>
      </c>
      <c r="H271" s="11">
        <v>0.5</v>
      </c>
      <c r="I271" s="11">
        <v>21</v>
      </c>
      <c r="J271" s="11">
        <v>0.4375</v>
      </c>
      <c r="K271" s="11">
        <v>9.6240507500000003</v>
      </c>
      <c r="L271" s="11">
        <v>0</v>
      </c>
      <c r="M271" s="11">
        <v>0</v>
      </c>
      <c r="N271" s="11">
        <v>0.55000000000000004</v>
      </c>
    </row>
    <row r="272" spans="1:14" x14ac:dyDescent="0.25">
      <c r="A272" s="11">
        <v>100</v>
      </c>
      <c r="B272" s="11">
        <v>22.22</v>
      </c>
      <c r="C272" s="11">
        <v>17.451547190691301</v>
      </c>
      <c r="D272" s="11">
        <v>300</v>
      </c>
      <c r="E272">
        <v>284.90000000000003</v>
      </c>
      <c r="F272">
        <v>1.69</v>
      </c>
      <c r="G272" s="11">
        <v>0</v>
      </c>
      <c r="H272" s="11">
        <v>0.25</v>
      </c>
      <c r="I272" s="11">
        <v>42</v>
      </c>
      <c r="J272" s="11">
        <v>0.375</v>
      </c>
      <c r="K272" s="11">
        <v>9.6009244999999996</v>
      </c>
      <c r="L272" s="11">
        <v>0</v>
      </c>
      <c r="M272" s="11">
        <v>0</v>
      </c>
      <c r="N272" s="11">
        <v>0.55000000000000004</v>
      </c>
    </row>
    <row r="273" spans="1:14" x14ac:dyDescent="0.25">
      <c r="A273" s="11">
        <v>100</v>
      </c>
      <c r="B273" s="11">
        <v>22.22</v>
      </c>
      <c r="C273" s="11">
        <v>17.451547190691301</v>
      </c>
      <c r="D273" s="11">
        <v>300</v>
      </c>
      <c r="E273">
        <v>294.90000000000003</v>
      </c>
      <c r="F273">
        <v>1.69</v>
      </c>
      <c r="G273" s="11">
        <v>0</v>
      </c>
      <c r="H273" s="11">
        <v>0.25</v>
      </c>
      <c r="I273" s="11">
        <v>26.25</v>
      </c>
      <c r="J273" s="11">
        <v>0.3125</v>
      </c>
      <c r="K273" s="11">
        <v>9.5418532900000006</v>
      </c>
      <c r="L273" s="11">
        <v>0</v>
      </c>
      <c r="M273" s="11">
        <v>0</v>
      </c>
      <c r="N273" s="11">
        <v>0.55000000000000004</v>
      </c>
    </row>
    <row r="274" spans="1:14" x14ac:dyDescent="0.25">
      <c r="A274" s="11">
        <v>100</v>
      </c>
      <c r="B274" s="11">
        <v>22.22</v>
      </c>
      <c r="C274" s="11">
        <v>17.451547190691301</v>
      </c>
      <c r="D274" s="11">
        <v>300</v>
      </c>
      <c r="E274">
        <v>299.90000000000003</v>
      </c>
      <c r="F274">
        <v>1.69</v>
      </c>
      <c r="G274" s="11">
        <v>0</v>
      </c>
      <c r="H274" s="11">
        <v>0.25</v>
      </c>
      <c r="I274" s="11">
        <v>22</v>
      </c>
      <c r="J274" s="11">
        <v>0.375</v>
      </c>
      <c r="K274" s="11">
        <v>9.5152245000000004</v>
      </c>
      <c r="L274" s="11">
        <v>0</v>
      </c>
      <c r="M274" s="11">
        <v>0</v>
      </c>
      <c r="N274" s="11">
        <v>0.55000000000000004</v>
      </c>
    </row>
    <row r="275" spans="1:14" x14ac:dyDescent="0.25">
      <c r="A275" s="11">
        <v>100</v>
      </c>
      <c r="B275" s="11">
        <v>22.22</v>
      </c>
      <c r="C275" s="11">
        <v>17.451547190691301</v>
      </c>
      <c r="D275" s="11">
        <v>300</v>
      </c>
      <c r="E275">
        <v>289.90000000000003</v>
      </c>
      <c r="F275">
        <v>1.69</v>
      </c>
      <c r="G275" s="11">
        <v>0</v>
      </c>
      <c r="H275" s="11">
        <v>0.25</v>
      </c>
      <c r="I275" s="11">
        <v>33</v>
      </c>
      <c r="J275" s="11">
        <v>0.25</v>
      </c>
      <c r="K275" s="11">
        <v>9.5032963400000003</v>
      </c>
      <c r="L275" s="11">
        <v>0</v>
      </c>
      <c r="M275" s="11">
        <v>0</v>
      </c>
      <c r="N275" s="11">
        <v>0.55000000000000004</v>
      </c>
    </row>
    <row r="276" spans="1:14" x14ac:dyDescent="0.25">
      <c r="A276" s="11">
        <v>100</v>
      </c>
      <c r="B276" s="11">
        <v>22.22</v>
      </c>
      <c r="C276" s="11">
        <v>17.451547190691301</v>
      </c>
      <c r="D276" s="11">
        <v>300</v>
      </c>
      <c r="E276">
        <v>279.90000000000003</v>
      </c>
      <c r="F276">
        <v>1.69</v>
      </c>
      <c r="G276" s="11">
        <v>0</v>
      </c>
      <c r="H276" s="11">
        <v>0.5</v>
      </c>
      <c r="I276" s="11">
        <v>84</v>
      </c>
      <c r="J276" s="11">
        <v>0.375</v>
      </c>
      <c r="K276" s="11">
        <v>9.4702588100000007</v>
      </c>
      <c r="L276" s="11">
        <v>0</v>
      </c>
      <c r="M276" s="11">
        <v>0</v>
      </c>
      <c r="N276" s="11">
        <v>0.55000000000000004</v>
      </c>
    </row>
    <row r="277" spans="1:14" x14ac:dyDescent="0.25">
      <c r="A277" s="11">
        <v>100</v>
      </c>
      <c r="B277" s="11">
        <v>22.22</v>
      </c>
      <c r="C277" s="11">
        <v>17.451547190691301</v>
      </c>
      <c r="D277" s="11">
        <v>300</v>
      </c>
      <c r="E277">
        <v>289.90000000000003</v>
      </c>
      <c r="F277">
        <v>1.69</v>
      </c>
      <c r="G277" s="11">
        <v>0</v>
      </c>
      <c r="H277" s="11">
        <v>0.25</v>
      </c>
      <c r="I277" s="11">
        <v>41</v>
      </c>
      <c r="J277" s="11">
        <v>0.5</v>
      </c>
      <c r="K277" s="11">
        <v>9.2554633699999993</v>
      </c>
      <c r="L277" s="11">
        <v>0</v>
      </c>
      <c r="M277" s="11">
        <v>0</v>
      </c>
      <c r="N277" s="11">
        <v>0.55000000000000004</v>
      </c>
    </row>
    <row r="278" spans="1:14" x14ac:dyDescent="0.25">
      <c r="A278" s="11">
        <v>100</v>
      </c>
      <c r="B278" s="11">
        <v>22.22</v>
      </c>
      <c r="C278" s="11">
        <v>17.451547190691301</v>
      </c>
      <c r="D278" s="11">
        <v>300</v>
      </c>
      <c r="E278">
        <v>289.90000000000003</v>
      </c>
      <c r="F278">
        <v>1.69</v>
      </c>
      <c r="G278" s="11">
        <v>0</v>
      </c>
      <c r="H278" s="11">
        <v>0.5</v>
      </c>
      <c r="I278" s="11">
        <v>24</v>
      </c>
      <c r="J278" s="11">
        <v>0.375</v>
      </c>
      <c r="K278" s="11">
        <v>9.2478834600000006</v>
      </c>
      <c r="L278" s="11">
        <v>0</v>
      </c>
      <c r="M278" s="11">
        <v>0</v>
      </c>
      <c r="N278" s="11">
        <v>0.55000000000000004</v>
      </c>
    </row>
    <row r="279" spans="1:14" x14ac:dyDescent="0.25">
      <c r="A279" s="11">
        <v>100</v>
      </c>
      <c r="B279" s="11">
        <v>22.22</v>
      </c>
      <c r="C279" s="11">
        <v>17.451547190691301</v>
      </c>
      <c r="D279" s="11">
        <v>300</v>
      </c>
      <c r="E279">
        <v>294.90000000000003</v>
      </c>
      <c r="F279">
        <v>1.69</v>
      </c>
      <c r="G279" s="11">
        <v>0</v>
      </c>
      <c r="H279" s="11">
        <v>0.5</v>
      </c>
      <c r="I279" s="11">
        <v>21</v>
      </c>
      <c r="J279" s="11">
        <v>0.4375</v>
      </c>
      <c r="K279" s="11">
        <v>9.1658527200000002</v>
      </c>
      <c r="L279" s="11">
        <v>0</v>
      </c>
      <c r="M279" s="11">
        <v>0</v>
      </c>
      <c r="N279" s="11">
        <v>0.55000000000000004</v>
      </c>
    </row>
    <row r="280" spans="1:14" x14ac:dyDescent="0.25">
      <c r="A280" s="11">
        <v>100</v>
      </c>
      <c r="B280" s="11">
        <v>22.22</v>
      </c>
      <c r="C280" s="11">
        <v>17.451547190691301</v>
      </c>
      <c r="D280" s="11">
        <v>300</v>
      </c>
      <c r="E280">
        <v>284.90000000000003</v>
      </c>
      <c r="F280">
        <v>1.69</v>
      </c>
      <c r="G280" s="11">
        <v>0</v>
      </c>
      <c r="H280" s="11">
        <v>0.25</v>
      </c>
      <c r="I280" s="11">
        <v>32</v>
      </c>
      <c r="J280" s="11">
        <v>0.375</v>
      </c>
      <c r="K280" s="11">
        <v>9.1560222099999997</v>
      </c>
      <c r="L280" s="11">
        <v>0</v>
      </c>
      <c r="M280" s="11">
        <v>0</v>
      </c>
      <c r="N280" s="11">
        <v>0.55000000000000004</v>
      </c>
    </row>
    <row r="281" spans="1:14" x14ac:dyDescent="0.25">
      <c r="A281" s="11">
        <v>100</v>
      </c>
      <c r="B281" s="11">
        <v>22.22</v>
      </c>
      <c r="C281" s="11">
        <v>17.451547190691301</v>
      </c>
      <c r="D281" s="11">
        <v>300</v>
      </c>
      <c r="E281">
        <v>289.90000000000003</v>
      </c>
      <c r="F281">
        <v>1.69</v>
      </c>
      <c r="G281" s="11">
        <v>0</v>
      </c>
      <c r="H281" s="11">
        <v>0.25</v>
      </c>
      <c r="I281" s="11">
        <v>25</v>
      </c>
      <c r="J281" s="11">
        <v>0.5</v>
      </c>
      <c r="K281" s="11">
        <v>9.1364801999999994</v>
      </c>
      <c r="L281" s="11">
        <v>0</v>
      </c>
      <c r="M281" s="11">
        <v>0</v>
      </c>
      <c r="N281" s="11">
        <v>0.55000000000000004</v>
      </c>
    </row>
    <row r="282" spans="1:14" x14ac:dyDescent="0.25">
      <c r="A282" s="11">
        <v>100</v>
      </c>
      <c r="B282" s="11">
        <v>22.22</v>
      </c>
      <c r="C282" s="11">
        <v>17.451547190691301</v>
      </c>
      <c r="D282" s="11">
        <v>300</v>
      </c>
      <c r="E282">
        <v>284.90000000000003</v>
      </c>
      <c r="F282">
        <v>1.69</v>
      </c>
      <c r="G282" s="11">
        <v>0</v>
      </c>
      <c r="H282" s="11">
        <v>0.5</v>
      </c>
      <c r="I282" s="11">
        <v>29</v>
      </c>
      <c r="J282" s="11">
        <v>0.3125</v>
      </c>
      <c r="K282" s="11">
        <v>9.0178948299999995</v>
      </c>
      <c r="L282" s="11">
        <v>0</v>
      </c>
      <c r="M282" s="11">
        <v>0</v>
      </c>
      <c r="N282" s="11">
        <v>0.55000000000000004</v>
      </c>
    </row>
    <row r="283" spans="1:14" x14ac:dyDescent="0.25">
      <c r="A283" s="11">
        <v>100</v>
      </c>
      <c r="B283" s="11">
        <v>22.22</v>
      </c>
      <c r="C283" s="11">
        <v>17.451547190691301</v>
      </c>
      <c r="D283" s="11">
        <v>300</v>
      </c>
      <c r="E283">
        <v>294.90000000000003</v>
      </c>
      <c r="F283">
        <v>1.69</v>
      </c>
      <c r="G283" s="11">
        <v>0</v>
      </c>
      <c r="H283" s="11">
        <v>0.25</v>
      </c>
      <c r="I283" s="11">
        <v>22</v>
      </c>
      <c r="J283" s="11">
        <v>0.375</v>
      </c>
      <c r="K283" s="11">
        <v>8.9203342200000009</v>
      </c>
      <c r="L283" s="11">
        <v>0</v>
      </c>
      <c r="M283" s="11">
        <v>0</v>
      </c>
      <c r="N283" s="11">
        <v>0.55000000000000004</v>
      </c>
    </row>
    <row r="284" spans="1:14" x14ac:dyDescent="0.25">
      <c r="A284" s="11">
        <v>100</v>
      </c>
      <c r="B284" s="11">
        <v>22.22</v>
      </c>
      <c r="C284" s="11">
        <v>17.451547190691301</v>
      </c>
      <c r="D284" s="11">
        <v>300</v>
      </c>
      <c r="E284">
        <v>289.90000000000003</v>
      </c>
      <c r="F284">
        <v>1.69</v>
      </c>
      <c r="G284" s="11">
        <v>0</v>
      </c>
      <c r="H284" s="11">
        <v>0.25</v>
      </c>
      <c r="I284" s="11">
        <v>26.25</v>
      </c>
      <c r="J284" s="11">
        <v>0.3125</v>
      </c>
      <c r="K284" s="11">
        <v>8.8877994999999999</v>
      </c>
      <c r="L284" s="11">
        <v>0</v>
      </c>
      <c r="M284" s="11">
        <v>0</v>
      </c>
      <c r="N284" s="11">
        <v>0.55000000000000004</v>
      </c>
    </row>
    <row r="285" spans="1:14" x14ac:dyDescent="0.25">
      <c r="A285" s="11">
        <v>100</v>
      </c>
      <c r="B285" s="11">
        <v>22.22</v>
      </c>
      <c r="C285" s="11">
        <v>17.451547190691301</v>
      </c>
      <c r="D285" s="11">
        <v>300</v>
      </c>
      <c r="E285">
        <v>279.90000000000003</v>
      </c>
      <c r="F285">
        <v>1.69</v>
      </c>
      <c r="G285" s="11">
        <v>0</v>
      </c>
      <c r="H285" s="11">
        <v>0.5</v>
      </c>
      <c r="I285" s="11">
        <v>50</v>
      </c>
      <c r="J285" s="11">
        <v>0.5</v>
      </c>
      <c r="K285" s="11">
        <v>8.8798646699999999</v>
      </c>
      <c r="L285" s="11">
        <v>0</v>
      </c>
      <c r="M285" s="11">
        <v>0</v>
      </c>
      <c r="N285" s="11">
        <v>0.55000000000000004</v>
      </c>
    </row>
    <row r="286" spans="1:14" x14ac:dyDescent="0.25">
      <c r="A286" s="11">
        <v>100</v>
      </c>
      <c r="B286" s="11">
        <v>22.22</v>
      </c>
      <c r="C286" s="11">
        <v>17.451547190691301</v>
      </c>
      <c r="D286" s="11">
        <v>300</v>
      </c>
      <c r="E286">
        <v>299.90000000000003</v>
      </c>
      <c r="F286">
        <v>1.69</v>
      </c>
      <c r="G286" s="11">
        <v>0</v>
      </c>
      <c r="H286" s="11">
        <v>0.25</v>
      </c>
      <c r="I286" s="11">
        <v>18.75</v>
      </c>
      <c r="J286" s="11">
        <v>0.4375</v>
      </c>
      <c r="K286" s="11">
        <v>8.7614070399999999</v>
      </c>
      <c r="L286" s="11">
        <v>0</v>
      </c>
      <c r="M286" s="11">
        <v>0</v>
      </c>
      <c r="N286" s="11">
        <v>0.55000000000000004</v>
      </c>
    </row>
    <row r="287" spans="1:14" x14ac:dyDescent="0.25">
      <c r="A287" s="11">
        <v>100</v>
      </c>
      <c r="B287" s="11">
        <v>22.22</v>
      </c>
      <c r="C287" s="11">
        <v>17.451547190691301</v>
      </c>
      <c r="D287" s="11">
        <v>300</v>
      </c>
      <c r="E287">
        <v>299.90000000000003</v>
      </c>
      <c r="F287">
        <v>1.69</v>
      </c>
      <c r="G287" s="11">
        <v>0</v>
      </c>
      <c r="H287" s="11">
        <v>0.5</v>
      </c>
      <c r="I287" s="11">
        <v>18</v>
      </c>
      <c r="J287" s="11">
        <v>0.5</v>
      </c>
      <c r="K287" s="11">
        <v>8.7496924099999998</v>
      </c>
      <c r="L287" s="11">
        <v>0</v>
      </c>
      <c r="M287" s="11">
        <v>0</v>
      </c>
      <c r="N287" s="11">
        <v>0.55000000000000004</v>
      </c>
    </row>
    <row r="288" spans="1:14" x14ac:dyDescent="0.25">
      <c r="A288" s="11">
        <v>100</v>
      </c>
      <c r="B288" s="11">
        <v>22.22</v>
      </c>
      <c r="C288" s="11">
        <v>17.451547190691301</v>
      </c>
      <c r="D288" s="11">
        <v>300</v>
      </c>
      <c r="E288">
        <v>284.90000000000003</v>
      </c>
      <c r="F288">
        <v>1.69</v>
      </c>
      <c r="G288" s="11">
        <v>0</v>
      </c>
      <c r="H288" s="11">
        <v>0.25</v>
      </c>
      <c r="I288" s="11">
        <v>78</v>
      </c>
      <c r="J288" s="11">
        <v>0.25</v>
      </c>
      <c r="K288" s="11">
        <v>8.7496357099999997</v>
      </c>
      <c r="L288" s="11">
        <v>0</v>
      </c>
      <c r="M288" s="11">
        <v>0</v>
      </c>
      <c r="N288" s="11">
        <v>0.55000000000000004</v>
      </c>
    </row>
    <row r="289" spans="1:14" x14ac:dyDescent="0.25">
      <c r="A289" s="11">
        <v>100</v>
      </c>
      <c r="B289" s="11">
        <v>22.22</v>
      </c>
      <c r="C289" s="11">
        <v>17.451547190691301</v>
      </c>
      <c r="D289" s="11">
        <v>300</v>
      </c>
      <c r="E289">
        <v>289.90000000000003</v>
      </c>
      <c r="F289">
        <v>1.69</v>
      </c>
      <c r="G289" s="11">
        <v>0</v>
      </c>
      <c r="H289" s="11">
        <v>0.5</v>
      </c>
      <c r="I289" s="11">
        <v>21</v>
      </c>
      <c r="J289" s="11">
        <v>0.4375</v>
      </c>
      <c r="K289" s="11">
        <v>8.6176096399999995</v>
      </c>
      <c r="L289" s="11">
        <v>0</v>
      </c>
      <c r="M289" s="11">
        <v>0</v>
      </c>
      <c r="N289" s="11">
        <v>0.55000000000000004</v>
      </c>
    </row>
    <row r="290" spans="1:14" x14ac:dyDescent="0.25">
      <c r="A290" s="11">
        <v>100</v>
      </c>
      <c r="B290" s="11">
        <v>22.22</v>
      </c>
      <c r="C290" s="11">
        <v>17.451547190691301</v>
      </c>
      <c r="D290" s="11">
        <v>300</v>
      </c>
      <c r="E290">
        <v>299.90000000000003</v>
      </c>
      <c r="F290">
        <v>1.69</v>
      </c>
      <c r="G290" s="11">
        <v>0</v>
      </c>
      <c r="H290" s="11">
        <v>0.25</v>
      </c>
      <c r="I290" s="11">
        <v>17</v>
      </c>
      <c r="J290" s="11">
        <v>0.5</v>
      </c>
      <c r="K290" s="11">
        <v>8.3955776100000001</v>
      </c>
      <c r="L290" s="11">
        <v>0</v>
      </c>
      <c r="M290" s="11">
        <v>0</v>
      </c>
      <c r="N290" s="11">
        <v>0.55000000000000004</v>
      </c>
    </row>
    <row r="291" spans="1:14" x14ac:dyDescent="0.25">
      <c r="A291" s="11">
        <v>100</v>
      </c>
      <c r="B291" s="11">
        <v>22.22</v>
      </c>
      <c r="C291" s="11">
        <v>17.451547190691301</v>
      </c>
      <c r="D291" s="11">
        <v>300</v>
      </c>
      <c r="E291">
        <v>284.90000000000003</v>
      </c>
      <c r="F291">
        <v>1.69</v>
      </c>
      <c r="G291" s="11">
        <v>0</v>
      </c>
      <c r="H291" s="11">
        <v>0.25</v>
      </c>
      <c r="I291" s="11">
        <v>36.25</v>
      </c>
      <c r="J291" s="11">
        <v>0.4375</v>
      </c>
      <c r="K291" s="11">
        <v>8.3865401199999994</v>
      </c>
      <c r="L291" s="11">
        <v>0</v>
      </c>
      <c r="M291" s="11">
        <v>0</v>
      </c>
      <c r="N291" s="11">
        <v>0.55000000000000004</v>
      </c>
    </row>
    <row r="292" spans="1:14" x14ac:dyDescent="0.25">
      <c r="A292" s="11">
        <v>100</v>
      </c>
      <c r="B292" s="11">
        <v>22.22</v>
      </c>
      <c r="C292" s="11">
        <v>17.451547190691301</v>
      </c>
      <c r="D292" s="11">
        <v>300</v>
      </c>
      <c r="E292">
        <v>274.90000000000003</v>
      </c>
      <c r="F292">
        <v>1.69</v>
      </c>
      <c r="G292" s="11">
        <v>0</v>
      </c>
      <c r="H292" s="11">
        <v>0.5</v>
      </c>
      <c r="I292" s="11">
        <v>66.75</v>
      </c>
      <c r="J292" s="11">
        <v>0.25</v>
      </c>
      <c r="K292" s="11">
        <v>8.3545096900000004</v>
      </c>
      <c r="L292" s="11">
        <v>0</v>
      </c>
      <c r="M292" s="11">
        <v>0</v>
      </c>
      <c r="N292" s="11">
        <v>0.55000000000000004</v>
      </c>
    </row>
    <row r="293" spans="1:14" x14ac:dyDescent="0.25">
      <c r="A293" s="11">
        <v>100</v>
      </c>
      <c r="B293" s="11">
        <v>22.22</v>
      </c>
      <c r="C293" s="11">
        <v>17.451547190691301</v>
      </c>
      <c r="D293" s="11">
        <v>300</v>
      </c>
      <c r="E293">
        <v>279.90000000000003</v>
      </c>
      <c r="F293">
        <v>1.69</v>
      </c>
      <c r="G293" s="11">
        <v>0</v>
      </c>
      <c r="H293" s="11">
        <v>0.5</v>
      </c>
      <c r="I293" s="11">
        <v>34</v>
      </c>
      <c r="J293" s="11">
        <v>0.5</v>
      </c>
      <c r="K293" s="11">
        <v>8.2837569900000005</v>
      </c>
      <c r="L293" s="11">
        <v>0</v>
      </c>
      <c r="M293" s="11">
        <v>0</v>
      </c>
      <c r="N293" s="11">
        <v>0.55000000000000004</v>
      </c>
    </row>
    <row r="294" spans="1:14" x14ac:dyDescent="0.25">
      <c r="A294" s="11">
        <v>100</v>
      </c>
      <c r="B294" s="11">
        <v>22.22</v>
      </c>
      <c r="C294" s="11">
        <v>17.451547190691301</v>
      </c>
      <c r="D294" s="11">
        <v>300</v>
      </c>
      <c r="E294">
        <v>284.90000000000003</v>
      </c>
      <c r="F294">
        <v>1.69</v>
      </c>
      <c r="G294" s="11">
        <v>0</v>
      </c>
      <c r="H294" s="11">
        <v>0.5</v>
      </c>
      <c r="I294" s="11">
        <v>24</v>
      </c>
      <c r="J294" s="11">
        <v>0.375</v>
      </c>
      <c r="K294" s="11">
        <v>8.26833961</v>
      </c>
      <c r="L294" s="11">
        <v>0</v>
      </c>
      <c r="M294" s="11">
        <v>0</v>
      </c>
      <c r="N294" s="11">
        <v>0.55000000000000004</v>
      </c>
    </row>
    <row r="295" spans="1:14" x14ac:dyDescent="0.25">
      <c r="A295" s="11">
        <v>100</v>
      </c>
      <c r="B295" s="11">
        <v>22.22</v>
      </c>
      <c r="C295" s="11">
        <v>17.451547190691301</v>
      </c>
      <c r="D295" s="11">
        <v>300</v>
      </c>
      <c r="E295">
        <v>284.90000000000003</v>
      </c>
      <c r="F295">
        <v>1.69</v>
      </c>
      <c r="G295" s="11">
        <v>0</v>
      </c>
      <c r="H295" s="11">
        <v>0.25</v>
      </c>
      <c r="I295" s="11">
        <v>33</v>
      </c>
      <c r="J295" s="11">
        <v>0.25</v>
      </c>
      <c r="K295" s="11">
        <v>8.2600455799999999</v>
      </c>
      <c r="L295" s="11">
        <v>0</v>
      </c>
      <c r="M295" s="11">
        <v>0</v>
      </c>
      <c r="N295" s="11">
        <v>0.55000000000000004</v>
      </c>
    </row>
    <row r="296" spans="1:14" x14ac:dyDescent="0.25">
      <c r="A296" s="11">
        <v>100</v>
      </c>
      <c r="B296" s="11">
        <v>22.22</v>
      </c>
      <c r="C296" s="11">
        <v>17.451547190691301</v>
      </c>
      <c r="D296" s="11">
        <v>300</v>
      </c>
      <c r="E296">
        <v>289.90000000000003</v>
      </c>
      <c r="F296">
        <v>1.69</v>
      </c>
      <c r="G296" s="11">
        <v>0</v>
      </c>
      <c r="H296" s="11">
        <v>0.25</v>
      </c>
      <c r="I296" s="11">
        <v>22</v>
      </c>
      <c r="J296" s="11">
        <v>0.375</v>
      </c>
      <c r="K296" s="11">
        <v>8.2402863800000006</v>
      </c>
      <c r="L296" s="11">
        <v>0</v>
      </c>
      <c r="M296" s="11">
        <v>0</v>
      </c>
      <c r="N296" s="11">
        <v>0.55000000000000004</v>
      </c>
    </row>
    <row r="297" spans="1:14" x14ac:dyDescent="0.25">
      <c r="A297" s="11">
        <v>100</v>
      </c>
      <c r="B297" s="11">
        <v>22.22</v>
      </c>
      <c r="C297" s="11">
        <v>17.451547190691301</v>
      </c>
      <c r="D297" s="11">
        <v>300</v>
      </c>
      <c r="E297">
        <v>284.90000000000003</v>
      </c>
      <c r="F297">
        <v>1.69</v>
      </c>
      <c r="G297" s="11">
        <v>0</v>
      </c>
      <c r="H297" s="11">
        <v>0.25</v>
      </c>
      <c r="I297" s="11">
        <v>63</v>
      </c>
      <c r="J297" s="11">
        <v>0.3125</v>
      </c>
      <c r="K297" s="11">
        <v>8.2371899699999993</v>
      </c>
      <c r="L297" s="11">
        <v>0</v>
      </c>
      <c r="M297" s="11">
        <v>0</v>
      </c>
      <c r="N297" s="11">
        <v>0.55000000000000004</v>
      </c>
    </row>
    <row r="298" spans="1:14" x14ac:dyDescent="0.25">
      <c r="A298" s="11">
        <v>100</v>
      </c>
      <c r="B298" s="11">
        <v>22.22</v>
      </c>
      <c r="C298" s="11">
        <v>17.451547190691301</v>
      </c>
      <c r="D298" s="11">
        <v>300</v>
      </c>
      <c r="E298">
        <v>294.90000000000003</v>
      </c>
      <c r="F298">
        <v>1.69</v>
      </c>
      <c r="G298" s="11">
        <v>0</v>
      </c>
      <c r="H298" s="11">
        <v>0.5</v>
      </c>
      <c r="I298" s="11">
        <v>18</v>
      </c>
      <c r="J298" s="11">
        <v>0.5</v>
      </c>
      <c r="K298" s="11">
        <v>8.1638068799999992</v>
      </c>
      <c r="L298" s="11">
        <v>0</v>
      </c>
      <c r="M298" s="11">
        <v>0</v>
      </c>
      <c r="N298" s="11">
        <v>0.55000000000000004</v>
      </c>
    </row>
    <row r="299" spans="1:14" x14ac:dyDescent="0.25">
      <c r="A299" s="11">
        <v>100</v>
      </c>
      <c r="B299" s="11">
        <v>22.22</v>
      </c>
      <c r="C299" s="11">
        <v>17.451547190691301</v>
      </c>
      <c r="D299" s="11">
        <v>300</v>
      </c>
      <c r="E299">
        <v>274.90000000000003</v>
      </c>
      <c r="F299">
        <v>1.69</v>
      </c>
      <c r="G299" s="11">
        <v>0</v>
      </c>
      <c r="H299" s="11">
        <v>0.5</v>
      </c>
      <c r="I299" s="11">
        <v>53</v>
      </c>
      <c r="J299" s="11">
        <v>0.3125</v>
      </c>
      <c r="K299" s="11">
        <v>8.1496742799999993</v>
      </c>
      <c r="L299" s="11">
        <v>0</v>
      </c>
      <c r="M299" s="11">
        <v>0</v>
      </c>
      <c r="N299" s="11">
        <v>0.55000000000000004</v>
      </c>
    </row>
    <row r="300" spans="1:14" x14ac:dyDescent="0.25">
      <c r="A300" s="11">
        <v>100</v>
      </c>
      <c r="B300" s="11">
        <v>22.22</v>
      </c>
      <c r="C300" s="11">
        <v>17.451547190691301</v>
      </c>
      <c r="D300" s="11">
        <v>300</v>
      </c>
      <c r="E300">
        <v>284.90000000000003</v>
      </c>
      <c r="F300">
        <v>1.69</v>
      </c>
      <c r="G300" s="11">
        <v>0</v>
      </c>
      <c r="H300" s="11">
        <v>0.25</v>
      </c>
      <c r="I300" s="11">
        <v>27.5</v>
      </c>
      <c r="J300" s="11">
        <v>0.4375</v>
      </c>
      <c r="K300" s="11">
        <v>8.14724088</v>
      </c>
      <c r="L300" s="11">
        <v>0</v>
      </c>
      <c r="M300" s="11">
        <v>0</v>
      </c>
      <c r="N300" s="11">
        <v>0.55000000000000004</v>
      </c>
    </row>
    <row r="301" spans="1:14" x14ac:dyDescent="0.25">
      <c r="A301" s="11">
        <v>100</v>
      </c>
      <c r="B301" s="11">
        <v>22.22</v>
      </c>
      <c r="C301" s="11">
        <v>17.451547190691301</v>
      </c>
      <c r="D301" s="11">
        <v>300</v>
      </c>
      <c r="E301">
        <v>294.90000000000003</v>
      </c>
      <c r="F301">
        <v>1.69</v>
      </c>
      <c r="G301" s="11">
        <v>0</v>
      </c>
      <c r="H301" s="11">
        <v>0.25</v>
      </c>
      <c r="I301" s="11">
        <v>18.75</v>
      </c>
      <c r="J301" s="11">
        <v>0.4375</v>
      </c>
      <c r="K301" s="11">
        <v>8.1301167999999997</v>
      </c>
      <c r="L301" s="11">
        <v>0</v>
      </c>
      <c r="M301" s="11">
        <v>0</v>
      </c>
      <c r="N301" s="11">
        <v>0.55000000000000004</v>
      </c>
    </row>
    <row r="302" spans="1:14" x14ac:dyDescent="0.25">
      <c r="A302" s="11">
        <v>100</v>
      </c>
      <c r="B302" s="11">
        <v>22.22</v>
      </c>
      <c r="C302" s="11">
        <v>17.451547190691301</v>
      </c>
      <c r="D302" s="11">
        <v>300</v>
      </c>
      <c r="E302">
        <v>279.90000000000003</v>
      </c>
      <c r="F302">
        <v>1.69</v>
      </c>
      <c r="G302" s="11">
        <v>0</v>
      </c>
      <c r="H302" s="11">
        <v>0.5</v>
      </c>
      <c r="I302" s="11">
        <v>72</v>
      </c>
      <c r="J302" s="11">
        <v>0.4375</v>
      </c>
      <c r="K302" s="11">
        <v>8.0466371500000005</v>
      </c>
      <c r="L302" s="11">
        <v>0</v>
      </c>
      <c r="M302" s="11">
        <v>0</v>
      </c>
      <c r="N302" s="11">
        <v>0.55000000000000004</v>
      </c>
    </row>
    <row r="303" spans="1:14" x14ac:dyDescent="0.25">
      <c r="A303" s="11">
        <v>100</v>
      </c>
      <c r="B303" s="11">
        <v>22.22</v>
      </c>
      <c r="C303" s="11">
        <v>17.451547190691301</v>
      </c>
      <c r="D303" s="11">
        <v>300</v>
      </c>
      <c r="E303">
        <v>279.90000000000003</v>
      </c>
      <c r="F303">
        <v>1.69</v>
      </c>
      <c r="G303" s="11">
        <v>0</v>
      </c>
      <c r="H303" s="11">
        <v>0.5</v>
      </c>
      <c r="I303" s="11">
        <v>37</v>
      </c>
      <c r="J303" s="11">
        <v>0.25</v>
      </c>
      <c r="K303" s="11">
        <v>7.7846180299999999</v>
      </c>
      <c r="L303" s="11">
        <v>0</v>
      </c>
      <c r="M303" s="11">
        <v>0</v>
      </c>
      <c r="N303" s="11">
        <v>0.55000000000000004</v>
      </c>
    </row>
    <row r="304" spans="1:14" x14ac:dyDescent="0.25">
      <c r="A304" s="11">
        <v>100</v>
      </c>
      <c r="B304" s="11">
        <v>22.22</v>
      </c>
      <c r="C304" s="11">
        <v>17.451547190691301</v>
      </c>
      <c r="D304" s="11">
        <v>300</v>
      </c>
      <c r="E304">
        <v>284.90000000000003</v>
      </c>
      <c r="F304">
        <v>1.69</v>
      </c>
      <c r="G304" s="11">
        <v>0</v>
      </c>
      <c r="H304" s="11">
        <v>0.25</v>
      </c>
      <c r="I304" s="11">
        <v>26.25</v>
      </c>
      <c r="J304" s="11">
        <v>0.3125</v>
      </c>
      <c r="K304" s="11">
        <v>7.7209821500000002</v>
      </c>
      <c r="L304" s="11">
        <v>0</v>
      </c>
      <c r="M304" s="11">
        <v>0</v>
      </c>
      <c r="N304" s="11">
        <v>0.55000000000000004</v>
      </c>
    </row>
    <row r="305" spans="1:14" x14ac:dyDescent="0.25">
      <c r="A305" s="11">
        <v>100</v>
      </c>
      <c r="B305" s="11">
        <v>22.22</v>
      </c>
      <c r="C305" s="11">
        <v>17.451547190691301</v>
      </c>
      <c r="D305" s="11">
        <v>300</v>
      </c>
      <c r="E305">
        <v>284.90000000000003</v>
      </c>
      <c r="F305">
        <v>1.69</v>
      </c>
      <c r="G305" s="11">
        <v>0</v>
      </c>
      <c r="H305" s="11">
        <v>0.5</v>
      </c>
      <c r="I305" s="11">
        <v>21</v>
      </c>
      <c r="J305" s="11">
        <v>0.4375</v>
      </c>
      <c r="K305" s="11">
        <v>7.6156159499999996</v>
      </c>
      <c r="L305" s="11">
        <v>0</v>
      </c>
      <c r="M305" s="11">
        <v>0</v>
      </c>
      <c r="N305" s="11">
        <v>0.55000000000000004</v>
      </c>
    </row>
    <row r="306" spans="1:14" x14ac:dyDescent="0.25">
      <c r="A306" s="11">
        <v>100</v>
      </c>
      <c r="B306" s="11">
        <v>22.22</v>
      </c>
      <c r="C306" s="11">
        <v>17.451547190691301</v>
      </c>
      <c r="D306" s="11">
        <v>300</v>
      </c>
      <c r="E306">
        <v>294.90000000000003</v>
      </c>
      <c r="F306">
        <v>1.69</v>
      </c>
      <c r="G306" s="11">
        <v>0</v>
      </c>
      <c r="H306" s="11">
        <v>0.25</v>
      </c>
      <c r="I306" s="11">
        <v>17</v>
      </c>
      <c r="J306" s="11">
        <v>0.5</v>
      </c>
      <c r="K306" s="11">
        <v>7.5872167700000004</v>
      </c>
      <c r="L306" s="11">
        <v>0</v>
      </c>
      <c r="M306" s="11">
        <v>0</v>
      </c>
      <c r="N306" s="11">
        <v>0.55000000000000004</v>
      </c>
    </row>
    <row r="307" spans="1:14" x14ac:dyDescent="0.25">
      <c r="A307" s="11">
        <v>100</v>
      </c>
      <c r="B307" s="11">
        <v>22.22</v>
      </c>
      <c r="C307" s="11">
        <v>17.451547190691301</v>
      </c>
      <c r="D307" s="11">
        <v>300</v>
      </c>
      <c r="E307">
        <v>284.90000000000003</v>
      </c>
      <c r="F307">
        <v>1.69</v>
      </c>
      <c r="G307" s="11">
        <v>0</v>
      </c>
      <c r="H307" s="11">
        <v>0.25</v>
      </c>
      <c r="I307" s="11">
        <v>52</v>
      </c>
      <c r="J307" s="11">
        <v>0.375</v>
      </c>
      <c r="K307" s="11">
        <v>7.5423337300000002</v>
      </c>
      <c r="L307" s="11">
        <v>0</v>
      </c>
      <c r="M307" s="11">
        <v>0</v>
      </c>
      <c r="N307" s="11">
        <v>0.55000000000000004</v>
      </c>
    </row>
    <row r="308" spans="1:14" x14ac:dyDescent="0.25">
      <c r="A308" s="11">
        <v>100</v>
      </c>
      <c r="B308" s="11">
        <v>22.22</v>
      </c>
      <c r="C308" s="11">
        <v>17.451547190691301</v>
      </c>
      <c r="D308" s="11">
        <v>300</v>
      </c>
      <c r="E308">
        <v>274.90000000000003</v>
      </c>
      <c r="F308">
        <v>1.69</v>
      </c>
      <c r="G308" s="11">
        <v>0</v>
      </c>
      <c r="H308" s="11">
        <v>0.5</v>
      </c>
      <c r="I308" s="11">
        <v>44</v>
      </c>
      <c r="J308" s="11">
        <v>0.375</v>
      </c>
      <c r="K308" s="11">
        <v>7.5371509400000001</v>
      </c>
      <c r="L308" s="11">
        <v>0</v>
      </c>
      <c r="M308" s="11">
        <v>0</v>
      </c>
      <c r="N308" s="11">
        <v>0.55000000000000004</v>
      </c>
    </row>
    <row r="309" spans="1:14" x14ac:dyDescent="0.25">
      <c r="A309" s="11">
        <v>100</v>
      </c>
      <c r="B309" s="11">
        <v>22.22</v>
      </c>
      <c r="C309" s="11">
        <v>17.451547190691301</v>
      </c>
      <c r="D309" s="11">
        <v>300</v>
      </c>
      <c r="E309">
        <v>279.90000000000003</v>
      </c>
      <c r="F309">
        <v>1.69</v>
      </c>
      <c r="G309" s="11">
        <v>0</v>
      </c>
      <c r="H309" s="11">
        <v>0.25</v>
      </c>
      <c r="I309" s="11">
        <v>48</v>
      </c>
      <c r="J309" s="11">
        <v>0.25</v>
      </c>
      <c r="K309" s="11">
        <v>7.4983978599999999</v>
      </c>
      <c r="L309" s="11">
        <v>0</v>
      </c>
      <c r="M309" s="11">
        <v>0</v>
      </c>
      <c r="N309" s="11">
        <v>0.55000000000000004</v>
      </c>
    </row>
    <row r="310" spans="1:14" x14ac:dyDescent="0.25">
      <c r="A310" s="11">
        <v>100</v>
      </c>
      <c r="B310" s="11">
        <v>22.22</v>
      </c>
      <c r="C310" s="11">
        <v>17.451547190691301</v>
      </c>
      <c r="D310" s="11">
        <v>300</v>
      </c>
      <c r="E310">
        <v>289.90000000000003</v>
      </c>
      <c r="F310">
        <v>1.69</v>
      </c>
      <c r="G310" s="11">
        <v>0</v>
      </c>
      <c r="H310" s="11">
        <v>0.5</v>
      </c>
      <c r="I310" s="11">
        <v>18</v>
      </c>
      <c r="J310" s="11">
        <v>0.5</v>
      </c>
      <c r="K310" s="11">
        <v>7.4692159199999999</v>
      </c>
      <c r="L310" s="11">
        <v>0</v>
      </c>
      <c r="M310" s="11">
        <v>0</v>
      </c>
      <c r="N310" s="11">
        <v>0.55000000000000004</v>
      </c>
    </row>
    <row r="311" spans="1:14" x14ac:dyDescent="0.25">
      <c r="A311" s="11">
        <v>100</v>
      </c>
      <c r="B311" s="11">
        <v>22.22</v>
      </c>
      <c r="C311" s="11">
        <v>17.451547190691301</v>
      </c>
      <c r="D311" s="11">
        <v>300</v>
      </c>
      <c r="E311">
        <v>289.90000000000003</v>
      </c>
      <c r="F311">
        <v>1.69</v>
      </c>
      <c r="G311" s="11">
        <v>0</v>
      </c>
      <c r="H311" s="11">
        <v>0.25</v>
      </c>
      <c r="I311" s="11">
        <v>18.75</v>
      </c>
      <c r="J311" s="11">
        <v>0.4375</v>
      </c>
      <c r="K311" s="11">
        <v>7.4192185200000003</v>
      </c>
      <c r="L311" s="11">
        <v>0</v>
      </c>
      <c r="M311" s="11">
        <v>0</v>
      </c>
      <c r="N311" s="11">
        <v>0.55000000000000004</v>
      </c>
    </row>
    <row r="312" spans="1:14" x14ac:dyDescent="0.25">
      <c r="A312" s="11">
        <v>100</v>
      </c>
      <c r="B312" s="11">
        <v>22.22</v>
      </c>
      <c r="C312" s="11">
        <v>17.451547190691301</v>
      </c>
      <c r="D312" s="11">
        <v>300</v>
      </c>
      <c r="E312">
        <v>279.90000000000003</v>
      </c>
      <c r="F312">
        <v>1.69</v>
      </c>
      <c r="G312" s="11">
        <v>0</v>
      </c>
      <c r="H312" s="11">
        <v>0.5</v>
      </c>
      <c r="I312" s="11">
        <v>29</v>
      </c>
      <c r="J312" s="11">
        <v>0.3125</v>
      </c>
      <c r="K312" s="11">
        <v>7.2423146799999998</v>
      </c>
      <c r="L312" s="11">
        <v>0</v>
      </c>
      <c r="M312" s="11">
        <v>0</v>
      </c>
      <c r="N312" s="11">
        <v>0.55000000000000004</v>
      </c>
    </row>
    <row r="313" spans="1:14" x14ac:dyDescent="0.25">
      <c r="A313" s="11">
        <v>100</v>
      </c>
      <c r="B313" s="11">
        <v>22.22</v>
      </c>
      <c r="C313" s="11">
        <v>17.451547190691301</v>
      </c>
      <c r="D313" s="11">
        <v>300</v>
      </c>
      <c r="E313">
        <v>274.90000000000003</v>
      </c>
      <c r="F313">
        <v>1.69</v>
      </c>
      <c r="G313" s="11">
        <v>0</v>
      </c>
      <c r="H313" s="11">
        <v>0.5</v>
      </c>
      <c r="I313" s="11">
        <v>77</v>
      </c>
      <c r="J313" s="11">
        <v>0.3125</v>
      </c>
      <c r="K313" s="11">
        <v>7.1636370400000002</v>
      </c>
      <c r="L313" s="11">
        <v>0</v>
      </c>
      <c r="M313" s="11">
        <v>0</v>
      </c>
      <c r="N313" s="11">
        <v>0.55000000000000004</v>
      </c>
    </row>
    <row r="314" spans="1:14" x14ac:dyDescent="0.25">
      <c r="A314" s="11">
        <v>100</v>
      </c>
      <c r="B314" s="11">
        <v>22.22</v>
      </c>
      <c r="C314" s="11">
        <v>17.451547190691301</v>
      </c>
      <c r="D314" s="11">
        <v>300</v>
      </c>
      <c r="E314">
        <v>279.90000000000003</v>
      </c>
      <c r="F314">
        <v>1.69</v>
      </c>
      <c r="G314" s="11">
        <v>0</v>
      </c>
      <c r="H314" s="11">
        <v>0.25</v>
      </c>
      <c r="I314" s="11">
        <v>38.5</v>
      </c>
      <c r="J314" s="11">
        <v>0.3125</v>
      </c>
      <c r="K314" s="11">
        <v>7.1508013899999998</v>
      </c>
      <c r="L314" s="11">
        <v>0</v>
      </c>
      <c r="M314" s="11">
        <v>0</v>
      </c>
      <c r="N314" s="11">
        <v>0.55000000000000004</v>
      </c>
    </row>
    <row r="315" spans="1:14" x14ac:dyDescent="0.25">
      <c r="A315" s="11">
        <v>100</v>
      </c>
      <c r="B315" s="11">
        <v>22.22</v>
      </c>
      <c r="C315" s="11">
        <v>17.451547190691301</v>
      </c>
      <c r="D315" s="11">
        <v>300</v>
      </c>
      <c r="E315">
        <v>284.90000000000003</v>
      </c>
      <c r="F315">
        <v>1.69</v>
      </c>
      <c r="G315" s="11">
        <v>0</v>
      </c>
      <c r="H315" s="11">
        <v>0.25</v>
      </c>
      <c r="I315" s="11">
        <v>22</v>
      </c>
      <c r="J315" s="11">
        <v>0.375</v>
      </c>
      <c r="K315" s="11">
        <v>7.1070572299999997</v>
      </c>
      <c r="L315" s="11">
        <v>0</v>
      </c>
      <c r="M315" s="11">
        <v>0</v>
      </c>
      <c r="N315" s="11">
        <v>0.55000000000000004</v>
      </c>
    </row>
    <row r="316" spans="1:14" x14ac:dyDescent="0.25">
      <c r="A316" s="11">
        <v>100</v>
      </c>
      <c r="B316" s="11">
        <v>22.22</v>
      </c>
      <c r="C316" s="11">
        <v>17.451547190691301</v>
      </c>
      <c r="D316" s="11">
        <v>300</v>
      </c>
      <c r="E316">
        <v>284.90000000000003</v>
      </c>
      <c r="F316">
        <v>1.69</v>
      </c>
      <c r="G316" s="11">
        <v>0</v>
      </c>
      <c r="H316" s="11">
        <v>0.25</v>
      </c>
      <c r="I316" s="11">
        <v>25</v>
      </c>
      <c r="J316" s="11">
        <v>0.5</v>
      </c>
      <c r="K316" s="11">
        <v>6.9324211800000004</v>
      </c>
      <c r="L316" s="11">
        <v>0</v>
      </c>
      <c r="M316" s="11">
        <v>0</v>
      </c>
      <c r="N316" s="11">
        <v>0.55000000000000004</v>
      </c>
    </row>
    <row r="317" spans="1:14" x14ac:dyDescent="0.25">
      <c r="A317" s="11">
        <v>100</v>
      </c>
      <c r="B317" s="11">
        <v>22.22</v>
      </c>
      <c r="C317" s="11">
        <v>17.451547190691301</v>
      </c>
      <c r="D317" s="11">
        <v>300</v>
      </c>
      <c r="E317">
        <v>274.90000000000003</v>
      </c>
      <c r="F317">
        <v>1.69</v>
      </c>
      <c r="G317" s="11">
        <v>0</v>
      </c>
      <c r="H317" s="11">
        <v>0.5</v>
      </c>
      <c r="I317" s="11">
        <v>96.5</v>
      </c>
      <c r="J317" s="11">
        <v>0.25</v>
      </c>
      <c r="K317" s="11">
        <v>6.8367121300000004</v>
      </c>
      <c r="L317" s="11">
        <v>0</v>
      </c>
      <c r="M317" s="11">
        <v>0</v>
      </c>
      <c r="N317" s="11">
        <v>0.55000000000000004</v>
      </c>
    </row>
    <row r="318" spans="1:14" x14ac:dyDescent="0.25">
      <c r="A318" s="11">
        <v>100</v>
      </c>
      <c r="B318" s="11">
        <v>22.22</v>
      </c>
      <c r="C318" s="11">
        <v>17.451547190691301</v>
      </c>
      <c r="D318" s="11">
        <v>300</v>
      </c>
      <c r="E318">
        <v>274.90000000000003</v>
      </c>
      <c r="F318">
        <v>1.69</v>
      </c>
      <c r="G318" s="11">
        <v>0</v>
      </c>
      <c r="H318" s="11">
        <v>0.5</v>
      </c>
      <c r="I318" s="11">
        <v>64</v>
      </c>
      <c r="J318" s="11">
        <v>0.375</v>
      </c>
      <c r="K318" s="11">
        <v>6.7002768599999998</v>
      </c>
      <c r="L318" s="11">
        <v>0</v>
      </c>
      <c r="M318" s="11">
        <v>0</v>
      </c>
      <c r="N318" s="11">
        <v>0.55000000000000004</v>
      </c>
    </row>
    <row r="319" spans="1:14" x14ac:dyDescent="0.25">
      <c r="A319" s="11">
        <v>100</v>
      </c>
      <c r="B319" s="11">
        <v>22.22</v>
      </c>
      <c r="C319" s="11">
        <v>17.451547190691301</v>
      </c>
      <c r="D319" s="11">
        <v>300</v>
      </c>
      <c r="E319">
        <v>289.90000000000003</v>
      </c>
      <c r="F319">
        <v>1.69</v>
      </c>
      <c r="G319" s="11">
        <v>0</v>
      </c>
      <c r="H319" s="11">
        <v>0.25</v>
      </c>
      <c r="I319" s="11">
        <v>17</v>
      </c>
      <c r="J319" s="11">
        <v>0.5</v>
      </c>
      <c r="K319" s="11">
        <v>6.6847518499999996</v>
      </c>
      <c r="L319" s="11">
        <v>0</v>
      </c>
      <c r="M319" s="11">
        <v>0</v>
      </c>
      <c r="N319" s="11">
        <v>0.55000000000000004</v>
      </c>
    </row>
    <row r="320" spans="1:14" x14ac:dyDescent="0.25">
      <c r="A320" s="11">
        <v>100</v>
      </c>
      <c r="B320" s="11">
        <v>22.22</v>
      </c>
      <c r="C320" s="11">
        <v>17.451547190691301</v>
      </c>
      <c r="D320" s="11">
        <v>300</v>
      </c>
      <c r="E320">
        <v>284.90000000000003</v>
      </c>
      <c r="F320">
        <v>1.69</v>
      </c>
      <c r="G320" s="11">
        <v>0</v>
      </c>
      <c r="H320" s="11">
        <v>0.25</v>
      </c>
      <c r="I320" s="11">
        <v>33</v>
      </c>
      <c r="J320" s="11">
        <v>0.5</v>
      </c>
      <c r="K320" s="11">
        <v>6.6589446299999997</v>
      </c>
      <c r="L320" s="11">
        <v>0</v>
      </c>
      <c r="M320" s="11">
        <v>0</v>
      </c>
      <c r="N320" s="11">
        <v>0.55000000000000004</v>
      </c>
    </row>
    <row r="321" spans="1:14" x14ac:dyDescent="0.25">
      <c r="A321" s="11">
        <v>100</v>
      </c>
      <c r="B321" s="11">
        <v>22.22</v>
      </c>
      <c r="C321" s="11">
        <v>17.451547190691301</v>
      </c>
      <c r="D321" s="11">
        <v>300</v>
      </c>
      <c r="E321">
        <v>279.90000000000003</v>
      </c>
      <c r="F321">
        <v>1.69</v>
      </c>
      <c r="G321" s="11">
        <v>0</v>
      </c>
      <c r="H321" s="11">
        <v>0.5</v>
      </c>
      <c r="I321" s="11">
        <v>24</v>
      </c>
      <c r="J321" s="11">
        <v>0.375</v>
      </c>
      <c r="K321" s="11">
        <v>6.6443561000000004</v>
      </c>
      <c r="L321" s="11">
        <v>0</v>
      </c>
      <c r="M321" s="11">
        <v>0</v>
      </c>
      <c r="N321" s="11">
        <v>0.55000000000000004</v>
      </c>
    </row>
    <row r="322" spans="1:14" x14ac:dyDescent="0.25">
      <c r="A322" s="11">
        <v>100</v>
      </c>
      <c r="B322" s="11">
        <v>22.22</v>
      </c>
      <c r="C322" s="11">
        <v>17.451547190691301</v>
      </c>
      <c r="D322" s="11">
        <v>300</v>
      </c>
      <c r="E322">
        <v>274.90000000000003</v>
      </c>
      <c r="F322">
        <v>1.69</v>
      </c>
      <c r="G322" s="11">
        <v>0</v>
      </c>
      <c r="H322" s="11">
        <v>0.5</v>
      </c>
      <c r="I322" s="11">
        <v>38</v>
      </c>
      <c r="J322" s="11">
        <v>0.4375</v>
      </c>
      <c r="K322" s="11">
        <v>6.6356121999999997</v>
      </c>
      <c r="L322" s="11">
        <v>0</v>
      </c>
      <c r="M322" s="11">
        <v>0</v>
      </c>
      <c r="N322" s="11">
        <v>0.55000000000000004</v>
      </c>
    </row>
    <row r="323" spans="1:14" x14ac:dyDescent="0.25">
      <c r="A323" s="11">
        <v>100</v>
      </c>
      <c r="B323" s="11">
        <v>22.22</v>
      </c>
      <c r="C323" s="11">
        <v>17.451547190691301</v>
      </c>
      <c r="D323" s="11">
        <v>300</v>
      </c>
      <c r="E323">
        <v>279.90000000000003</v>
      </c>
      <c r="F323">
        <v>1.69</v>
      </c>
      <c r="G323" s="11">
        <v>0</v>
      </c>
      <c r="H323" s="11">
        <v>0.25</v>
      </c>
      <c r="I323" s="11">
        <v>32</v>
      </c>
      <c r="J323" s="11">
        <v>0.375</v>
      </c>
      <c r="K323" s="11">
        <v>6.5005004599999996</v>
      </c>
      <c r="L323" s="11">
        <v>0</v>
      </c>
      <c r="M323" s="11">
        <v>0</v>
      </c>
      <c r="N323" s="11">
        <v>0.55000000000000004</v>
      </c>
    </row>
    <row r="324" spans="1:14" x14ac:dyDescent="0.25">
      <c r="A324" s="11">
        <v>100</v>
      </c>
      <c r="B324" s="11">
        <v>22.22</v>
      </c>
      <c r="C324" s="11">
        <v>17.451547190691301</v>
      </c>
      <c r="D324" s="11">
        <v>300</v>
      </c>
      <c r="E324">
        <v>279.90000000000003</v>
      </c>
      <c r="F324">
        <v>1.69</v>
      </c>
      <c r="G324" s="11">
        <v>0</v>
      </c>
      <c r="H324" s="11">
        <v>0.25</v>
      </c>
      <c r="I324" s="11">
        <v>33</v>
      </c>
      <c r="J324" s="11">
        <v>0.25</v>
      </c>
      <c r="K324" s="11">
        <v>6.37869551</v>
      </c>
      <c r="L324" s="11">
        <v>0</v>
      </c>
      <c r="M324" s="11">
        <v>0</v>
      </c>
      <c r="N324" s="11">
        <v>0.55000000000000004</v>
      </c>
    </row>
    <row r="325" spans="1:14" x14ac:dyDescent="0.25">
      <c r="A325" s="11">
        <v>100</v>
      </c>
      <c r="B325" s="11">
        <v>22.22</v>
      </c>
      <c r="C325" s="11">
        <v>17.451547190691301</v>
      </c>
      <c r="D325" s="11">
        <v>300</v>
      </c>
      <c r="E325">
        <v>284.90000000000003</v>
      </c>
      <c r="F325">
        <v>1.69</v>
      </c>
      <c r="G325" s="11">
        <v>0</v>
      </c>
      <c r="H325" s="11">
        <v>0.5</v>
      </c>
      <c r="I325" s="11">
        <v>18</v>
      </c>
      <c r="J325" s="11">
        <v>0.5</v>
      </c>
      <c r="K325" s="11">
        <v>6.3140363600000002</v>
      </c>
      <c r="L325" s="11">
        <v>0</v>
      </c>
      <c r="M325" s="11">
        <v>0</v>
      </c>
      <c r="N325" s="11">
        <v>0.55000000000000004</v>
      </c>
    </row>
    <row r="326" spans="1:14" x14ac:dyDescent="0.25">
      <c r="A326" s="11">
        <v>100</v>
      </c>
      <c r="B326" s="11">
        <v>22.22</v>
      </c>
      <c r="C326" s="11">
        <v>17.451547190691301</v>
      </c>
      <c r="D326" s="11">
        <v>300</v>
      </c>
      <c r="E326">
        <v>284.90000000000003</v>
      </c>
      <c r="F326">
        <v>1.69</v>
      </c>
      <c r="G326" s="11">
        <v>0</v>
      </c>
      <c r="H326" s="11">
        <v>0.25</v>
      </c>
      <c r="I326" s="11">
        <v>18.75</v>
      </c>
      <c r="J326" s="11">
        <v>0.4375</v>
      </c>
      <c r="K326" s="11">
        <v>6.3098171399999998</v>
      </c>
      <c r="L326" s="11">
        <v>0</v>
      </c>
      <c r="M326" s="11">
        <v>0</v>
      </c>
      <c r="N326" s="11">
        <v>0.55000000000000004</v>
      </c>
    </row>
    <row r="327" spans="1:14" x14ac:dyDescent="0.25">
      <c r="A327" s="11">
        <v>100</v>
      </c>
      <c r="B327" s="11">
        <v>22.22</v>
      </c>
      <c r="C327" s="11">
        <v>17.451547190691301</v>
      </c>
      <c r="D327" s="11">
        <v>300</v>
      </c>
      <c r="E327">
        <v>279.90000000000003</v>
      </c>
      <c r="F327">
        <v>1.69</v>
      </c>
      <c r="G327" s="11">
        <v>0</v>
      </c>
      <c r="H327" s="11">
        <v>0.25</v>
      </c>
      <c r="I327" s="11">
        <v>63</v>
      </c>
      <c r="J327" s="11">
        <v>0.25</v>
      </c>
      <c r="K327" s="11">
        <v>6.2951539700000003</v>
      </c>
      <c r="L327" s="11">
        <v>0</v>
      </c>
      <c r="M327" s="11">
        <v>0</v>
      </c>
      <c r="N327" s="11">
        <v>0.55000000000000004</v>
      </c>
    </row>
    <row r="328" spans="1:14" x14ac:dyDescent="0.25">
      <c r="A328" s="11">
        <v>100</v>
      </c>
      <c r="B328" s="11">
        <v>22.22</v>
      </c>
      <c r="C328" s="11">
        <v>17.451547190691301</v>
      </c>
      <c r="D328" s="11">
        <v>300</v>
      </c>
      <c r="E328">
        <v>284.90000000000003</v>
      </c>
      <c r="F328">
        <v>1.69</v>
      </c>
      <c r="G328" s="11">
        <v>0</v>
      </c>
      <c r="H328" s="11">
        <v>0.25</v>
      </c>
      <c r="I328" s="11">
        <v>45</v>
      </c>
      <c r="J328" s="11">
        <v>0.4375</v>
      </c>
      <c r="K328" s="11">
        <v>6.0858583199999998</v>
      </c>
      <c r="L328" s="11">
        <v>0</v>
      </c>
      <c r="M328" s="11">
        <v>0</v>
      </c>
      <c r="N328" s="11">
        <v>0.55000000000000004</v>
      </c>
    </row>
    <row r="329" spans="1:14" x14ac:dyDescent="0.25">
      <c r="A329" s="11">
        <v>100</v>
      </c>
      <c r="B329" s="11">
        <v>22.22</v>
      </c>
      <c r="C329" s="11">
        <v>17.451547190691301</v>
      </c>
      <c r="D329" s="11">
        <v>300</v>
      </c>
      <c r="E329">
        <v>279.90000000000003</v>
      </c>
      <c r="F329">
        <v>1.69</v>
      </c>
      <c r="G329" s="11">
        <v>0</v>
      </c>
      <c r="H329" s="11">
        <v>0.5</v>
      </c>
      <c r="I329" s="11">
        <v>21</v>
      </c>
      <c r="J329" s="11">
        <v>0.4375</v>
      </c>
      <c r="K329" s="11">
        <v>6.0654863700000003</v>
      </c>
      <c r="L329" s="11">
        <v>0</v>
      </c>
      <c r="M329" s="11">
        <v>0</v>
      </c>
      <c r="N329" s="11">
        <v>0.55000000000000004</v>
      </c>
    </row>
    <row r="330" spans="1:14" x14ac:dyDescent="0.25">
      <c r="A330" s="11">
        <v>100</v>
      </c>
      <c r="B330" s="11">
        <v>22.22</v>
      </c>
      <c r="C330" s="11">
        <v>17.451547190691301</v>
      </c>
      <c r="D330" s="11">
        <v>300</v>
      </c>
      <c r="E330">
        <v>279.90000000000003</v>
      </c>
      <c r="F330">
        <v>1.69</v>
      </c>
      <c r="G330" s="11">
        <v>0</v>
      </c>
      <c r="H330" s="11">
        <v>0.25</v>
      </c>
      <c r="I330" s="11">
        <v>50.75</v>
      </c>
      <c r="J330" s="11">
        <v>0.3125</v>
      </c>
      <c r="K330" s="11">
        <v>6.0541267300000001</v>
      </c>
      <c r="L330" s="11">
        <v>0</v>
      </c>
      <c r="M330" s="11">
        <v>0</v>
      </c>
      <c r="N330" s="11">
        <v>0.55000000000000004</v>
      </c>
    </row>
    <row r="331" spans="1:14" x14ac:dyDescent="0.25">
      <c r="A331" s="11">
        <v>100</v>
      </c>
      <c r="B331" s="11">
        <v>22.22</v>
      </c>
      <c r="C331" s="11">
        <v>17.451547190691301</v>
      </c>
      <c r="D331" s="11">
        <v>300</v>
      </c>
      <c r="E331">
        <v>279.90000000000003</v>
      </c>
      <c r="F331">
        <v>1.69</v>
      </c>
      <c r="G331" s="11">
        <v>0</v>
      </c>
      <c r="H331" s="11">
        <v>0.25</v>
      </c>
      <c r="I331" s="11">
        <v>26.25</v>
      </c>
      <c r="J331" s="11">
        <v>0.3125</v>
      </c>
      <c r="K331" s="11">
        <v>5.9974644599999998</v>
      </c>
      <c r="L331" s="11">
        <v>0</v>
      </c>
      <c r="M331" s="11">
        <v>0</v>
      </c>
      <c r="N331" s="11">
        <v>0.55000000000000004</v>
      </c>
    </row>
    <row r="332" spans="1:14" x14ac:dyDescent="0.25">
      <c r="A332" s="11">
        <v>100</v>
      </c>
      <c r="B332" s="11">
        <v>22.22</v>
      </c>
      <c r="C332" s="11">
        <v>17.451547190691301</v>
      </c>
      <c r="D332" s="11">
        <v>300</v>
      </c>
      <c r="E332">
        <v>274.90000000000003</v>
      </c>
      <c r="F332">
        <v>1.69</v>
      </c>
      <c r="G332" s="11">
        <v>0</v>
      </c>
      <c r="H332" s="11">
        <v>0.5</v>
      </c>
      <c r="I332" s="11">
        <v>37</v>
      </c>
      <c r="J332" s="11">
        <v>0.25</v>
      </c>
      <c r="K332" s="11">
        <v>5.8473842100000004</v>
      </c>
      <c r="L332" s="11">
        <v>0</v>
      </c>
      <c r="M332" s="11">
        <v>0</v>
      </c>
      <c r="N332" s="11">
        <v>0.55000000000000004</v>
      </c>
    </row>
    <row r="333" spans="1:14" x14ac:dyDescent="0.25">
      <c r="A333" s="11">
        <v>100</v>
      </c>
      <c r="B333" s="11">
        <v>22.22</v>
      </c>
      <c r="C333" s="11">
        <v>17.451547190691301</v>
      </c>
      <c r="D333" s="11">
        <v>300</v>
      </c>
      <c r="E333">
        <v>284.90000000000003</v>
      </c>
      <c r="F333">
        <v>1.69</v>
      </c>
      <c r="G333" s="11">
        <v>0</v>
      </c>
      <c r="H333" s="11">
        <v>0.5</v>
      </c>
      <c r="I333" s="11">
        <v>82</v>
      </c>
      <c r="J333" s="11">
        <v>0.5</v>
      </c>
      <c r="K333" s="11">
        <v>5.8268277700000004</v>
      </c>
      <c r="L333" s="11">
        <v>0</v>
      </c>
      <c r="M333" s="11">
        <v>0</v>
      </c>
      <c r="N333" s="11">
        <v>0.55000000000000004</v>
      </c>
    </row>
    <row r="334" spans="1:14" x14ac:dyDescent="0.25">
      <c r="A334" s="11">
        <v>100</v>
      </c>
      <c r="B334" s="11">
        <v>22.22</v>
      </c>
      <c r="C334" s="11">
        <v>17.451547190691301</v>
      </c>
      <c r="D334" s="11">
        <v>300</v>
      </c>
      <c r="E334">
        <v>299.90000000000003</v>
      </c>
      <c r="F334">
        <v>1.69</v>
      </c>
      <c r="G334" s="11">
        <v>0</v>
      </c>
      <c r="H334" s="11">
        <v>0.25</v>
      </c>
      <c r="I334" s="11">
        <v>18</v>
      </c>
      <c r="J334" s="11">
        <v>0.25</v>
      </c>
      <c r="K334" s="11">
        <v>5.7078882899999996</v>
      </c>
      <c r="L334" s="11">
        <v>0</v>
      </c>
      <c r="M334" s="11">
        <v>0</v>
      </c>
      <c r="N334" s="11">
        <v>0.55000000000000004</v>
      </c>
    </row>
    <row r="335" spans="1:14" x14ac:dyDescent="0.25">
      <c r="A335" s="11">
        <v>100</v>
      </c>
      <c r="B335" s="11">
        <v>22.22</v>
      </c>
      <c r="C335" s="11">
        <v>17.451547190691301</v>
      </c>
      <c r="D335" s="11">
        <v>300</v>
      </c>
      <c r="E335">
        <v>274.90000000000003</v>
      </c>
      <c r="F335">
        <v>1.69</v>
      </c>
      <c r="G335" s="11">
        <v>0</v>
      </c>
      <c r="H335" s="11">
        <v>0.5</v>
      </c>
      <c r="I335" s="11">
        <v>55</v>
      </c>
      <c r="J335" s="11">
        <v>0.4375</v>
      </c>
      <c r="K335" s="11">
        <v>5.6512733700000002</v>
      </c>
      <c r="L335" s="11">
        <v>0</v>
      </c>
      <c r="M335" s="11">
        <v>0</v>
      </c>
      <c r="N335" s="11">
        <v>0.55000000000000004</v>
      </c>
    </row>
    <row r="336" spans="1:14" x14ac:dyDescent="0.25">
      <c r="A336" s="11">
        <v>100</v>
      </c>
      <c r="B336" s="11">
        <v>22.22</v>
      </c>
      <c r="C336" s="11">
        <v>17.451547190691301</v>
      </c>
      <c r="D336" s="11">
        <v>300</v>
      </c>
      <c r="E336">
        <v>279.90000000000003</v>
      </c>
      <c r="F336">
        <v>1.69</v>
      </c>
      <c r="G336" s="11">
        <v>0</v>
      </c>
      <c r="H336" s="11">
        <v>0.25</v>
      </c>
      <c r="I336" s="11">
        <v>27.5</v>
      </c>
      <c r="J336" s="11">
        <v>0.4375</v>
      </c>
      <c r="K336" s="11">
        <v>5.62779775</v>
      </c>
      <c r="L336" s="11">
        <v>0</v>
      </c>
      <c r="M336" s="11">
        <v>0</v>
      </c>
      <c r="N336" s="11">
        <v>0.55000000000000004</v>
      </c>
    </row>
    <row r="337" spans="1:14" x14ac:dyDescent="0.25">
      <c r="A337" s="11">
        <v>100</v>
      </c>
      <c r="B337" s="11">
        <v>22.22</v>
      </c>
      <c r="C337" s="11">
        <v>17.451547190691301</v>
      </c>
      <c r="D337" s="11">
        <v>300</v>
      </c>
      <c r="E337">
        <v>294.90000000000003</v>
      </c>
      <c r="F337">
        <v>1.69</v>
      </c>
      <c r="G337" s="11">
        <v>0</v>
      </c>
      <c r="H337" s="11">
        <v>0.25</v>
      </c>
      <c r="I337" s="11">
        <v>18</v>
      </c>
      <c r="J337" s="11">
        <v>0.25</v>
      </c>
      <c r="K337" s="11">
        <v>5.5156409799999997</v>
      </c>
      <c r="L337" s="11">
        <v>0</v>
      </c>
      <c r="M337" s="11">
        <v>0</v>
      </c>
      <c r="N337" s="11">
        <v>0.55000000000000004</v>
      </c>
    </row>
    <row r="338" spans="1:14" x14ac:dyDescent="0.25">
      <c r="A338" s="11">
        <v>100</v>
      </c>
      <c r="B338" s="11">
        <v>22.22</v>
      </c>
      <c r="C338" s="11">
        <v>17.451547190691301</v>
      </c>
      <c r="D338" s="11">
        <v>300</v>
      </c>
      <c r="E338">
        <v>279.90000000000003</v>
      </c>
      <c r="F338">
        <v>1.69</v>
      </c>
      <c r="G338" s="11">
        <v>0</v>
      </c>
      <c r="H338" s="11">
        <v>0.25</v>
      </c>
      <c r="I338" s="11">
        <v>22</v>
      </c>
      <c r="J338" s="11">
        <v>0.375</v>
      </c>
      <c r="K338" s="11">
        <v>5.4936155600000003</v>
      </c>
      <c r="L338" s="11">
        <v>0</v>
      </c>
      <c r="M338" s="11">
        <v>0</v>
      </c>
      <c r="N338" s="11">
        <v>0.55000000000000004</v>
      </c>
    </row>
    <row r="339" spans="1:14" x14ac:dyDescent="0.25">
      <c r="A339" s="11">
        <v>100</v>
      </c>
      <c r="B339" s="11">
        <v>22.22</v>
      </c>
      <c r="C339" s="11">
        <v>17.451547190691301</v>
      </c>
      <c r="D339" s="11">
        <v>300</v>
      </c>
      <c r="E339">
        <v>279.90000000000003</v>
      </c>
      <c r="F339">
        <v>1.69</v>
      </c>
      <c r="G339" s="11">
        <v>0</v>
      </c>
      <c r="H339" s="11">
        <v>0.25</v>
      </c>
      <c r="I339" s="11">
        <v>42</v>
      </c>
      <c r="J339" s="11">
        <v>0.375</v>
      </c>
      <c r="K339" s="11">
        <v>5.4805085199999999</v>
      </c>
      <c r="L339" s="11">
        <v>0</v>
      </c>
      <c r="M339" s="11">
        <v>0</v>
      </c>
      <c r="N339" s="11">
        <v>0.55000000000000004</v>
      </c>
    </row>
    <row r="340" spans="1:14" x14ac:dyDescent="0.25">
      <c r="A340" s="11">
        <v>100</v>
      </c>
      <c r="B340" s="11">
        <v>22.22</v>
      </c>
      <c r="C340" s="11">
        <v>17.451547190691301</v>
      </c>
      <c r="D340" s="11">
        <v>300</v>
      </c>
      <c r="E340">
        <v>274.90000000000003</v>
      </c>
      <c r="F340">
        <v>1.69</v>
      </c>
      <c r="G340" s="11">
        <v>0</v>
      </c>
      <c r="H340" s="11">
        <v>0.5</v>
      </c>
      <c r="I340" s="11">
        <v>29</v>
      </c>
      <c r="J340" s="11">
        <v>0.3125</v>
      </c>
      <c r="K340" s="11">
        <v>5.4758472300000003</v>
      </c>
      <c r="L340" s="11">
        <v>0</v>
      </c>
      <c r="M340" s="11">
        <v>0</v>
      </c>
      <c r="N340" s="11">
        <v>0.55000000000000004</v>
      </c>
    </row>
    <row r="341" spans="1:14" x14ac:dyDescent="0.25">
      <c r="A341" s="11">
        <v>100</v>
      </c>
      <c r="B341" s="11">
        <v>22.22</v>
      </c>
      <c r="C341" s="11">
        <v>17.451547190691301</v>
      </c>
      <c r="D341" s="11">
        <v>300</v>
      </c>
      <c r="E341">
        <v>284.90000000000003</v>
      </c>
      <c r="F341">
        <v>1.69</v>
      </c>
      <c r="G341" s="11">
        <v>0</v>
      </c>
      <c r="H341" s="11">
        <v>0.25</v>
      </c>
      <c r="I341" s="11">
        <v>17</v>
      </c>
      <c r="J341" s="11">
        <v>0.5</v>
      </c>
      <c r="K341" s="11">
        <v>5.3950862400000004</v>
      </c>
      <c r="L341" s="11">
        <v>0</v>
      </c>
      <c r="M341" s="11">
        <v>0</v>
      </c>
      <c r="N341" s="11">
        <v>0.55000000000000004</v>
      </c>
    </row>
    <row r="342" spans="1:14" x14ac:dyDescent="0.25">
      <c r="A342" s="11">
        <v>100</v>
      </c>
      <c r="B342" s="11">
        <v>22.22</v>
      </c>
      <c r="C342" s="11">
        <v>17.451547190691301</v>
      </c>
      <c r="D342" s="11">
        <v>300</v>
      </c>
      <c r="E342">
        <v>289.90000000000003</v>
      </c>
      <c r="F342">
        <v>1.69</v>
      </c>
      <c r="G342" s="11">
        <v>0</v>
      </c>
      <c r="H342" s="11">
        <v>0.25</v>
      </c>
      <c r="I342" s="11">
        <v>18</v>
      </c>
      <c r="J342" s="11">
        <v>0.25</v>
      </c>
      <c r="K342" s="11">
        <v>5.2738000500000002</v>
      </c>
      <c r="L342" s="11">
        <v>0</v>
      </c>
      <c r="M342" s="11">
        <v>0</v>
      </c>
      <c r="N342" s="11">
        <v>0.55000000000000004</v>
      </c>
    </row>
    <row r="343" spans="1:14" x14ac:dyDescent="0.25">
      <c r="A343" s="11">
        <v>100</v>
      </c>
      <c r="B343" s="11">
        <v>22.22</v>
      </c>
      <c r="C343" s="11">
        <v>17.451547190691301</v>
      </c>
      <c r="D343" s="11">
        <v>300</v>
      </c>
      <c r="E343">
        <v>299.90000000000003</v>
      </c>
      <c r="F343">
        <v>1.69</v>
      </c>
      <c r="G343" s="11">
        <v>0</v>
      </c>
      <c r="H343" s="11">
        <v>0.25</v>
      </c>
      <c r="I343" s="11">
        <v>14</v>
      </c>
      <c r="J343" s="11">
        <v>0.3125</v>
      </c>
      <c r="K343" s="11">
        <v>5.2580978099999998</v>
      </c>
      <c r="L343" s="11">
        <v>0</v>
      </c>
      <c r="M343" s="11">
        <v>0</v>
      </c>
      <c r="N343" s="11">
        <v>0.55000000000000004</v>
      </c>
    </row>
    <row r="344" spans="1:14" x14ac:dyDescent="0.25">
      <c r="A344" s="11">
        <v>100</v>
      </c>
      <c r="B344" s="11">
        <v>22.22</v>
      </c>
      <c r="C344" s="11">
        <v>17.451547190691301</v>
      </c>
      <c r="D344" s="11">
        <v>300</v>
      </c>
      <c r="E344">
        <v>299.90000000000003</v>
      </c>
      <c r="F344">
        <v>1.69</v>
      </c>
      <c r="G344" s="11">
        <v>0</v>
      </c>
      <c r="H344" s="11">
        <v>0.25</v>
      </c>
      <c r="I344" s="11">
        <v>12</v>
      </c>
      <c r="J344" s="11">
        <v>0.375</v>
      </c>
      <c r="K344" s="11">
        <v>5.0766259199999997</v>
      </c>
      <c r="L344" s="11">
        <v>0</v>
      </c>
      <c r="M344" s="11">
        <v>0</v>
      </c>
      <c r="N344" s="11">
        <v>0.55000000000000004</v>
      </c>
    </row>
    <row r="345" spans="1:14" x14ac:dyDescent="0.25">
      <c r="A345" s="11">
        <v>100</v>
      </c>
      <c r="B345" s="11">
        <v>22.22</v>
      </c>
      <c r="C345" s="11">
        <v>17.451547190691301</v>
      </c>
      <c r="D345" s="11">
        <v>300</v>
      </c>
      <c r="E345">
        <v>274.90000000000003</v>
      </c>
      <c r="F345">
        <v>1.69</v>
      </c>
      <c r="G345" s="11">
        <v>0</v>
      </c>
      <c r="H345" s="11">
        <v>0.5</v>
      </c>
      <c r="I345" s="11">
        <v>34</v>
      </c>
      <c r="J345" s="11">
        <v>0.5</v>
      </c>
      <c r="K345" s="11">
        <v>5.05503502</v>
      </c>
      <c r="L345" s="11">
        <v>0</v>
      </c>
      <c r="M345" s="11">
        <v>0</v>
      </c>
      <c r="N345" s="11">
        <v>0.55000000000000004</v>
      </c>
    </row>
    <row r="346" spans="1:14" x14ac:dyDescent="0.25">
      <c r="A346" s="11">
        <v>100</v>
      </c>
      <c r="B346" s="11">
        <v>22.22</v>
      </c>
      <c r="C346" s="11">
        <v>17.451547190691301</v>
      </c>
      <c r="D346" s="11">
        <v>300</v>
      </c>
      <c r="E346">
        <v>294.90000000000003</v>
      </c>
      <c r="F346">
        <v>1.69</v>
      </c>
      <c r="G346" s="11">
        <v>0</v>
      </c>
      <c r="H346" s="11">
        <v>0.25</v>
      </c>
      <c r="I346" s="11">
        <v>14</v>
      </c>
      <c r="J346" s="11">
        <v>0.3125</v>
      </c>
      <c r="K346" s="11">
        <v>5.0531496599999999</v>
      </c>
      <c r="L346" s="11">
        <v>0</v>
      </c>
      <c r="M346" s="11">
        <v>0</v>
      </c>
      <c r="N346" s="11">
        <v>0.55000000000000004</v>
      </c>
    </row>
    <row r="347" spans="1:14" x14ac:dyDescent="0.25">
      <c r="A347" s="11">
        <v>100</v>
      </c>
      <c r="B347" s="11">
        <v>22.22</v>
      </c>
      <c r="C347" s="11">
        <v>17.451547190691301</v>
      </c>
      <c r="D347" s="11">
        <v>300</v>
      </c>
      <c r="E347">
        <v>274.90000000000003</v>
      </c>
      <c r="F347">
        <v>1.69</v>
      </c>
      <c r="G347" s="11">
        <v>0</v>
      </c>
      <c r="H347" s="11">
        <v>0.5</v>
      </c>
      <c r="I347" s="11">
        <v>24</v>
      </c>
      <c r="J347" s="11">
        <v>0.375</v>
      </c>
      <c r="K347" s="11">
        <v>5.0076827799999997</v>
      </c>
      <c r="L347" s="11">
        <v>0</v>
      </c>
      <c r="M347" s="11">
        <v>0</v>
      </c>
      <c r="N347" s="11">
        <v>0.55000000000000004</v>
      </c>
    </row>
    <row r="348" spans="1:14" x14ac:dyDescent="0.25">
      <c r="A348" s="11">
        <v>100</v>
      </c>
      <c r="B348" s="11">
        <v>22.22</v>
      </c>
      <c r="C348" s="11">
        <v>17.451547190691301</v>
      </c>
      <c r="D348" s="11">
        <v>300</v>
      </c>
      <c r="E348">
        <v>269.90000000000003</v>
      </c>
      <c r="F348">
        <v>1.69</v>
      </c>
      <c r="G348" s="11">
        <v>0</v>
      </c>
      <c r="H348" s="11">
        <v>0.5</v>
      </c>
      <c r="I348" s="11">
        <v>53</v>
      </c>
      <c r="J348" s="11">
        <v>0.3125</v>
      </c>
      <c r="K348" s="11">
        <v>4.8543845399999999</v>
      </c>
      <c r="L348" s="11">
        <v>0</v>
      </c>
      <c r="M348" s="11">
        <v>0</v>
      </c>
      <c r="N348" s="11">
        <v>0.55000000000000004</v>
      </c>
    </row>
    <row r="349" spans="1:14" x14ac:dyDescent="0.25">
      <c r="A349" s="11">
        <v>100</v>
      </c>
      <c r="B349" s="11">
        <v>22.22</v>
      </c>
      <c r="C349" s="11">
        <v>17.451547190691301</v>
      </c>
      <c r="D349" s="11">
        <v>300</v>
      </c>
      <c r="E349">
        <v>294.90000000000003</v>
      </c>
      <c r="F349">
        <v>1.69</v>
      </c>
      <c r="G349" s="11">
        <v>0</v>
      </c>
      <c r="H349" s="11">
        <v>0.25</v>
      </c>
      <c r="I349" s="11">
        <v>12</v>
      </c>
      <c r="J349" s="11">
        <v>0.375</v>
      </c>
      <c r="K349" s="11">
        <v>4.83748544</v>
      </c>
      <c r="L349" s="11">
        <v>0</v>
      </c>
      <c r="M349" s="11">
        <v>0</v>
      </c>
      <c r="N349" s="11">
        <v>0.55000000000000004</v>
      </c>
    </row>
    <row r="350" spans="1:14" x14ac:dyDescent="0.25">
      <c r="A350" s="11">
        <v>100</v>
      </c>
      <c r="B350" s="11">
        <v>22.22</v>
      </c>
      <c r="C350" s="11">
        <v>17.451547190691301</v>
      </c>
      <c r="D350" s="11">
        <v>300</v>
      </c>
      <c r="E350">
        <v>289.90000000000003</v>
      </c>
      <c r="F350">
        <v>1.69</v>
      </c>
      <c r="G350" s="11">
        <v>0</v>
      </c>
      <c r="H350" s="11">
        <v>0.25</v>
      </c>
      <c r="I350" s="11">
        <v>14</v>
      </c>
      <c r="J350" s="11">
        <v>0.3125</v>
      </c>
      <c r="K350" s="11">
        <v>4.8019266199999997</v>
      </c>
      <c r="L350" s="11">
        <v>0</v>
      </c>
      <c r="M350" s="11">
        <v>0</v>
      </c>
      <c r="N350" s="11">
        <v>0.55000000000000004</v>
      </c>
    </row>
    <row r="351" spans="1:14" x14ac:dyDescent="0.25">
      <c r="A351" s="11">
        <v>100</v>
      </c>
      <c r="B351" s="11">
        <v>22.22</v>
      </c>
      <c r="C351" s="11">
        <v>17.451547190691301</v>
      </c>
      <c r="D351" s="11">
        <v>300</v>
      </c>
      <c r="E351">
        <v>279.90000000000003</v>
      </c>
      <c r="F351">
        <v>1.69</v>
      </c>
      <c r="G351" s="11">
        <v>0</v>
      </c>
      <c r="H351" s="11">
        <v>0.25</v>
      </c>
      <c r="I351" s="11">
        <v>18.75</v>
      </c>
      <c r="J351" s="11">
        <v>0.4375</v>
      </c>
      <c r="K351" s="11">
        <v>4.7967417499999998</v>
      </c>
      <c r="L351" s="11">
        <v>0</v>
      </c>
      <c r="M351" s="11">
        <v>0</v>
      </c>
      <c r="N351" s="11">
        <v>0.55000000000000004</v>
      </c>
    </row>
    <row r="352" spans="1:14" x14ac:dyDescent="0.25">
      <c r="A352" s="11">
        <v>100</v>
      </c>
      <c r="B352" s="11">
        <v>22.22</v>
      </c>
      <c r="C352" s="11">
        <v>17.451547190691301</v>
      </c>
      <c r="D352" s="11">
        <v>300</v>
      </c>
      <c r="E352">
        <v>269.90000000000003</v>
      </c>
      <c r="F352">
        <v>1.69</v>
      </c>
      <c r="G352" s="11">
        <v>0</v>
      </c>
      <c r="H352" s="11">
        <v>0.5</v>
      </c>
      <c r="I352" s="11">
        <v>66.75</v>
      </c>
      <c r="J352" s="11">
        <v>0.25</v>
      </c>
      <c r="K352" s="11">
        <v>4.7492926500000001</v>
      </c>
      <c r="L352" s="11">
        <v>0</v>
      </c>
      <c r="M352" s="11">
        <v>0</v>
      </c>
      <c r="N352" s="11">
        <v>0.55000000000000004</v>
      </c>
    </row>
    <row r="353" spans="1:14" x14ac:dyDescent="0.25">
      <c r="A353" s="11">
        <v>100</v>
      </c>
      <c r="B353" s="11">
        <v>22.22</v>
      </c>
      <c r="C353" s="11">
        <v>17.451547190691301</v>
      </c>
      <c r="D353" s="11">
        <v>300</v>
      </c>
      <c r="E353">
        <v>284.90000000000003</v>
      </c>
      <c r="F353">
        <v>1.69</v>
      </c>
      <c r="G353" s="11">
        <v>0</v>
      </c>
      <c r="H353" s="11">
        <v>0.25</v>
      </c>
      <c r="I353" s="11">
        <v>18</v>
      </c>
      <c r="J353" s="11">
        <v>0.25</v>
      </c>
      <c r="K353" s="11">
        <v>4.7328222000000002</v>
      </c>
      <c r="L353" s="11">
        <v>0</v>
      </c>
      <c r="M353" s="11">
        <v>0</v>
      </c>
      <c r="N353" s="11">
        <v>0.55000000000000004</v>
      </c>
    </row>
    <row r="354" spans="1:14" x14ac:dyDescent="0.25">
      <c r="A354" s="11">
        <v>100</v>
      </c>
      <c r="B354" s="11">
        <v>22.22</v>
      </c>
      <c r="C354" s="11">
        <v>17.451547190691301</v>
      </c>
      <c r="D354" s="11">
        <v>300</v>
      </c>
      <c r="E354">
        <v>279.90000000000003</v>
      </c>
      <c r="F354">
        <v>1.69</v>
      </c>
      <c r="G354" s="11">
        <v>0</v>
      </c>
      <c r="H354" s="11">
        <v>0.5</v>
      </c>
      <c r="I354" s="11">
        <v>18</v>
      </c>
      <c r="J354" s="11">
        <v>0.5</v>
      </c>
      <c r="K354" s="11">
        <v>4.7281108400000003</v>
      </c>
      <c r="L354" s="11">
        <v>0</v>
      </c>
      <c r="M354" s="11">
        <v>0</v>
      </c>
      <c r="N354" s="11">
        <v>0.55000000000000004</v>
      </c>
    </row>
    <row r="355" spans="1:14" x14ac:dyDescent="0.25">
      <c r="A355" s="11">
        <v>100</v>
      </c>
      <c r="B355" s="11">
        <v>22.22</v>
      </c>
      <c r="C355" s="11">
        <v>17.451547190691301</v>
      </c>
      <c r="D355" s="11">
        <v>300</v>
      </c>
      <c r="E355">
        <v>279.90000000000003</v>
      </c>
      <c r="F355">
        <v>1.69</v>
      </c>
      <c r="G355" s="11">
        <v>0</v>
      </c>
      <c r="H355" s="11">
        <v>0.5</v>
      </c>
      <c r="I355" s="11">
        <v>66</v>
      </c>
      <c r="J355" s="11">
        <v>0.5</v>
      </c>
      <c r="K355" s="11">
        <v>4.6190770499999996</v>
      </c>
      <c r="L355" s="11">
        <v>0</v>
      </c>
      <c r="M355" s="11">
        <v>0</v>
      </c>
      <c r="N355" s="11">
        <v>0.55000000000000004</v>
      </c>
    </row>
    <row r="356" spans="1:14" x14ac:dyDescent="0.25">
      <c r="A356" s="11">
        <v>100</v>
      </c>
      <c r="B356" s="11">
        <v>22.22</v>
      </c>
      <c r="C356" s="11">
        <v>17.451547190691301</v>
      </c>
      <c r="D356" s="11">
        <v>300</v>
      </c>
      <c r="E356">
        <v>299.90000000000003</v>
      </c>
      <c r="F356">
        <v>1.69</v>
      </c>
      <c r="G356" s="11">
        <v>0</v>
      </c>
      <c r="H356" s="11">
        <v>0.25</v>
      </c>
      <c r="I356" s="11">
        <v>10</v>
      </c>
      <c r="J356" s="11">
        <v>0.4375</v>
      </c>
      <c r="K356" s="11">
        <v>4.5776712599999998</v>
      </c>
      <c r="L356" s="11">
        <v>0</v>
      </c>
      <c r="M356" s="11">
        <v>0</v>
      </c>
      <c r="N356" s="11">
        <v>0.55000000000000004</v>
      </c>
    </row>
    <row r="357" spans="1:14" x14ac:dyDescent="0.25">
      <c r="A357" s="11">
        <v>100</v>
      </c>
      <c r="B357" s="11">
        <v>22.22</v>
      </c>
      <c r="C357" s="11">
        <v>17.451547190691301</v>
      </c>
      <c r="D357" s="11">
        <v>300</v>
      </c>
      <c r="E357">
        <v>289.90000000000003</v>
      </c>
      <c r="F357">
        <v>1.69</v>
      </c>
      <c r="G357" s="11">
        <v>0</v>
      </c>
      <c r="H357" s="11">
        <v>0.25</v>
      </c>
      <c r="I357" s="11">
        <v>12</v>
      </c>
      <c r="J357" s="11">
        <v>0.375</v>
      </c>
      <c r="K357" s="11">
        <v>4.5538568899999996</v>
      </c>
      <c r="L357" s="11">
        <v>0</v>
      </c>
      <c r="M357" s="11">
        <v>0</v>
      </c>
      <c r="N357" s="11">
        <v>0.55000000000000004</v>
      </c>
    </row>
    <row r="358" spans="1:14" x14ac:dyDescent="0.25">
      <c r="A358" s="11">
        <v>100</v>
      </c>
      <c r="B358" s="11">
        <v>22.22</v>
      </c>
      <c r="C358" s="11">
        <v>17.451547190691301</v>
      </c>
      <c r="D358" s="11">
        <v>300</v>
      </c>
      <c r="E358">
        <v>274.90000000000003</v>
      </c>
      <c r="F358">
        <v>1.69</v>
      </c>
      <c r="G358" s="11">
        <v>0</v>
      </c>
      <c r="H358" s="11">
        <v>0.25</v>
      </c>
      <c r="I358" s="11">
        <v>33</v>
      </c>
      <c r="J358" s="11">
        <v>0.25</v>
      </c>
      <c r="K358" s="11">
        <v>4.5011837400000001</v>
      </c>
      <c r="L358" s="11">
        <v>0</v>
      </c>
      <c r="M358" s="11">
        <v>0</v>
      </c>
      <c r="N358" s="11">
        <v>0.55000000000000004</v>
      </c>
    </row>
    <row r="359" spans="1:14" x14ac:dyDescent="0.25">
      <c r="A359" s="11">
        <v>100</v>
      </c>
      <c r="B359" s="11">
        <v>22.22</v>
      </c>
      <c r="C359" s="11">
        <v>17.451547190691301</v>
      </c>
      <c r="D359" s="11">
        <v>300</v>
      </c>
      <c r="E359">
        <v>274.90000000000003</v>
      </c>
      <c r="F359">
        <v>1.69</v>
      </c>
      <c r="G359" s="11">
        <v>0</v>
      </c>
      <c r="H359" s="11">
        <v>0.5</v>
      </c>
      <c r="I359" s="11">
        <v>21</v>
      </c>
      <c r="J359" s="11">
        <v>0.4375</v>
      </c>
      <c r="K359" s="11">
        <v>4.49436518</v>
      </c>
      <c r="L359" s="11">
        <v>0</v>
      </c>
      <c r="M359" s="11">
        <v>0</v>
      </c>
      <c r="N359" s="11">
        <v>0.55000000000000004</v>
      </c>
    </row>
    <row r="360" spans="1:14" x14ac:dyDescent="0.25">
      <c r="A360" s="11">
        <v>100</v>
      </c>
      <c r="B360" s="11">
        <v>22.22</v>
      </c>
      <c r="C360" s="11">
        <v>17.451547190691301</v>
      </c>
      <c r="D360" s="11">
        <v>300</v>
      </c>
      <c r="E360">
        <v>269.90000000000003</v>
      </c>
      <c r="F360">
        <v>1.69</v>
      </c>
      <c r="G360" s="11">
        <v>0</v>
      </c>
      <c r="H360" s="11">
        <v>0.5</v>
      </c>
      <c r="I360" s="11">
        <v>44</v>
      </c>
      <c r="J360" s="11">
        <v>0.375</v>
      </c>
      <c r="K360" s="11">
        <v>4.4842347900000004</v>
      </c>
      <c r="L360" s="11">
        <v>0</v>
      </c>
      <c r="M360" s="11">
        <v>0</v>
      </c>
      <c r="N360" s="11">
        <v>0.55000000000000004</v>
      </c>
    </row>
    <row r="361" spans="1:14" x14ac:dyDescent="0.25">
      <c r="A361" s="11">
        <v>100</v>
      </c>
      <c r="B361" s="11">
        <v>22.22</v>
      </c>
      <c r="C361" s="11">
        <v>17.451547190691301</v>
      </c>
      <c r="D361" s="11">
        <v>300</v>
      </c>
      <c r="E361">
        <v>279.90000000000003</v>
      </c>
      <c r="F361">
        <v>1.69</v>
      </c>
      <c r="G361" s="11">
        <v>0</v>
      </c>
      <c r="H361" s="11">
        <v>0.25</v>
      </c>
      <c r="I361" s="11">
        <v>36.25</v>
      </c>
      <c r="J361" s="11">
        <v>0.4375</v>
      </c>
      <c r="K361" s="11">
        <v>4.4382758000000004</v>
      </c>
      <c r="L361" s="11">
        <v>0</v>
      </c>
      <c r="M361" s="11">
        <v>0</v>
      </c>
      <c r="N361" s="11">
        <v>0.55000000000000004</v>
      </c>
    </row>
    <row r="362" spans="1:14" x14ac:dyDescent="0.25">
      <c r="A362" s="11">
        <v>100</v>
      </c>
      <c r="B362" s="11">
        <v>22.22</v>
      </c>
      <c r="C362" s="11">
        <v>17.451547190691301</v>
      </c>
      <c r="D362" s="11">
        <v>300</v>
      </c>
      <c r="E362">
        <v>299.90000000000003</v>
      </c>
      <c r="F362">
        <v>1.69</v>
      </c>
      <c r="G362" s="11">
        <v>0</v>
      </c>
      <c r="H362" s="11">
        <v>0.25</v>
      </c>
      <c r="I362" s="11">
        <v>9</v>
      </c>
      <c r="J362" s="11">
        <v>0.5</v>
      </c>
      <c r="K362" s="11">
        <v>4.3968656299999997</v>
      </c>
      <c r="L362" s="11">
        <v>0</v>
      </c>
      <c r="M362" s="11">
        <v>0</v>
      </c>
      <c r="N362" s="11">
        <v>0.55000000000000004</v>
      </c>
    </row>
    <row r="363" spans="1:14" x14ac:dyDescent="0.25">
      <c r="A363" s="11">
        <v>100</v>
      </c>
      <c r="B363" s="11">
        <v>22.22</v>
      </c>
      <c r="C363" s="11">
        <v>17.451547190691301</v>
      </c>
      <c r="D363" s="11">
        <v>300</v>
      </c>
      <c r="E363">
        <v>274.90000000000003</v>
      </c>
      <c r="F363">
        <v>1.69</v>
      </c>
      <c r="G363" s="11">
        <v>0</v>
      </c>
      <c r="H363" s="11">
        <v>0.25</v>
      </c>
      <c r="I363" s="11">
        <v>48</v>
      </c>
      <c r="J363" s="11">
        <v>0.25</v>
      </c>
      <c r="K363" s="11">
        <v>4.3914355499999997</v>
      </c>
      <c r="L363" s="11">
        <v>0</v>
      </c>
      <c r="M363" s="11">
        <v>0</v>
      </c>
      <c r="N363" s="11">
        <v>0.55000000000000004</v>
      </c>
    </row>
    <row r="364" spans="1:14" x14ac:dyDescent="0.25">
      <c r="A364" s="11">
        <v>100</v>
      </c>
      <c r="B364" s="11">
        <v>22.22</v>
      </c>
      <c r="C364" s="11">
        <v>17.451547190691301</v>
      </c>
      <c r="D364" s="11">
        <v>300</v>
      </c>
      <c r="E364">
        <v>294.90000000000003</v>
      </c>
      <c r="F364">
        <v>1.69</v>
      </c>
      <c r="G364" s="11">
        <v>0</v>
      </c>
      <c r="H364" s="11">
        <v>0.25</v>
      </c>
      <c r="I364" s="11">
        <v>10</v>
      </c>
      <c r="J364" s="11">
        <v>0.4375</v>
      </c>
      <c r="K364" s="11">
        <v>4.3084161600000002</v>
      </c>
      <c r="L364" s="11">
        <v>0</v>
      </c>
      <c r="M364" s="11">
        <v>0</v>
      </c>
      <c r="N364" s="11">
        <v>0.55000000000000004</v>
      </c>
    </row>
    <row r="365" spans="1:14" x14ac:dyDescent="0.25">
      <c r="A365" s="11">
        <v>100</v>
      </c>
      <c r="B365" s="11">
        <v>22.22</v>
      </c>
      <c r="C365" s="11">
        <v>17.451547190691301</v>
      </c>
      <c r="D365" s="11">
        <v>300</v>
      </c>
      <c r="E365">
        <v>284.90000000000003</v>
      </c>
      <c r="F365">
        <v>1.69</v>
      </c>
      <c r="G365" s="11">
        <v>0</v>
      </c>
      <c r="H365" s="11">
        <v>0.25</v>
      </c>
      <c r="I365" s="11">
        <v>14</v>
      </c>
      <c r="J365" s="11">
        <v>0.3125</v>
      </c>
      <c r="K365" s="11">
        <v>4.2963713500000003</v>
      </c>
      <c r="L365" s="11">
        <v>0</v>
      </c>
      <c r="M365" s="11">
        <v>0</v>
      </c>
      <c r="N365" s="11">
        <v>0.55000000000000004</v>
      </c>
    </row>
    <row r="366" spans="1:14" x14ac:dyDescent="0.25">
      <c r="A366" s="11">
        <v>100</v>
      </c>
      <c r="B366" s="11">
        <v>22.22</v>
      </c>
      <c r="C366" s="11">
        <v>17.451547190691301</v>
      </c>
      <c r="D366" s="11">
        <v>300</v>
      </c>
      <c r="E366">
        <v>274.90000000000003</v>
      </c>
      <c r="F366">
        <v>1.69</v>
      </c>
      <c r="G366" s="11">
        <v>0</v>
      </c>
      <c r="H366" s="11">
        <v>0.25</v>
      </c>
      <c r="I366" s="11">
        <v>38.5</v>
      </c>
      <c r="J366" s="11">
        <v>0.3125</v>
      </c>
      <c r="K366" s="11">
        <v>4.2648597800000001</v>
      </c>
      <c r="L366" s="11">
        <v>0</v>
      </c>
      <c r="M366" s="11">
        <v>0</v>
      </c>
      <c r="N366" s="11">
        <v>0.55000000000000004</v>
      </c>
    </row>
    <row r="367" spans="1:14" x14ac:dyDescent="0.25">
      <c r="A367" s="11">
        <v>100</v>
      </c>
      <c r="B367" s="11">
        <v>22.22</v>
      </c>
      <c r="C367" s="11">
        <v>17.451547190691301</v>
      </c>
      <c r="D367" s="11">
        <v>300</v>
      </c>
      <c r="E367">
        <v>279.90000000000003</v>
      </c>
      <c r="F367">
        <v>1.69</v>
      </c>
      <c r="G367" s="11">
        <v>0</v>
      </c>
      <c r="H367" s="11">
        <v>0.25</v>
      </c>
      <c r="I367" s="11">
        <v>25</v>
      </c>
      <c r="J367" s="11">
        <v>0.5</v>
      </c>
      <c r="K367" s="11">
        <v>4.2626971500000002</v>
      </c>
      <c r="L367" s="11">
        <v>0</v>
      </c>
      <c r="M367" s="11">
        <v>0</v>
      </c>
      <c r="N367" s="11">
        <v>0.55000000000000004</v>
      </c>
    </row>
    <row r="368" spans="1:14" x14ac:dyDescent="0.25">
      <c r="A368" s="11">
        <v>100</v>
      </c>
      <c r="B368" s="11">
        <v>22.22</v>
      </c>
      <c r="C368" s="11">
        <v>17.451547190691301</v>
      </c>
      <c r="D368" s="11">
        <v>300</v>
      </c>
      <c r="E368">
        <v>274.90000000000003</v>
      </c>
      <c r="F368">
        <v>1.69</v>
      </c>
      <c r="G368" s="11">
        <v>0</v>
      </c>
      <c r="H368" s="11">
        <v>0.25</v>
      </c>
      <c r="I368" s="11">
        <v>26.25</v>
      </c>
      <c r="J368" s="11">
        <v>0.3125</v>
      </c>
      <c r="K368" s="11">
        <v>4.26158679</v>
      </c>
      <c r="L368" s="11">
        <v>0</v>
      </c>
      <c r="M368" s="11">
        <v>0</v>
      </c>
      <c r="N368" s="11">
        <v>0.55000000000000004</v>
      </c>
    </row>
    <row r="369" spans="1:14" x14ac:dyDescent="0.25">
      <c r="A369" s="11">
        <v>100</v>
      </c>
      <c r="B369" s="11">
        <v>22.22</v>
      </c>
      <c r="C369" s="11">
        <v>17.451547190691301</v>
      </c>
      <c r="D369" s="11">
        <v>300</v>
      </c>
      <c r="E369">
        <v>269.90000000000003</v>
      </c>
      <c r="F369">
        <v>1.69</v>
      </c>
      <c r="G369" s="11">
        <v>0</v>
      </c>
      <c r="H369" s="11">
        <v>0.5</v>
      </c>
      <c r="I369" s="11">
        <v>37</v>
      </c>
      <c r="J369" s="11">
        <v>0.25</v>
      </c>
      <c r="K369" s="11">
        <v>4.1946950599999999</v>
      </c>
      <c r="L369" s="11">
        <v>0</v>
      </c>
      <c r="M369" s="11">
        <v>0</v>
      </c>
      <c r="N369" s="11">
        <v>0.55000000000000004</v>
      </c>
    </row>
    <row r="370" spans="1:14" x14ac:dyDescent="0.25">
      <c r="A370" s="11">
        <v>100</v>
      </c>
      <c r="B370" s="11">
        <v>22.22</v>
      </c>
      <c r="C370" s="11">
        <v>17.451547190691301</v>
      </c>
      <c r="D370" s="11">
        <v>300</v>
      </c>
      <c r="E370">
        <v>284.90000000000003</v>
      </c>
      <c r="F370">
        <v>1.69</v>
      </c>
      <c r="G370" s="11">
        <v>0</v>
      </c>
      <c r="H370" s="11">
        <v>0.25</v>
      </c>
      <c r="I370" s="11">
        <v>12</v>
      </c>
      <c r="J370" s="11">
        <v>0.375</v>
      </c>
      <c r="K370" s="11">
        <v>4.0371689899999996</v>
      </c>
      <c r="L370" s="11">
        <v>0</v>
      </c>
      <c r="M370" s="11">
        <v>0</v>
      </c>
      <c r="N370" s="11">
        <v>0.55000000000000004</v>
      </c>
    </row>
    <row r="371" spans="1:14" x14ac:dyDescent="0.25">
      <c r="A371" s="11">
        <v>100</v>
      </c>
      <c r="B371" s="11">
        <v>22.22</v>
      </c>
      <c r="C371" s="11">
        <v>17.451547190691301</v>
      </c>
      <c r="D371" s="11">
        <v>300</v>
      </c>
      <c r="E371">
        <v>289.90000000000003</v>
      </c>
      <c r="F371">
        <v>1.69</v>
      </c>
      <c r="G371" s="11">
        <v>0</v>
      </c>
      <c r="H371" s="11">
        <v>0.25</v>
      </c>
      <c r="I371" s="11">
        <v>10</v>
      </c>
      <c r="J371" s="11">
        <v>0.4375</v>
      </c>
      <c r="K371" s="11">
        <v>3.9978914900000002</v>
      </c>
      <c r="L371" s="11">
        <v>0</v>
      </c>
      <c r="M371" s="11">
        <v>0</v>
      </c>
      <c r="N371" s="11">
        <v>0.55000000000000004</v>
      </c>
    </row>
    <row r="372" spans="1:14" x14ac:dyDescent="0.25">
      <c r="A372" s="11">
        <v>100</v>
      </c>
      <c r="B372" s="11">
        <v>22.22</v>
      </c>
      <c r="C372" s="11">
        <v>17.451547190691301</v>
      </c>
      <c r="D372" s="11">
        <v>300</v>
      </c>
      <c r="E372">
        <v>294.90000000000003</v>
      </c>
      <c r="F372">
        <v>1.69</v>
      </c>
      <c r="G372" s="11">
        <v>0</v>
      </c>
      <c r="H372" s="11">
        <v>0.25</v>
      </c>
      <c r="I372" s="11">
        <v>9</v>
      </c>
      <c r="J372" s="11">
        <v>0.5</v>
      </c>
      <c r="K372" s="11">
        <v>3.9765207899999999</v>
      </c>
      <c r="L372" s="11">
        <v>0</v>
      </c>
      <c r="M372" s="11">
        <v>0</v>
      </c>
      <c r="N372" s="11">
        <v>0.55000000000000004</v>
      </c>
    </row>
    <row r="373" spans="1:14" x14ac:dyDescent="0.25">
      <c r="A373" s="11">
        <v>100</v>
      </c>
      <c r="B373" s="11">
        <v>22.22</v>
      </c>
      <c r="C373" s="11">
        <v>17.451547190691301</v>
      </c>
      <c r="D373" s="11">
        <v>300</v>
      </c>
      <c r="E373">
        <v>269.90000000000003</v>
      </c>
      <c r="F373">
        <v>1.69</v>
      </c>
      <c r="G373" s="11">
        <v>0</v>
      </c>
      <c r="H373" s="11">
        <v>0.5</v>
      </c>
      <c r="I373" s="11">
        <v>29</v>
      </c>
      <c r="J373" s="11">
        <v>0.3125</v>
      </c>
      <c r="K373" s="11">
        <v>3.9655231899999999</v>
      </c>
      <c r="L373" s="11">
        <v>0</v>
      </c>
      <c r="M373" s="11">
        <v>0</v>
      </c>
      <c r="N373" s="11">
        <v>0.55000000000000004</v>
      </c>
    </row>
    <row r="374" spans="1:14" x14ac:dyDescent="0.25">
      <c r="A374" s="11">
        <v>100</v>
      </c>
      <c r="B374" s="11">
        <v>22.22</v>
      </c>
      <c r="C374" s="11">
        <v>17.451547190691301</v>
      </c>
      <c r="D374" s="11">
        <v>300</v>
      </c>
      <c r="E374">
        <v>274.90000000000003</v>
      </c>
      <c r="F374">
        <v>1.69</v>
      </c>
      <c r="G374" s="11">
        <v>0</v>
      </c>
      <c r="H374" s="11">
        <v>0.25</v>
      </c>
      <c r="I374" s="11">
        <v>22</v>
      </c>
      <c r="J374" s="11">
        <v>0.375</v>
      </c>
      <c r="K374" s="11">
        <v>3.8584128899999999</v>
      </c>
      <c r="L374" s="11">
        <v>0</v>
      </c>
      <c r="M374" s="11">
        <v>0</v>
      </c>
      <c r="N374" s="11">
        <v>0.55000000000000004</v>
      </c>
    </row>
    <row r="375" spans="1:14" x14ac:dyDescent="0.25">
      <c r="A375" s="11">
        <v>100</v>
      </c>
      <c r="B375" s="11">
        <v>22.22</v>
      </c>
      <c r="C375" s="11">
        <v>17.451547190691301</v>
      </c>
      <c r="D375" s="11">
        <v>300</v>
      </c>
      <c r="E375">
        <v>274.90000000000003</v>
      </c>
      <c r="F375">
        <v>1.69</v>
      </c>
      <c r="G375" s="11">
        <v>0</v>
      </c>
      <c r="H375" s="11">
        <v>0.25</v>
      </c>
      <c r="I375" s="11">
        <v>32</v>
      </c>
      <c r="J375" s="11">
        <v>0.375</v>
      </c>
      <c r="K375" s="11">
        <v>3.8162170500000001</v>
      </c>
      <c r="L375" s="11">
        <v>0</v>
      </c>
      <c r="M375" s="11">
        <v>0</v>
      </c>
      <c r="N375" s="11">
        <v>0.55000000000000004</v>
      </c>
    </row>
    <row r="376" spans="1:14" x14ac:dyDescent="0.25">
      <c r="A376" s="11">
        <v>100</v>
      </c>
      <c r="B376" s="11">
        <v>22.22</v>
      </c>
      <c r="C376" s="11">
        <v>17.451547190691301</v>
      </c>
      <c r="D376" s="11">
        <v>300</v>
      </c>
      <c r="E376">
        <v>279.90000000000003</v>
      </c>
      <c r="F376">
        <v>1.69</v>
      </c>
      <c r="G376" s="11">
        <v>0</v>
      </c>
      <c r="H376" s="11">
        <v>0.25</v>
      </c>
      <c r="I376" s="11">
        <v>18</v>
      </c>
      <c r="J376" s="11">
        <v>0.25</v>
      </c>
      <c r="K376" s="11">
        <v>3.78023131</v>
      </c>
      <c r="L376" s="11">
        <v>0</v>
      </c>
      <c r="M376" s="11">
        <v>0</v>
      </c>
      <c r="N376" s="11">
        <v>0.55000000000000004</v>
      </c>
    </row>
    <row r="377" spans="1:14" x14ac:dyDescent="0.25">
      <c r="A377" s="11">
        <v>100</v>
      </c>
      <c r="B377" s="11">
        <v>22.22</v>
      </c>
      <c r="C377" s="11">
        <v>17.451547190691301</v>
      </c>
      <c r="D377" s="11">
        <v>300</v>
      </c>
      <c r="E377">
        <v>279.90000000000003</v>
      </c>
      <c r="F377">
        <v>1.69</v>
      </c>
      <c r="G377" s="11">
        <v>0</v>
      </c>
      <c r="H377" s="11">
        <v>0.25</v>
      </c>
      <c r="I377" s="11">
        <v>17</v>
      </c>
      <c r="J377" s="11">
        <v>0.5</v>
      </c>
      <c r="K377" s="11">
        <v>3.7490450800000001</v>
      </c>
      <c r="L377" s="11">
        <v>0</v>
      </c>
      <c r="M377" s="11">
        <v>0</v>
      </c>
      <c r="N377" s="11">
        <v>0.55000000000000004</v>
      </c>
    </row>
    <row r="378" spans="1:14" x14ac:dyDescent="0.25">
      <c r="A378" s="11">
        <v>100</v>
      </c>
      <c r="B378" s="11">
        <v>22.22</v>
      </c>
      <c r="C378" s="11">
        <v>17.451547190691301</v>
      </c>
      <c r="D378" s="11">
        <v>300</v>
      </c>
      <c r="E378">
        <v>269.90000000000003</v>
      </c>
      <c r="F378">
        <v>1.69</v>
      </c>
      <c r="G378" s="11">
        <v>0</v>
      </c>
      <c r="H378" s="11">
        <v>0.5</v>
      </c>
      <c r="I378" s="11">
        <v>38</v>
      </c>
      <c r="J378" s="11">
        <v>0.4375</v>
      </c>
      <c r="K378" s="11">
        <v>3.7394676599999999</v>
      </c>
      <c r="L378" s="11">
        <v>0</v>
      </c>
      <c r="M378" s="11">
        <v>0</v>
      </c>
      <c r="N378" s="11">
        <v>0.55000000000000004</v>
      </c>
    </row>
    <row r="379" spans="1:14" x14ac:dyDescent="0.25">
      <c r="A379" s="11">
        <v>100</v>
      </c>
      <c r="B379" s="11">
        <v>22.22</v>
      </c>
      <c r="C379" s="11">
        <v>17.451547190691301</v>
      </c>
      <c r="D379" s="11">
        <v>300</v>
      </c>
      <c r="E379">
        <v>269.90000000000003</v>
      </c>
      <c r="F379">
        <v>1.69</v>
      </c>
      <c r="G379" s="11">
        <v>0</v>
      </c>
      <c r="H379" s="11">
        <v>0.5</v>
      </c>
      <c r="I379" s="11">
        <v>24</v>
      </c>
      <c r="J379" s="11">
        <v>0.375</v>
      </c>
      <c r="K379" s="11">
        <v>3.5984068699999998</v>
      </c>
      <c r="L379" s="11">
        <v>0</v>
      </c>
      <c r="M379" s="11">
        <v>0</v>
      </c>
      <c r="N379" s="11">
        <v>0.55000000000000004</v>
      </c>
    </row>
    <row r="380" spans="1:14" x14ac:dyDescent="0.25">
      <c r="A380" s="11">
        <v>100</v>
      </c>
      <c r="B380" s="11">
        <v>22.22</v>
      </c>
      <c r="C380" s="11">
        <v>17.451547190691301</v>
      </c>
      <c r="D380" s="11">
        <v>300</v>
      </c>
      <c r="E380">
        <v>289.90000000000003</v>
      </c>
      <c r="F380">
        <v>1.69</v>
      </c>
      <c r="G380" s="11">
        <v>0</v>
      </c>
      <c r="H380" s="11">
        <v>0.25</v>
      </c>
      <c r="I380" s="11">
        <v>9</v>
      </c>
      <c r="J380" s="11">
        <v>0.5</v>
      </c>
      <c r="K380" s="11">
        <v>3.49961476</v>
      </c>
      <c r="L380" s="11">
        <v>0</v>
      </c>
      <c r="M380" s="11">
        <v>0</v>
      </c>
      <c r="N380" s="11">
        <v>0.55000000000000004</v>
      </c>
    </row>
    <row r="381" spans="1:14" x14ac:dyDescent="0.25">
      <c r="A381" s="11">
        <v>100</v>
      </c>
      <c r="B381" s="11">
        <v>22.22</v>
      </c>
      <c r="C381" s="11">
        <v>17.451547190691301</v>
      </c>
      <c r="D381" s="11">
        <v>300</v>
      </c>
      <c r="E381">
        <v>284.90000000000003</v>
      </c>
      <c r="F381">
        <v>1.69</v>
      </c>
      <c r="G381" s="11">
        <v>0</v>
      </c>
      <c r="H381" s="11">
        <v>0.25</v>
      </c>
      <c r="I381" s="11">
        <v>10</v>
      </c>
      <c r="J381" s="11">
        <v>0.4375</v>
      </c>
      <c r="K381" s="11">
        <v>3.4825615499999998</v>
      </c>
      <c r="L381" s="11">
        <v>0</v>
      </c>
      <c r="M381" s="11">
        <v>0</v>
      </c>
      <c r="N381" s="11">
        <v>0.55000000000000004</v>
      </c>
    </row>
    <row r="382" spans="1:14" x14ac:dyDescent="0.25">
      <c r="A382" s="11">
        <v>100</v>
      </c>
      <c r="B382" s="11">
        <v>22.22</v>
      </c>
      <c r="C382" s="11">
        <v>17.451547190691301</v>
      </c>
      <c r="D382" s="11">
        <v>300</v>
      </c>
      <c r="E382">
        <v>279.90000000000003</v>
      </c>
      <c r="F382">
        <v>1.69</v>
      </c>
      <c r="G382" s="11">
        <v>0</v>
      </c>
      <c r="H382" s="11">
        <v>0.25</v>
      </c>
      <c r="I382" s="11">
        <v>14</v>
      </c>
      <c r="J382" s="11">
        <v>0.3125</v>
      </c>
      <c r="K382" s="11">
        <v>3.4482979399999998</v>
      </c>
      <c r="L382" s="11">
        <v>0</v>
      </c>
      <c r="M382" s="11">
        <v>0</v>
      </c>
      <c r="N382" s="11">
        <v>0.55000000000000004</v>
      </c>
    </row>
    <row r="383" spans="1:14" x14ac:dyDescent="0.25">
      <c r="A383" s="11">
        <v>100</v>
      </c>
      <c r="B383" s="11">
        <v>22.22</v>
      </c>
      <c r="C383" s="11">
        <v>17.451547190691301</v>
      </c>
      <c r="D383" s="11">
        <v>300</v>
      </c>
      <c r="E383">
        <v>274.90000000000003</v>
      </c>
      <c r="F383">
        <v>1.69</v>
      </c>
      <c r="G383" s="11">
        <v>0</v>
      </c>
      <c r="H383" s="11">
        <v>0.5</v>
      </c>
      <c r="I383" s="11">
        <v>50</v>
      </c>
      <c r="J383" s="11">
        <v>0.5</v>
      </c>
      <c r="K383" s="11">
        <v>3.4337427900000002</v>
      </c>
      <c r="L383" s="11">
        <v>0</v>
      </c>
      <c r="M383" s="11">
        <v>0</v>
      </c>
      <c r="N383" s="11">
        <v>0.55000000000000004</v>
      </c>
    </row>
    <row r="384" spans="1:14" x14ac:dyDescent="0.25">
      <c r="A384" s="11">
        <v>100</v>
      </c>
      <c r="B384" s="11">
        <v>22.22</v>
      </c>
      <c r="C384" s="11">
        <v>17.451547190691301</v>
      </c>
      <c r="D384" s="11">
        <v>300</v>
      </c>
      <c r="E384">
        <v>284.90000000000003</v>
      </c>
      <c r="F384">
        <v>1.69</v>
      </c>
      <c r="G384" s="11">
        <v>0</v>
      </c>
      <c r="H384" s="11">
        <v>0.25</v>
      </c>
      <c r="I384" s="11">
        <v>41</v>
      </c>
      <c r="J384" s="11">
        <v>0.5</v>
      </c>
      <c r="K384" s="11">
        <v>3.3607523399999999</v>
      </c>
      <c r="L384" s="11">
        <v>0</v>
      </c>
      <c r="M384" s="11">
        <v>0</v>
      </c>
      <c r="N384" s="11">
        <v>0.55000000000000004</v>
      </c>
    </row>
    <row r="385" spans="1:14" x14ac:dyDescent="0.25">
      <c r="A385" s="11">
        <v>100</v>
      </c>
      <c r="B385" s="11">
        <v>22.22</v>
      </c>
      <c r="C385" s="11">
        <v>17.451547190691301</v>
      </c>
      <c r="D385" s="11">
        <v>300</v>
      </c>
      <c r="E385">
        <v>274.90000000000003</v>
      </c>
      <c r="F385">
        <v>1.69</v>
      </c>
      <c r="G385" s="11">
        <v>0</v>
      </c>
      <c r="H385" s="11">
        <v>0.25</v>
      </c>
      <c r="I385" s="11">
        <v>18.75</v>
      </c>
      <c r="J385" s="11">
        <v>0.4375</v>
      </c>
      <c r="K385" s="11">
        <v>3.2624249700000001</v>
      </c>
      <c r="L385" s="11">
        <v>0</v>
      </c>
      <c r="M385" s="11">
        <v>0</v>
      </c>
      <c r="N385" s="11">
        <v>0.55000000000000004</v>
      </c>
    </row>
    <row r="386" spans="1:14" x14ac:dyDescent="0.25">
      <c r="A386" s="11">
        <v>100</v>
      </c>
      <c r="B386" s="11">
        <v>22.22</v>
      </c>
      <c r="C386" s="11">
        <v>17.451547190691301</v>
      </c>
      <c r="D386" s="11">
        <v>300</v>
      </c>
      <c r="E386">
        <v>279.90000000000003</v>
      </c>
      <c r="F386">
        <v>1.69</v>
      </c>
      <c r="G386" s="11">
        <v>0</v>
      </c>
      <c r="H386" s="11">
        <v>0.25</v>
      </c>
      <c r="I386" s="11">
        <v>12</v>
      </c>
      <c r="J386" s="11">
        <v>0.375</v>
      </c>
      <c r="K386" s="11">
        <v>3.2286164199999998</v>
      </c>
      <c r="L386" s="11">
        <v>0</v>
      </c>
      <c r="M386" s="11">
        <v>0</v>
      </c>
      <c r="N386" s="11">
        <v>0.55000000000000004</v>
      </c>
    </row>
    <row r="387" spans="1:14" x14ac:dyDescent="0.25">
      <c r="A387" s="11">
        <v>100</v>
      </c>
      <c r="B387" s="11">
        <v>22.22</v>
      </c>
      <c r="C387" s="11">
        <v>17.451547190691301</v>
      </c>
      <c r="D387" s="11">
        <v>300</v>
      </c>
      <c r="E387">
        <v>269.90000000000003</v>
      </c>
      <c r="F387">
        <v>1.69</v>
      </c>
      <c r="G387" s="11">
        <v>0</v>
      </c>
      <c r="H387" s="11">
        <v>0.5</v>
      </c>
      <c r="I387" s="11">
        <v>21</v>
      </c>
      <c r="J387" s="11">
        <v>0.4375</v>
      </c>
      <c r="K387" s="11">
        <v>3.1260973299999999</v>
      </c>
      <c r="L387" s="11">
        <v>0</v>
      </c>
      <c r="M387" s="11">
        <v>0</v>
      </c>
      <c r="N387" s="11">
        <v>0.55000000000000004</v>
      </c>
    </row>
    <row r="388" spans="1:14" x14ac:dyDescent="0.25">
      <c r="A388" s="11">
        <v>100</v>
      </c>
      <c r="B388" s="11">
        <v>22.22</v>
      </c>
      <c r="C388" s="11">
        <v>17.451547190691301</v>
      </c>
      <c r="D388" s="11">
        <v>300</v>
      </c>
      <c r="E388">
        <v>274.90000000000003</v>
      </c>
      <c r="F388">
        <v>1.69</v>
      </c>
      <c r="G388" s="11">
        <v>0</v>
      </c>
      <c r="H388" s="11">
        <v>0.5</v>
      </c>
      <c r="I388" s="11">
        <v>18</v>
      </c>
      <c r="J388" s="11">
        <v>0.5</v>
      </c>
      <c r="K388" s="11">
        <v>3.12053636</v>
      </c>
      <c r="L388" s="11">
        <v>0</v>
      </c>
      <c r="M388" s="11">
        <v>0</v>
      </c>
      <c r="N388" s="11">
        <v>0.55000000000000004</v>
      </c>
    </row>
    <row r="389" spans="1:14" x14ac:dyDescent="0.25">
      <c r="A389" s="11">
        <v>100</v>
      </c>
      <c r="B389" s="11">
        <v>22.22</v>
      </c>
      <c r="C389" s="11">
        <v>17.451547190691301</v>
      </c>
      <c r="D389" s="11">
        <v>300</v>
      </c>
      <c r="E389">
        <v>274.90000000000003</v>
      </c>
      <c r="F389">
        <v>1.69</v>
      </c>
      <c r="G389" s="11">
        <v>0</v>
      </c>
      <c r="H389" s="11">
        <v>0.25</v>
      </c>
      <c r="I389" s="11">
        <v>27.5</v>
      </c>
      <c r="J389" s="11">
        <v>0.4375</v>
      </c>
      <c r="K389" s="11">
        <v>3.0833301099999999</v>
      </c>
      <c r="L389" s="11">
        <v>0</v>
      </c>
      <c r="M389" s="11">
        <v>0</v>
      </c>
      <c r="N389" s="11">
        <v>0.55000000000000004</v>
      </c>
    </row>
    <row r="390" spans="1:14" x14ac:dyDescent="0.25">
      <c r="A390" s="11">
        <v>100</v>
      </c>
      <c r="B390" s="11">
        <v>22.22</v>
      </c>
      <c r="C390" s="11">
        <v>17.451547190691301</v>
      </c>
      <c r="D390" s="11">
        <v>300</v>
      </c>
      <c r="E390">
        <v>274.90000000000003</v>
      </c>
      <c r="F390">
        <v>1.69</v>
      </c>
      <c r="G390" s="11">
        <v>0</v>
      </c>
      <c r="H390" s="11">
        <v>0.25</v>
      </c>
      <c r="I390" s="11">
        <v>18</v>
      </c>
      <c r="J390" s="11">
        <v>0.25</v>
      </c>
      <c r="K390" s="11">
        <v>2.8553013800000002</v>
      </c>
      <c r="L390" s="11">
        <v>0</v>
      </c>
      <c r="M390" s="11">
        <v>0</v>
      </c>
      <c r="N390" s="11">
        <v>0.55000000000000004</v>
      </c>
    </row>
    <row r="391" spans="1:14" x14ac:dyDescent="0.25">
      <c r="A391" s="11">
        <v>100</v>
      </c>
      <c r="B391" s="11">
        <v>22.22</v>
      </c>
      <c r="C391" s="11">
        <v>17.451547190691301</v>
      </c>
      <c r="D391" s="11">
        <v>300</v>
      </c>
      <c r="E391">
        <v>269.90000000000003</v>
      </c>
      <c r="F391">
        <v>1.69</v>
      </c>
      <c r="G391" s="11">
        <v>0</v>
      </c>
      <c r="H391" s="11">
        <v>0.25</v>
      </c>
      <c r="I391" s="11">
        <v>33</v>
      </c>
      <c r="J391" s="11">
        <v>0.25</v>
      </c>
      <c r="K391" s="11">
        <v>2.84051542</v>
      </c>
      <c r="L391" s="11">
        <v>0</v>
      </c>
      <c r="M391" s="11">
        <v>0</v>
      </c>
      <c r="N391" s="11">
        <v>0.55000000000000004</v>
      </c>
    </row>
    <row r="392" spans="1:14" x14ac:dyDescent="0.25">
      <c r="A392" s="11">
        <v>100</v>
      </c>
      <c r="B392" s="11">
        <v>22.22</v>
      </c>
      <c r="C392" s="11">
        <v>17.451547190691301</v>
      </c>
      <c r="D392" s="11">
        <v>300</v>
      </c>
      <c r="E392">
        <v>284.90000000000003</v>
      </c>
      <c r="F392">
        <v>1.69</v>
      </c>
      <c r="G392" s="11">
        <v>0</v>
      </c>
      <c r="H392" s="11">
        <v>0.25</v>
      </c>
      <c r="I392" s="11">
        <v>9</v>
      </c>
      <c r="J392" s="11">
        <v>0.5</v>
      </c>
      <c r="K392" s="11">
        <v>2.8006680199999998</v>
      </c>
      <c r="L392" s="11">
        <v>0</v>
      </c>
      <c r="M392" s="11">
        <v>0</v>
      </c>
      <c r="N392" s="11">
        <v>0.55000000000000004</v>
      </c>
    </row>
    <row r="393" spans="1:14" x14ac:dyDescent="0.25">
      <c r="A393" s="11">
        <v>100</v>
      </c>
      <c r="B393" s="11">
        <v>22.22</v>
      </c>
      <c r="C393" s="11">
        <v>17.451547190691301</v>
      </c>
      <c r="D393" s="11">
        <v>300</v>
      </c>
      <c r="E393">
        <v>264.90000000000003</v>
      </c>
      <c r="F393">
        <v>1.69</v>
      </c>
      <c r="G393" s="11">
        <v>0</v>
      </c>
      <c r="H393" s="11">
        <v>0.5</v>
      </c>
      <c r="I393" s="11">
        <v>37</v>
      </c>
      <c r="J393" s="11">
        <v>0.25</v>
      </c>
      <c r="K393" s="11">
        <v>2.7714539399999998</v>
      </c>
      <c r="L393" s="11">
        <v>0</v>
      </c>
      <c r="M393" s="11">
        <v>0</v>
      </c>
      <c r="N393" s="11">
        <v>0.55000000000000004</v>
      </c>
    </row>
    <row r="394" spans="1:14" x14ac:dyDescent="0.25">
      <c r="A394" s="11">
        <v>100</v>
      </c>
      <c r="B394" s="11">
        <v>22.22</v>
      </c>
      <c r="C394" s="11">
        <v>17.451547190691301</v>
      </c>
      <c r="D394" s="11">
        <v>300</v>
      </c>
      <c r="E394">
        <v>279.90000000000003</v>
      </c>
      <c r="F394">
        <v>1.69</v>
      </c>
      <c r="G394" s="11">
        <v>0</v>
      </c>
      <c r="H394" s="11">
        <v>0.25</v>
      </c>
      <c r="I394" s="11">
        <v>10</v>
      </c>
      <c r="J394" s="11">
        <v>0.4375</v>
      </c>
      <c r="K394" s="11">
        <v>2.7411828499999999</v>
      </c>
      <c r="L394" s="11">
        <v>0</v>
      </c>
      <c r="M394" s="11">
        <v>0</v>
      </c>
      <c r="N394" s="11">
        <v>0.55000000000000004</v>
      </c>
    </row>
    <row r="395" spans="1:14" x14ac:dyDescent="0.25">
      <c r="A395" s="11">
        <v>100</v>
      </c>
      <c r="B395" s="11">
        <v>22.22</v>
      </c>
      <c r="C395" s="11">
        <v>17.451547190691301</v>
      </c>
      <c r="D395" s="11">
        <v>300</v>
      </c>
      <c r="E395">
        <v>269.90000000000003</v>
      </c>
      <c r="F395">
        <v>1.69</v>
      </c>
      <c r="G395" s="11">
        <v>0</v>
      </c>
      <c r="H395" s="11">
        <v>0.25</v>
      </c>
      <c r="I395" s="11">
        <v>26.25</v>
      </c>
      <c r="J395" s="11">
        <v>0.3125</v>
      </c>
      <c r="K395" s="11">
        <v>2.7219043200000002</v>
      </c>
      <c r="L395" s="11">
        <v>0</v>
      </c>
      <c r="M395" s="11">
        <v>0</v>
      </c>
      <c r="N395" s="11">
        <v>0.55000000000000004</v>
      </c>
    </row>
    <row r="396" spans="1:14" x14ac:dyDescent="0.25">
      <c r="A396" s="11">
        <v>100</v>
      </c>
      <c r="B396" s="11">
        <v>22.22</v>
      </c>
      <c r="C396" s="11">
        <v>17.451547190691301</v>
      </c>
      <c r="D396" s="11">
        <v>300</v>
      </c>
      <c r="E396">
        <v>264.90000000000003</v>
      </c>
      <c r="F396">
        <v>1.69</v>
      </c>
      <c r="G396" s="11">
        <v>0</v>
      </c>
      <c r="H396" s="11">
        <v>0.5</v>
      </c>
      <c r="I396" s="11">
        <v>29</v>
      </c>
      <c r="J396" s="11">
        <v>0.3125</v>
      </c>
      <c r="K396" s="11">
        <v>2.6694899099999998</v>
      </c>
      <c r="L396" s="11">
        <v>0</v>
      </c>
      <c r="M396" s="11">
        <v>0</v>
      </c>
      <c r="N396" s="11">
        <v>0.55000000000000004</v>
      </c>
    </row>
    <row r="397" spans="1:14" x14ac:dyDescent="0.25">
      <c r="A397" s="11">
        <v>100</v>
      </c>
      <c r="B397" s="11">
        <v>22.22</v>
      </c>
      <c r="C397" s="11">
        <v>17.451547190691301</v>
      </c>
      <c r="D397" s="11">
        <v>300</v>
      </c>
      <c r="E397">
        <v>274.90000000000003</v>
      </c>
      <c r="F397">
        <v>1.69</v>
      </c>
      <c r="G397" s="11">
        <v>0</v>
      </c>
      <c r="H397" s="11">
        <v>0.25</v>
      </c>
      <c r="I397" s="11">
        <v>14</v>
      </c>
      <c r="J397" s="11">
        <v>0.3125</v>
      </c>
      <c r="K397" s="11">
        <v>2.6048931400000002</v>
      </c>
      <c r="L397" s="11">
        <v>0</v>
      </c>
      <c r="M397" s="11">
        <v>0</v>
      </c>
      <c r="N397" s="11">
        <v>0.55000000000000004</v>
      </c>
    </row>
    <row r="398" spans="1:14" x14ac:dyDescent="0.25">
      <c r="A398" s="11">
        <v>100</v>
      </c>
      <c r="B398" s="11">
        <v>22.22</v>
      </c>
      <c r="C398" s="11">
        <v>17.451547190691301</v>
      </c>
      <c r="D398" s="11">
        <v>300</v>
      </c>
      <c r="E398">
        <v>279.90000000000003</v>
      </c>
      <c r="F398">
        <v>1.69</v>
      </c>
      <c r="G398" s="11">
        <v>0</v>
      </c>
      <c r="H398" s="11">
        <v>0.25</v>
      </c>
      <c r="I398" s="11">
        <v>33</v>
      </c>
      <c r="J398" s="11">
        <v>0.5</v>
      </c>
      <c r="K398" s="11">
        <v>2.4782412900000002</v>
      </c>
      <c r="L398" s="11">
        <v>0</v>
      </c>
      <c r="M398" s="11">
        <v>0</v>
      </c>
      <c r="N398" s="11">
        <v>0.55000000000000004</v>
      </c>
    </row>
    <row r="399" spans="1:14" x14ac:dyDescent="0.25">
      <c r="A399" s="11">
        <v>100</v>
      </c>
      <c r="B399" s="11">
        <v>22.22</v>
      </c>
      <c r="C399" s="11">
        <v>17.451547190691301</v>
      </c>
      <c r="D399" s="11">
        <v>300</v>
      </c>
      <c r="E399">
        <v>274.90000000000003</v>
      </c>
      <c r="F399">
        <v>1.69</v>
      </c>
      <c r="G399" s="11">
        <v>0</v>
      </c>
      <c r="H399" s="11">
        <v>0.25</v>
      </c>
      <c r="I399" s="11">
        <v>12</v>
      </c>
      <c r="J399" s="11">
        <v>0.375</v>
      </c>
      <c r="K399" s="11">
        <v>2.41104501</v>
      </c>
      <c r="L399" s="11">
        <v>0</v>
      </c>
      <c r="M399" s="11">
        <v>0</v>
      </c>
      <c r="N399" s="11">
        <v>0.55000000000000004</v>
      </c>
    </row>
    <row r="400" spans="1:14" x14ac:dyDescent="0.25">
      <c r="A400" s="11">
        <v>100</v>
      </c>
      <c r="B400" s="11">
        <v>22.22</v>
      </c>
      <c r="C400" s="11">
        <v>17.451547190691301</v>
      </c>
      <c r="D400" s="11">
        <v>300</v>
      </c>
      <c r="E400">
        <v>269.90000000000003</v>
      </c>
      <c r="F400">
        <v>1.69</v>
      </c>
      <c r="G400" s="11">
        <v>0</v>
      </c>
      <c r="H400" s="11">
        <v>0.25</v>
      </c>
      <c r="I400" s="11">
        <v>22</v>
      </c>
      <c r="J400" s="11">
        <v>0.375</v>
      </c>
      <c r="K400" s="11">
        <v>2.3991399699999998</v>
      </c>
      <c r="L400" s="11">
        <v>0</v>
      </c>
      <c r="M400" s="11">
        <v>0</v>
      </c>
      <c r="N400" s="11">
        <v>0.55000000000000004</v>
      </c>
    </row>
    <row r="401" spans="1:14" x14ac:dyDescent="0.25">
      <c r="A401" s="11">
        <v>100</v>
      </c>
      <c r="B401" s="11">
        <v>22.22</v>
      </c>
      <c r="C401" s="11">
        <v>17.451547190691301</v>
      </c>
      <c r="D401" s="11">
        <v>300</v>
      </c>
      <c r="E401">
        <v>264.90000000000003</v>
      </c>
      <c r="F401">
        <v>1.69</v>
      </c>
      <c r="G401" s="11">
        <v>0</v>
      </c>
      <c r="H401" s="11">
        <v>0.5</v>
      </c>
      <c r="I401" s="11">
        <v>24</v>
      </c>
      <c r="J401" s="11">
        <v>0.375</v>
      </c>
      <c r="K401" s="11">
        <v>2.3892677999999998</v>
      </c>
      <c r="L401" s="11">
        <v>0</v>
      </c>
      <c r="M401" s="11">
        <v>0</v>
      </c>
      <c r="N401" s="11">
        <v>0.55000000000000004</v>
      </c>
    </row>
    <row r="402" spans="1:14" x14ac:dyDescent="0.25">
      <c r="A402" s="11">
        <v>100</v>
      </c>
      <c r="B402" s="11">
        <v>22.22</v>
      </c>
      <c r="C402" s="11">
        <v>17.451547190691301</v>
      </c>
      <c r="D402" s="11">
        <v>300</v>
      </c>
      <c r="E402">
        <v>269.90000000000003</v>
      </c>
      <c r="F402">
        <v>1.69</v>
      </c>
      <c r="G402" s="11">
        <v>0</v>
      </c>
      <c r="H402" s="11">
        <v>0.25</v>
      </c>
      <c r="I402" s="11">
        <v>18</v>
      </c>
      <c r="J402" s="11">
        <v>0.25</v>
      </c>
      <c r="K402" s="11">
        <v>2.0792933200000001</v>
      </c>
      <c r="L402" s="11">
        <v>0</v>
      </c>
      <c r="M402" s="11">
        <v>0</v>
      </c>
      <c r="N402" s="11">
        <v>0.55000000000000004</v>
      </c>
    </row>
    <row r="403" spans="1:14" x14ac:dyDescent="0.25">
      <c r="A403" s="11">
        <v>100</v>
      </c>
      <c r="B403" s="11">
        <v>22.22</v>
      </c>
      <c r="C403" s="11">
        <v>17.451547190691301</v>
      </c>
      <c r="D403" s="11">
        <v>300</v>
      </c>
      <c r="E403">
        <v>274.90000000000003</v>
      </c>
      <c r="F403">
        <v>1.69</v>
      </c>
      <c r="G403" s="11">
        <v>0</v>
      </c>
      <c r="H403" s="11">
        <v>0.25</v>
      </c>
      <c r="I403" s="11">
        <v>17</v>
      </c>
      <c r="J403" s="11">
        <v>0.5</v>
      </c>
      <c r="K403" s="11">
        <v>2.0710689100000002</v>
      </c>
      <c r="L403" s="11">
        <v>0</v>
      </c>
      <c r="M403" s="11">
        <v>0</v>
      </c>
      <c r="N403" s="11">
        <v>0.55000000000000004</v>
      </c>
    </row>
    <row r="404" spans="1:14" x14ac:dyDescent="0.25">
      <c r="A404" s="11">
        <v>100</v>
      </c>
      <c r="B404" s="11">
        <v>22.22</v>
      </c>
      <c r="C404" s="11">
        <v>17.451547190691301</v>
      </c>
      <c r="D404" s="11">
        <v>300</v>
      </c>
      <c r="E404">
        <v>269.90000000000003</v>
      </c>
      <c r="F404">
        <v>1.69</v>
      </c>
      <c r="G404" s="11">
        <v>0</v>
      </c>
      <c r="H404" s="11">
        <v>0.5</v>
      </c>
      <c r="I404" s="11">
        <v>34</v>
      </c>
      <c r="J404" s="11">
        <v>0.5</v>
      </c>
      <c r="K404" s="11">
        <v>2.0509668799999998</v>
      </c>
      <c r="L404" s="11">
        <v>0</v>
      </c>
      <c r="M404" s="11">
        <v>0</v>
      </c>
      <c r="N404" s="11">
        <v>0.55000000000000004</v>
      </c>
    </row>
    <row r="405" spans="1:14" x14ac:dyDescent="0.25">
      <c r="A405" s="11">
        <v>100</v>
      </c>
      <c r="B405" s="11">
        <v>22.22</v>
      </c>
      <c r="C405" s="11">
        <v>17.451547190691301</v>
      </c>
      <c r="D405" s="11">
        <v>300</v>
      </c>
      <c r="E405">
        <v>274.90000000000003</v>
      </c>
      <c r="F405">
        <v>1.69</v>
      </c>
      <c r="G405" s="11">
        <v>0</v>
      </c>
      <c r="H405" s="11">
        <v>0.25</v>
      </c>
      <c r="I405" s="11">
        <v>10</v>
      </c>
      <c r="J405" s="11">
        <v>0.4375</v>
      </c>
      <c r="K405" s="11">
        <v>1.9892014099999999</v>
      </c>
      <c r="L405" s="11">
        <v>0</v>
      </c>
      <c r="M405" s="11">
        <v>0</v>
      </c>
      <c r="N405" s="11">
        <v>0.55000000000000004</v>
      </c>
    </row>
    <row r="406" spans="1:14" x14ac:dyDescent="0.25">
      <c r="A406" s="11">
        <v>100</v>
      </c>
      <c r="B406" s="11">
        <v>22.22</v>
      </c>
      <c r="C406" s="11">
        <v>17.451547190691301</v>
      </c>
      <c r="D406" s="11">
        <v>300</v>
      </c>
      <c r="E406">
        <v>264.90000000000003</v>
      </c>
      <c r="F406">
        <v>1.69</v>
      </c>
      <c r="G406" s="11">
        <v>0</v>
      </c>
      <c r="H406" s="11">
        <v>0.5</v>
      </c>
      <c r="I406" s="11">
        <v>21</v>
      </c>
      <c r="J406" s="11">
        <v>0.4375</v>
      </c>
      <c r="K406" s="11">
        <v>1.94813507</v>
      </c>
      <c r="L406" s="11">
        <v>0</v>
      </c>
      <c r="M406" s="11">
        <v>0</v>
      </c>
      <c r="N406" s="11">
        <v>0.55000000000000004</v>
      </c>
    </row>
    <row r="407" spans="1:14" x14ac:dyDescent="0.25">
      <c r="A407" s="11">
        <v>100</v>
      </c>
      <c r="B407" s="11">
        <v>22.22</v>
      </c>
      <c r="C407" s="11">
        <v>17.451547190691301</v>
      </c>
      <c r="D407" s="11">
        <v>300</v>
      </c>
      <c r="E407">
        <v>279.90000000000003</v>
      </c>
      <c r="F407">
        <v>1.69</v>
      </c>
      <c r="G407" s="11">
        <v>0</v>
      </c>
      <c r="H407" s="11">
        <v>0.25</v>
      </c>
      <c r="I407" s="11">
        <v>9</v>
      </c>
      <c r="J407" s="11">
        <v>0.5</v>
      </c>
      <c r="K407" s="11">
        <v>1.9212654899999999</v>
      </c>
      <c r="L407" s="11">
        <v>0</v>
      </c>
      <c r="M407" s="11">
        <v>0</v>
      </c>
      <c r="N407" s="11">
        <v>0.55000000000000004</v>
      </c>
    </row>
    <row r="408" spans="1:14" x14ac:dyDescent="0.25">
      <c r="A408" s="11">
        <v>100</v>
      </c>
      <c r="B408" s="11">
        <v>22.22</v>
      </c>
      <c r="C408" s="11">
        <v>17.451547190691301</v>
      </c>
      <c r="D408" s="11">
        <v>300</v>
      </c>
      <c r="E408">
        <v>264.90000000000003</v>
      </c>
      <c r="F408">
        <v>1.69</v>
      </c>
      <c r="G408" s="11">
        <v>0</v>
      </c>
      <c r="H408" s="11">
        <v>0.5</v>
      </c>
      <c r="I408" s="11">
        <v>53</v>
      </c>
      <c r="J408" s="11">
        <v>0.3125</v>
      </c>
      <c r="K408" s="11">
        <v>1.9097328600000001</v>
      </c>
      <c r="L408" s="11">
        <v>0</v>
      </c>
      <c r="M408" s="11">
        <v>0</v>
      </c>
      <c r="N408" s="11">
        <v>0.55000000000000004</v>
      </c>
    </row>
    <row r="409" spans="1:14" x14ac:dyDescent="0.25">
      <c r="A409" s="11">
        <v>100</v>
      </c>
      <c r="B409" s="11">
        <v>22.22</v>
      </c>
      <c r="C409" s="11">
        <v>17.451547190691301</v>
      </c>
      <c r="D409" s="11">
        <v>300</v>
      </c>
      <c r="E409">
        <v>269.90000000000003</v>
      </c>
      <c r="F409">
        <v>1.69</v>
      </c>
      <c r="G409" s="11">
        <v>0</v>
      </c>
      <c r="H409" s="11">
        <v>0.25</v>
      </c>
      <c r="I409" s="11">
        <v>14</v>
      </c>
      <c r="J409" s="11">
        <v>0.3125</v>
      </c>
      <c r="K409" s="11">
        <v>1.8915751700000001</v>
      </c>
      <c r="L409" s="11">
        <v>0</v>
      </c>
      <c r="M409" s="11">
        <v>0</v>
      </c>
      <c r="N409" s="11">
        <v>0.55000000000000004</v>
      </c>
    </row>
    <row r="410" spans="1:14" x14ac:dyDescent="0.25">
      <c r="A410" s="11">
        <v>100</v>
      </c>
      <c r="B410" s="11">
        <v>22.22</v>
      </c>
      <c r="C410" s="11">
        <v>17.451547190691301</v>
      </c>
      <c r="D410" s="11">
        <v>300</v>
      </c>
      <c r="E410">
        <v>269.90000000000003</v>
      </c>
      <c r="F410">
        <v>1.69</v>
      </c>
      <c r="G410" s="11">
        <v>0</v>
      </c>
      <c r="H410" s="11">
        <v>0.25</v>
      </c>
      <c r="I410" s="11">
        <v>18.75</v>
      </c>
      <c r="J410" s="11">
        <v>0.4375</v>
      </c>
      <c r="K410" s="11">
        <v>1.8849001000000001</v>
      </c>
      <c r="L410" s="11">
        <v>0</v>
      </c>
      <c r="M410" s="11">
        <v>0</v>
      </c>
      <c r="N410" s="11">
        <v>0.55000000000000004</v>
      </c>
    </row>
    <row r="411" spans="1:14" x14ac:dyDescent="0.25">
      <c r="A411" s="11">
        <v>100</v>
      </c>
      <c r="B411" s="11">
        <v>22.22</v>
      </c>
      <c r="C411" s="11">
        <v>17.451547190691301</v>
      </c>
      <c r="D411" s="11">
        <v>300</v>
      </c>
      <c r="E411">
        <v>264.90000000000003</v>
      </c>
      <c r="F411">
        <v>1.69</v>
      </c>
      <c r="G411" s="11">
        <v>0</v>
      </c>
      <c r="H411" s="11">
        <v>0.5</v>
      </c>
      <c r="I411" s="11">
        <v>44</v>
      </c>
      <c r="J411" s="11">
        <v>0.375</v>
      </c>
      <c r="K411" s="11">
        <v>1.75977769</v>
      </c>
      <c r="L411" s="11">
        <v>0</v>
      </c>
      <c r="M411" s="11">
        <v>0</v>
      </c>
      <c r="N411" s="11">
        <v>0.55000000000000004</v>
      </c>
    </row>
    <row r="412" spans="1:14" x14ac:dyDescent="0.25">
      <c r="A412" s="11">
        <v>100</v>
      </c>
      <c r="B412" s="11">
        <v>22.22</v>
      </c>
      <c r="C412" s="11">
        <v>17.451547190691301</v>
      </c>
      <c r="D412" s="11">
        <v>300</v>
      </c>
      <c r="E412">
        <v>269.90000000000003</v>
      </c>
      <c r="F412">
        <v>1.69</v>
      </c>
      <c r="G412" s="11">
        <v>0</v>
      </c>
      <c r="H412" s="11">
        <v>0.25</v>
      </c>
      <c r="I412" s="11">
        <v>12</v>
      </c>
      <c r="J412" s="11">
        <v>0.375</v>
      </c>
      <c r="K412" s="11">
        <v>1.7098261800000001</v>
      </c>
      <c r="L412" s="11">
        <v>0</v>
      </c>
      <c r="M412" s="11">
        <v>0</v>
      </c>
      <c r="N412" s="11">
        <v>0.55000000000000004</v>
      </c>
    </row>
    <row r="413" spans="1:14" x14ac:dyDescent="0.25">
      <c r="A413" s="11">
        <v>100</v>
      </c>
      <c r="B413" s="11">
        <v>22.22</v>
      </c>
      <c r="C413" s="11">
        <v>17.451547190691301</v>
      </c>
      <c r="D413" s="11">
        <v>300</v>
      </c>
      <c r="E413">
        <v>269.90000000000003</v>
      </c>
      <c r="F413">
        <v>1.69</v>
      </c>
      <c r="G413" s="11">
        <v>0</v>
      </c>
      <c r="H413" s="11">
        <v>0.5</v>
      </c>
      <c r="I413" s="11">
        <v>18</v>
      </c>
      <c r="J413" s="11">
        <v>0.5</v>
      </c>
      <c r="K413" s="11">
        <v>1.6663534900000001</v>
      </c>
      <c r="L413" s="11">
        <v>0</v>
      </c>
      <c r="M413" s="11">
        <v>0</v>
      </c>
      <c r="N413" s="11">
        <v>0.55000000000000004</v>
      </c>
    </row>
    <row r="414" spans="1:14" x14ac:dyDescent="0.25">
      <c r="A414" s="11">
        <v>100</v>
      </c>
      <c r="B414" s="11">
        <v>22.22</v>
      </c>
      <c r="C414" s="11">
        <v>17.451547190691301</v>
      </c>
      <c r="D414" s="11">
        <v>300</v>
      </c>
      <c r="E414">
        <v>269.90000000000003</v>
      </c>
      <c r="F414">
        <v>1.69</v>
      </c>
      <c r="G414" s="11">
        <v>0</v>
      </c>
      <c r="H414" s="11">
        <v>0.25</v>
      </c>
      <c r="I414" s="11">
        <v>38.5</v>
      </c>
      <c r="J414" s="11">
        <v>0.3125</v>
      </c>
      <c r="K414" s="11">
        <v>1.6167977200000001</v>
      </c>
      <c r="L414" s="11">
        <v>0</v>
      </c>
      <c r="M414" s="11">
        <v>0</v>
      </c>
      <c r="N414" s="11">
        <v>0.55000000000000004</v>
      </c>
    </row>
    <row r="415" spans="1:14" x14ac:dyDescent="0.25">
      <c r="A415" s="11">
        <v>100</v>
      </c>
      <c r="B415" s="11">
        <v>22.22</v>
      </c>
      <c r="C415" s="11">
        <v>17.451547190691301</v>
      </c>
      <c r="D415" s="11">
        <v>300</v>
      </c>
      <c r="E415">
        <v>274.90000000000003</v>
      </c>
      <c r="F415">
        <v>1.69</v>
      </c>
      <c r="G415" s="11">
        <v>0</v>
      </c>
      <c r="H415" s="11">
        <v>0.25</v>
      </c>
      <c r="I415" s="11">
        <v>50.75</v>
      </c>
      <c r="J415" s="11">
        <v>0.3125</v>
      </c>
      <c r="K415" s="11">
        <v>1.56903035</v>
      </c>
      <c r="L415" s="11">
        <v>0</v>
      </c>
      <c r="M415" s="11">
        <v>0</v>
      </c>
      <c r="N415" s="11">
        <v>0.55000000000000004</v>
      </c>
    </row>
    <row r="416" spans="1:14" x14ac:dyDescent="0.25">
      <c r="A416" s="11">
        <v>100</v>
      </c>
      <c r="B416" s="11">
        <v>22.22</v>
      </c>
      <c r="C416" s="11">
        <v>17.451547190691301</v>
      </c>
      <c r="D416" s="11">
        <v>300</v>
      </c>
      <c r="E416">
        <v>274.90000000000003</v>
      </c>
      <c r="F416">
        <v>1.69</v>
      </c>
      <c r="G416" s="11">
        <v>0</v>
      </c>
      <c r="H416" s="11">
        <v>0.25</v>
      </c>
      <c r="I416" s="11">
        <v>25</v>
      </c>
      <c r="J416" s="11">
        <v>0.5</v>
      </c>
      <c r="K416" s="11">
        <v>1.5500807000000001</v>
      </c>
      <c r="L416" s="11">
        <v>0</v>
      </c>
      <c r="M416" s="11">
        <v>0</v>
      </c>
      <c r="N416" s="11">
        <v>0.55000000000000004</v>
      </c>
    </row>
    <row r="417" spans="1:14" x14ac:dyDescent="0.25">
      <c r="A417" s="11">
        <v>100</v>
      </c>
      <c r="B417" s="11">
        <v>22.22</v>
      </c>
      <c r="C417" s="11">
        <v>17.451547190691301</v>
      </c>
      <c r="D417" s="11">
        <v>300</v>
      </c>
      <c r="E417">
        <v>269.90000000000003</v>
      </c>
      <c r="F417">
        <v>1.69</v>
      </c>
      <c r="G417" s="11">
        <v>0</v>
      </c>
      <c r="H417" s="11">
        <v>0.25</v>
      </c>
      <c r="I417" s="11">
        <v>48</v>
      </c>
      <c r="J417" s="11">
        <v>0.25</v>
      </c>
      <c r="K417" s="11">
        <v>1.5423564400000001</v>
      </c>
      <c r="L417" s="11">
        <v>0</v>
      </c>
      <c r="M417" s="11">
        <v>0</v>
      </c>
      <c r="N417" s="11">
        <v>0.55000000000000004</v>
      </c>
    </row>
    <row r="418" spans="1:14" x14ac:dyDescent="0.25">
      <c r="A418" s="11">
        <v>100</v>
      </c>
      <c r="B418" s="11">
        <v>22.22</v>
      </c>
      <c r="C418" s="11">
        <v>17.451547190691301</v>
      </c>
      <c r="D418" s="11">
        <v>300</v>
      </c>
      <c r="E418">
        <v>279.90000000000003</v>
      </c>
      <c r="F418">
        <v>1.69</v>
      </c>
      <c r="G418" s="11">
        <v>0</v>
      </c>
      <c r="H418" s="11">
        <v>0.25</v>
      </c>
      <c r="I418" s="11">
        <v>78</v>
      </c>
      <c r="J418" s="11">
        <v>0.25</v>
      </c>
      <c r="K418" s="11">
        <v>1.5403915399999999</v>
      </c>
      <c r="L418" s="11">
        <v>0</v>
      </c>
      <c r="M418" s="11">
        <v>0</v>
      </c>
      <c r="N418" s="11">
        <v>0.55000000000000004</v>
      </c>
    </row>
    <row r="419" spans="1:14" x14ac:dyDescent="0.25">
      <c r="A419" s="11">
        <v>100</v>
      </c>
      <c r="B419" s="11">
        <v>22.22</v>
      </c>
      <c r="C419" s="11">
        <v>17.451547190691301</v>
      </c>
      <c r="D419" s="11">
        <v>300</v>
      </c>
      <c r="E419">
        <v>259.90000000000003</v>
      </c>
      <c r="F419">
        <v>1.69</v>
      </c>
      <c r="G419" s="11">
        <v>0</v>
      </c>
      <c r="H419" s="11">
        <v>0.5</v>
      </c>
      <c r="I419" s="11">
        <v>29</v>
      </c>
      <c r="J419" s="11">
        <v>0.3125</v>
      </c>
      <c r="K419" s="11">
        <v>1.5216145000000001</v>
      </c>
      <c r="L419" s="11">
        <v>0</v>
      </c>
      <c r="M419" s="11">
        <v>0</v>
      </c>
      <c r="N419" s="11">
        <v>0.55000000000000004</v>
      </c>
    </row>
    <row r="420" spans="1:14" x14ac:dyDescent="0.25">
      <c r="A420" s="11">
        <v>100</v>
      </c>
      <c r="B420" s="11">
        <v>22.22</v>
      </c>
      <c r="C420" s="11">
        <v>17.451547190691301</v>
      </c>
      <c r="D420" s="11">
        <v>300</v>
      </c>
      <c r="E420">
        <v>264.90000000000003</v>
      </c>
      <c r="F420">
        <v>1.69</v>
      </c>
      <c r="G420" s="11">
        <v>0</v>
      </c>
      <c r="H420" s="11">
        <v>0.5</v>
      </c>
      <c r="I420" s="11">
        <v>66.75</v>
      </c>
      <c r="J420" s="11">
        <v>0.25</v>
      </c>
      <c r="K420" s="11">
        <v>1.5134928400000001</v>
      </c>
      <c r="L420" s="11">
        <v>0</v>
      </c>
      <c r="M420" s="11">
        <v>0</v>
      </c>
      <c r="N420" s="11">
        <v>0.55000000000000004</v>
      </c>
    </row>
    <row r="421" spans="1:14" x14ac:dyDescent="0.25">
      <c r="A421" s="11">
        <v>100</v>
      </c>
      <c r="B421" s="11">
        <v>22.22</v>
      </c>
      <c r="C421" s="11">
        <v>17.451547190691301</v>
      </c>
      <c r="D421" s="11">
        <v>300</v>
      </c>
      <c r="E421">
        <v>259.90000000000003</v>
      </c>
      <c r="F421">
        <v>1.69</v>
      </c>
      <c r="G421" s="11">
        <v>0</v>
      </c>
      <c r="H421" s="11">
        <v>0.5</v>
      </c>
      <c r="I421" s="11">
        <v>37</v>
      </c>
      <c r="J421" s="11">
        <v>0.25</v>
      </c>
      <c r="K421" s="11">
        <v>1.50482224</v>
      </c>
      <c r="L421" s="11">
        <v>0</v>
      </c>
      <c r="M421" s="11">
        <v>0</v>
      </c>
      <c r="N421" s="11">
        <v>0.55000000000000004</v>
      </c>
    </row>
    <row r="422" spans="1:14" x14ac:dyDescent="0.25">
      <c r="A422" s="11">
        <v>100</v>
      </c>
      <c r="B422" s="11">
        <v>22.22</v>
      </c>
      <c r="C422" s="11">
        <v>17.451547190691301</v>
      </c>
      <c r="D422" s="11">
        <v>300</v>
      </c>
      <c r="E422">
        <v>274.90000000000003</v>
      </c>
      <c r="F422">
        <v>1.69</v>
      </c>
      <c r="G422" s="11">
        <v>0</v>
      </c>
      <c r="H422" s="11">
        <v>0.25</v>
      </c>
      <c r="I422" s="11">
        <v>63</v>
      </c>
      <c r="J422" s="11">
        <v>0.25</v>
      </c>
      <c r="K422" s="11">
        <v>1.49240861</v>
      </c>
      <c r="L422" s="11">
        <v>0</v>
      </c>
      <c r="M422" s="11">
        <v>0</v>
      </c>
      <c r="N422" s="11">
        <v>0.55000000000000004</v>
      </c>
    </row>
    <row r="423" spans="1:14" x14ac:dyDescent="0.25">
      <c r="A423" s="11">
        <v>100</v>
      </c>
      <c r="B423" s="11">
        <v>22.22</v>
      </c>
      <c r="C423" s="11">
        <v>17.451547190691301</v>
      </c>
      <c r="D423" s="11">
        <v>300</v>
      </c>
      <c r="E423">
        <v>279.90000000000003</v>
      </c>
      <c r="F423">
        <v>1.69</v>
      </c>
      <c r="G423" s="11">
        <v>0</v>
      </c>
      <c r="H423" s="11">
        <v>0.25</v>
      </c>
      <c r="I423" s="11">
        <v>63</v>
      </c>
      <c r="J423" s="11">
        <v>0.3125</v>
      </c>
      <c r="K423" s="11">
        <v>1.4438548600000001</v>
      </c>
      <c r="L423" s="11">
        <v>0</v>
      </c>
      <c r="M423" s="11">
        <v>0</v>
      </c>
      <c r="N423" s="11">
        <v>0.55000000000000004</v>
      </c>
    </row>
    <row r="424" spans="1:14" x14ac:dyDescent="0.25">
      <c r="A424" s="11">
        <v>100</v>
      </c>
      <c r="B424" s="11">
        <v>22.22</v>
      </c>
      <c r="C424" s="11">
        <v>17.451547190691301</v>
      </c>
      <c r="D424" s="11">
        <v>300</v>
      </c>
      <c r="E424">
        <v>269.90000000000003</v>
      </c>
      <c r="F424">
        <v>1.69</v>
      </c>
      <c r="G424" s="11">
        <v>0</v>
      </c>
      <c r="H424" s="11">
        <v>0.5</v>
      </c>
      <c r="I424" s="11">
        <v>77</v>
      </c>
      <c r="J424" s="11">
        <v>0.3125</v>
      </c>
      <c r="K424" s="11">
        <v>1.43145118</v>
      </c>
      <c r="L424" s="11">
        <v>0</v>
      </c>
      <c r="M424" s="11">
        <v>0</v>
      </c>
      <c r="N424" s="11">
        <v>0.55000000000000004</v>
      </c>
    </row>
    <row r="425" spans="1:14" x14ac:dyDescent="0.25">
      <c r="A425" s="11">
        <v>100</v>
      </c>
      <c r="B425" s="11">
        <v>22.22</v>
      </c>
      <c r="C425" s="11">
        <v>17.451547190691301</v>
      </c>
      <c r="D425" s="11">
        <v>300</v>
      </c>
      <c r="E425">
        <v>264.90000000000003</v>
      </c>
      <c r="F425">
        <v>1.69</v>
      </c>
      <c r="G425" s="11">
        <v>0</v>
      </c>
      <c r="H425" s="11">
        <v>0.25</v>
      </c>
      <c r="I425" s="11">
        <v>18</v>
      </c>
      <c r="J425" s="11">
        <v>0.25</v>
      </c>
      <c r="K425" s="11">
        <v>1.42200517</v>
      </c>
      <c r="L425" s="11">
        <v>0</v>
      </c>
      <c r="M425" s="11">
        <v>0</v>
      </c>
      <c r="N425" s="11">
        <v>0.55000000000000004</v>
      </c>
    </row>
    <row r="426" spans="1:14" x14ac:dyDescent="0.25">
      <c r="A426" s="11">
        <v>100</v>
      </c>
      <c r="B426" s="11">
        <v>22.22</v>
      </c>
      <c r="C426" s="11">
        <v>17.451547190691301</v>
      </c>
      <c r="D426" s="11">
        <v>300</v>
      </c>
      <c r="E426">
        <v>269.90000000000003</v>
      </c>
      <c r="F426">
        <v>1.69</v>
      </c>
      <c r="G426" s="11">
        <v>0</v>
      </c>
      <c r="H426" s="11">
        <v>0.5</v>
      </c>
      <c r="I426" s="11">
        <v>64</v>
      </c>
      <c r="J426" s="11">
        <v>0.375</v>
      </c>
      <c r="K426" s="11">
        <v>1.4053620899999999</v>
      </c>
      <c r="L426" s="11">
        <v>0</v>
      </c>
      <c r="M426" s="11">
        <v>0</v>
      </c>
      <c r="N426" s="11">
        <v>0.55000000000000004</v>
      </c>
    </row>
    <row r="427" spans="1:14" x14ac:dyDescent="0.25">
      <c r="A427" s="11">
        <v>100</v>
      </c>
      <c r="B427" s="11">
        <v>22.22</v>
      </c>
      <c r="C427" s="11">
        <v>17.451547190691301</v>
      </c>
      <c r="D427" s="11">
        <v>300</v>
      </c>
      <c r="E427">
        <v>264.90000000000003</v>
      </c>
      <c r="F427">
        <v>1.69</v>
      </c>
      <c r="G427" s="11">
        <v>0</v>
      </c>
      <c r="H427" s="11">
        <v>0.25</v>
      </c>
      <c r="I427" s="11">
        <v>33</v>
      </c>
      <c r="J427" s="11">
        <v>0.25</v>
      </c>
      <c r="K427" s="11">
        <v>1.38357058</v>
      </c>
      <c r="L427" s="11">
        <v>0</v>
      </c>
      <c r="M427" s="11">
        <v>0</v>
      </c>
      <c r="N427" s="11">
        <v>0.55000000000000004</v>
      </c>
    </row>
    <row r="428" spans="1:14" x14ac:dyDescent="0.25">
      <c r="A428" s="11">
        <v>100</v>
      </c>
      <c r="B428" s="11">
        <v>22.22</v>
      </c>
      <c r="C428" s="11">
        <v>17.451547190691301</v>
      </c>
      <c r="D428" s="11">
        <v>300</v>
      </c>
      <c r="E428">
        <v>264.90000000000003</v>
      </c>
      <c r="F428">
        <v>1.69</v>
      </c>
      <c r="G428" s="11">
        <v>0</v>
      </c>
      <c r="H428" s="11">
        <v>0.25</v>
      </c>
      <c r="I428" s="11">
        <v>26.25</v>
      </c>
      <c r="J428" s="11">
        <v>0.3125</v>
      </c>
      <c r="K428" s="11">
        <v>1.37546247</v>
      </c>
      <c r="L428" s="11">
        <v>0</v>
      </c>
      <c r="M428" s="11">
        <v>0</v>
      </c>
      <c r="N428" s="11">
        <v>0.55000000000000004</v>
      </c>
    </row>
    <row r="429" spans="1:14" x14ac:dyDescent="0.25">
      <c r="A429" s="11">
        <v>100</v>
      </c>
      <c r="B429" s="11">
        <v>22.22</v>
      </c>
      <c r="C429" s="11">
        <v>17.451547190691301</v>
      </c>
      <c r="D429" s="11">
        <v>300</v>
      </c>
      <c r="E429">
        <v>269.90000000000003</v>
      </c>
      <c r="F429">
        <v>1.69</v>
      </c>
      <c r="G429" s="11">
        <v>0</v>
      </c>
      <c r="H429" s="11">
        <v>0.25</v>
      </c>
      <c r="I429" s="11">
        <v>32</v>
      </c>
      <c r="J429" s="11">
        <v>0.375</v>
      </c>
      <c r="K429" s="11">
        <v>1.3480651299999999</v>
      </c>
      <c r="L429" s="11">
        <v>0</v>
      </c>
      <c r="M429" s="11">
        <v>0</v>
      </c>
      <c r="N429" s="11">
        <v>0.55000000000000004</v>
      </c>
    </row>
    <row r="430" spans="1:14" x14ac:dyDescent="0.25">
      <c r="A430" s="11">
        <v>100</v>
      </c>
      <c r="B430" s="11">
        <v>22.22</v>
      </c>
      <c r="C430" s="11">
        <v>17.451547190691301</v>
      </c>
      <c r="D430" s="11">
        <v>300</v>
      </c>
      <c r="E430">
        <v>274.90000000000003</v>
      </c>
      <c r="F430">
        <v>1.69</v>
      </c>
      <c r="G430" s="11">
        <v>0</v>
      </c>
      <c r="H430" s="11">
        <v>0.25</v>
      </c>
      <c r="I430" s="11">
        <v>42</v>
      </c>
      <c r="J430" s="11">
        <v>0.375</v>
      </c>
      <c r="K430" s="11">
        <v>1.3429415899999999</v>
      </c>
      <c r="L430" s="11">
        <v>0</v>
      </c>
      <c r="M430" s="11">
        <v>0</v>
      </c>
      <c r="N430" s="11">
        <v>0.55000000000000004</v>
      </c>
    </row>
    <row r="431" spans="1:14" x14ac:dyDescent="0.25">
      <c r="A431" s="11">
        <v>100</v>
      </c>
      <c r="B431" s="11">
        <v>22.22</v>
      </c>
      <c r="C431" s="11">
        <v>17.451547190691301</v>
      </c>
      <c r="D431" s="11">
        <v>300</v>
      </c>
      <c r="E431">
        <v>269.90000000000003</v>
      </c>
      <c r="F431">
        <v>1.69</v>
      </c>
      <c r="G431" s="11">
        <v>0</v>
      </c>
      <c r="H431" s="11">
        <v>0.25</v>
      </c>
      <c r="I431" s="11">
        <v>10</v>
      </c>
      <c r="J431" s="11">
        <v>0.4375</v>
      </c>
      <c r="K431" s="11">
        <v>1.33567174</v>
      </c>
      <c r="L431" s="11">
        <v>0</v>
      </c>
      <c r="M431" s="11">
        <v>0</v>
      </c>
      <c r="N431" s="11">
        <v>0.55000000000000004</v>
      </c>
    </row>
    <row r="432" spans="1:14" x14ac:dyDescent="0.25">
      <c r="A432" s="11">
        <v>100</v>
      </c>
      <c r="B432" s="11">
        <v>22.22</v>
      </c>
      <c r="C432" s="11">
        <v>17.451547190691301</v>
      </c>
      <c r="D432" s="11">
        <v>300</v>
      </c>
      <c r="E432">
        <v>259.90000000000003</v>
      </c>
      <c r="F432">
        <v>1.69</v>
      </c>
      <c r="G432" s="11">
        <v>0</v>
      </c>
      <c r="H432" s="11">
        <v>0.5</v>
      </c>
      <c r="I432" s="11">
        <v>24</v>
      </c>
      <c r="J432" s="11">
        <v>0.375</v>
      </c>
      <c r="K432" s="11">
        <v>1.3216238899999999</v>
      </c>
      <c r="L432" s="11">
        <v>0</v>
      </c>
      <c r="M432" s="11">
        <v>0</v>
      </c>
      <c r="N432" s="11">
        <v>0.55000000000000004</v>
      </c>
    </row>
    <row r="433" spans="1:14" x14ac:dyDescent="0.25">
      <c r="A433" s="11">
        <v>100</v>
      </c>
      <c r="B433" s="11">
        <v>22.22</v>
      </c>
      <c r="C433" s="11">
        <v>17.451547190691301</v>
      </c>
      <c r="D433" s="11">
        <v>300</v>
      </c>
      <c r="E433">
        <v>279.90000000000003</v>
      </c>
      <c r="F433">
        <v>1.69</v>
      </c>
      <c r="G433" s="11">
        <v>0</v>
      </c>
      <c r="H433" s="11">
        <v>0.25</v>
      </c>
      <c r="I433" s="11">
        <v>52</v>
      </c>
      <c r="J433" s="11">
        <v>0.375</v>
      </c>
      <c r="K433" s="11">
        <v>1.30354627</v>
      </c>
      <c r="L433" s="11">
        <v>0</v>
      </c>
      <c r="M433" s="11">
        <v>0</v>
      </c>
      <c r="N433" s="11">
        <v>0.55000000000000004</v>
      </c>
    </row>
    <row r="434" spans="1:14" x14ac:dyDescent="0.25">
      <c r="A434" s="11">
        <v>100</v>
      </c>
      <c r="B434" s="11">
        <v>22.22</v>
      </c>
      <c r="C434" s="11">
        <v>17.451547190691301</v>
      </c>
      <c r="D434" s="11">
        <v>300</v>
      </c>
      <c r="E434">
        <v>264.90000000000003</v>
      </c>
      <c r="F434">
        <v>1.69</v>
      </c>
      <c r="G434" s="11">
        <v>0</v>
      </c>
      <c r="H434" s="11">
        <v>0.25</v>
      </c>
      <c r="I434" s="11">
        <v>14</v>
      </c>
      <c r="J434" s="11">
        <v>0.3125</v>
      </c>
      <c r="K434" s="11">
        <v>1.28809248</v>
      </c>
      <c r="L434" s="11">
        <v>0</v>
      </c>
      <c r="M434" s="11">
        <v>0</v>
      </c>
      <c r="N434" s="11">
        <v>0.55000000000000004</v>
      </c>
    </row>
    <row r="435" spans="1:14" x14ac:dyDescent="0.25">
      <c r="A435" s="11">
        <v>100</v>
      </c>
      <c r="B435" s="11">
        <v>22.22</v>
      </c>
      <c r="C435" s="11">
        <v>17.451547190691301</v>
      </c>
      <c r="D435" s="11">
        <v>300</v>
      </c>
      <c r="E435">
        <v>264.90000000000003</v>
      </c>
      <c r="F435">
        <v>1.69</v>
      </c>
      <c r="G435" s="11">
        <v>0</v>
      </c>
      <c r="H435" s="11">
        <v>0.5</v>
      </c>
      <c r="I435" s="11">
        <v>38</v>
      </c>
      <c r="J435" s="11">
        <v>0.4375</v>
      </c>
      <c r="K435" s="11">
        <v>1.1502186999999999</v>
      </c>
      <c r="L435" s="11">
        <v>0</v>
      </c>
      <c r="M435" s="11">
        <v>0</v>
      </c>
      <c r="N435" s="11">
        <v>0.55000000000000004</v>
      </c>
    </row>
    <row r="436" spans="1:14" x14ac:dyDescent="0.25">
      <c r="A436" s="11">
        <v>100</v>
      </c>
      <c r="B436" s="11">
        <v>22.22</v>
      </c>
      <c r="C436" s="11">
        <v>17.451547190691301</v>
      </c>
      <c r="D436" s="11">
        <v>300</v>
      </c>
      <c r="E436">
        <v>264.90000000000003</v>
      </c>
      <c r="F436">
        <v>1.69</v>
      </c>
      <c r="G436" s="11">
        <v>0</v>
      </c>
      <c r="H436" s="11">
        <v>0.25</v>
      </c>
      <c r="I436" s="11">
        <v>22</v>
      </c>
      <c r="J436" s="11">
        <v>0.375</v>
      </c>
      <c r="K436" s="11">
        <v>1.1225372</v>
      </c>
      <c r="L436" s="11">
        <v>0</v>
      </c>
      <c r="M436" s="11">
        <v>0</v>
      </c>
      <c r="N436" s="11">
        <v>0.55000000000000004</v>
      </c>
    </row>
    <row r="437" spans="1:14" x14ac:dyDescent="0.25">
      <c r="A437" s="11">
        <v>100</v>
      </c>
      <c r="B437" s="11">
        <v>22.22</v>
      </c>
      <c r="C437" s="11">
        <v>17.451547190691301</v>
      </c>
      <c r="D437" s="11">
        <v>300</v>
      </c>
      <c r="E437">
        <v>264.90000000000003</v>
      </c>
      <c r="F437">
        <v>1.69</v>
      </c>
      <c r="G437" s="11">
        <v>0</v>
      </c>
      <c r="H437" s="11">
        <v>0.25</v>
      </c>
      <c r="I437" s="11">
        <v>12</v>
      </c>
      <c r="J437" s="11">
        <v>0.375</v>
      </c>
      <c r="K437" s="11">
        <v>1.1148364500000001</v>
      </c>
      <c r="L437" s="11">
        <v>0</v>
      </c>
      <c r="M437" s="11">
        <v>0</v>
      </c>
      <c r="N437" s="11">
        <v>0.55000000000000004</v>
      </c>
    </row>
    <row r="438" spans="1:14" x14ac:dyDescent="0.25">
      <c r="A438" s="11">
        <v>100</v>
      </c>
      <c r="B438" s="11">
        <v>22.22</v>
      </c>
      <c r="C438" s="11">
        <v>17.451547190691301</v>
      </c>
      <c r="D438" s="11">
        <v>300</v>
      </c>
      <c r="E438">
        <v>274.90000000000003</v>
      </c>
      <c r="F438">
        <v>1.69</v>
      </c>
      <c r="G438" s="11">
        <v>0</v>
      </c>
      <c r="H438" s="11">
        <v>0.25</v>
      </c>
      <c r="I438" s="11">
        <v>9</v>
      </c>
      <c r="J438" s="11">
        <v>0.5</v>
      </c>
      <c r="K438" s="11">
        <v>1.0369633</v>
      </c>
      <c r="L438" s="11">
        <v>0</v>
      </c>
      <c r="M438" s="11">
        <v>0</v>
      </c>
      <c r="N438" s="11">
        <v>0.55000000000000004</v>
      </c>
    </row>
    <row r="439" spans="1:14" x14ac:dyDescent="0.25">
      <c r="A439" s="11">
        <v>100</v>
      </c>
      <c r="B439" s="11">
        <v>22.22</v>
      </c>
      <c r="C439" s="11">
        <v>17.451547190691301</v>
      </c>
      <c r="D439" s="11">
        <v>300</v>
      </c>
      <c r="E439">
        <v>259.90000000000003</v>
      </c>
      <c r="F439">
        <v>1.69</v>
      </c>
      <c r="G439" s="11">
        <v>0</v>
      </c>
      <c r="H439" s="11">
        <v>0.5</v>
      </c>
      <c r="I439" s="11">
        <v>21</v>
      </c>
      <c r="J439" s="11">
        <v>0.4375</v>
      </c>
      <c r="K439" s="11">
        <v>0.90986772000000005</v>
      </c>
      <c r="L439" s="11">
        <v>0</v>
      </c>
      <c r="M439" s="11">
        <v>0</v>
      </c>
      <c r="N439" s="11">
        <v>0.55000000000000004</v>
      </c>
    </row>
    <row r="440" spans="1:14" x14ac:dyDescent="0.25">
      <c r="A440" s="11">
        <v>100</v>
      </c>
      <c r="B440" s="11">
        <v>22.22</v>
      </c>
      <c r="C440" s="11">
        <v>17.451547190691301</v>
      </c>
      <c r="D440" s="11">
        <v>300</v>
      </c>
      <c r="E440">
        <v>264.90000000000003</v>
      </c>
      <c r="F440">
        <v>1.69</v>
      </c>
      <c r="G440" s="11">
        <v>0</v>
      </c>
      <c r="H440" s="11">
        <v>0.25</v>
      </c>
      <c r="I440" s="11">
        <v>10</v>
      </c>
      <c r="J440" s="11">
        <v>0.4375</v>
      </c>
      <c r="K440" s="11">
        <v>0.77946612999999998</v>
      </c>
      <c r="L440" s="11">
        <v>0</v>
      </c>
      <c r="M440" s="11">
        <v>0</v>
      </c>
      <c r="N440" s="11">
        <v>0.55000000000000004</v>
      </c>
    </row>
    <row r="441" spans="1:14" x14ac:dyDescent="0.25">
      <c r="A441" s="11">
        <v>100</v>
      </c>
      <c r="B441" s="11">
        <v>22.22</v>
      </c>
      <c r="C441" s="11">
        <v>17.451547190691301</v>
      </c>
      <c r="D441" s="11">
        <v>300</v>
      </c>
      <c r="E441">
        <v>269.90000000000003</v>
      </c>
      <c r="F441">
        <v>1.69</v>
      </c>
      <c r="G441" s="11">
        <v>0</v>
      </c>
      <c r="H441" s="11">
        <v>0.25</v>
      </c>
      <c r="I441" s="11">
        <v>27.5</v>
      </c>
      <c r="J441" s="11">
        <v>0.4375</v>
      </c>
      <c r="K441" s="11">
        <v>0.73587479</v>
      </c>
      <c r="L441" s="11">
        <v>0</v>
      </c>
      <c r="M441" s="11">
        <v>0</v>
      </c>
      <c r="N441" s="11">
        <v>0.55000000000000004</v>
      </c>
    </row>
    <row r="442" spans="1:14" x14ac:dyDescent="0.25">
      <c r="A442" s="11">
        <v>100</v>
      </c>
      <c r="B442" s="11">
        <v>22.22</v>
      </c>
      <c r="C442" s="11">
        <v>17.451547190691301</v>
      </c>
      <c r="D442" s="11">
        <v>300</v>
      </c>
      <c r="E442">
        <v>264.90000000000003</v>
      </c>
      <c r="F442">
        <v>1.69</v>
      </c>
      <c r="G442" s="11">
        <v>0</v>
      </c>
      <c r="H442" s="11">
        <v>0.25</v>
      </c>
      <c r="I442" s="11">
        <v>18.75</v>
      </c>
      <c r="J442" s="11">
        <v>0.4375</v>
      </c>
      <c r="K442" s="11">
        <v>0.67805541000000003</v>
      </c>
      <c r="L442" s="11">
        <v>0</v>
      </c>
      <c r="M442" s="11">
        <v>0</v>
      </c>
      <c r="N442" s="11">
        <v>0.55000000000000004</v>
      </c>
    </row>
    <row r="443" spans="1:14" x14ac:dyDescent="0.25">
      <c r="A443" s="11">
        <v>100</v>
      </c>
      <c r="B443" s="11">
        <v>22.22</v>
      </c>
      <c r="C443" s="11">
        <v>17.451547190691301</v>
      </c>
      <c r="D443" s="11">
        <v>300</v>
      </c>
      <c r="E443">
        <v>269.90000000000003</v>
      </c>
      <c r="F443">
        <v>1.69</v>
      </c>
      <c r="G443" s="11">
        <v>0</v>
      </c>
      <c r="H443" s="11">
        <v>0.5</v>
      </c>
      <c r="I443" s="11">
        <v>55</v>
      </c>
      <c r="J443" s="11">
        <v>0.4375</v>
      </c>
      <c r="K443" s="11">
        <v>0.67052042000000001</v>
      </c>
      <c r="L443" s="11">
        <v>0</v>
      </c>
      <c r="M443" s="11">
        <v>0</v>
      </c>
      <c r="N443" s="11">
        <v>0.55000000000000004</v>
      </c>
    </row>
    <row r="444" spans="1:14" x14ac:dyDescent="0.25">
      <c r="A444" s="11">
        <v>100</v>
      </c>
      <c r="B444" s="11">
        <v>22.22</v>
      </c>
      <c r="C444" s="11">
        <v>17.451547190691301</v>
      </c>
      <c r="D444" s="11">
        <v>300</v>
      </c>
      <c r="E444">
        <v>274.90000000000003</v>
      </c>
      <c r="F444">
        <v>1.69</v>
      </c>
      <c r="G444" s="11">
        <v>0</v>
      </c>
      <c r="H444" s="11">
        <v>0.5</v>
      </c>
      <c r="I444" s="11">
        <v>84</v>
      </c>
      <c r="J444" s="11">
        <v>0.375</v>
      </c>
      <c r="K444" s="11">
        <v>0.61131356999999997</v>
      </c>
      <c r="L444" s="11">
        <v>0</v>
      </c>
      <c r="M444" s="11">
        <v>0</v>
      </c>
      <c r="N444" s="11">
        <v>0.55000000000000004</v>
      </c>
    </row>
    <row r="445" spans="1:14" x14ac:dyDescent="0.25">
      <c r="A445" s="11">
        <v>100</v>
      </c>
      <c r="B445" s="11">
        <v>22.22</v>
      </c>
      <c r="C445" s="11">
        <v>17.451547190691301</v>
      </c>
      <c r="D445" s="11">
        <v>300</v>
      </c>
      <c r="E445">
        <v>269.90000000000003</v>
      </c>
      <c r="F445">
        <v>1.69</v>
      </c>
      <c r="G445" s="11">
        <v>0</v>
      </c>
      <c r="H445" s="11">
        <v>0.5</v>
      </c>
      <c r="I445" s="11">
        <v>96.5</v>
      </c>
      <c r="J445" s="11">
        <v>0.25</v>
      </c>
      <c r="K445" s="11">
        <v>0.56005366000000001</v>
      </c>
      <c r="L445" s="11">
        <v>0</v>
      </c>
      <c r="M445" s="11">
        <v>0</v>
      </c>
      <c r="N445" s="11">
        <v>0.55000000000000004</v>
      </c>
    </row>
    <row r="446" spans="1:14" x14ac:dyDescent="0.25">
      <c r="A446" s="11">
        <v>100</v>
      </c>
      <c r="B446" s="11">
        <v>22.22</v>
      </c>
      <c r="C446" s="11">
        <v>17.451547190691301</v>
      </c>
      <c r="D446" s="11">
        <v>300</v>
      </c>
      <c r="E446">
        <v>274.90000000000003</v>
      </c>
      <c r="F446">
        <v>1.69</v>
      </c>
      <c r="G446" s="11">
        <v>0</v>
      </c>
      <c r="H446" s="11">
        <v>0.5</v>
      </c>
      <c r="I446" s="11">
        <v>101</v>
      </c>
      <c r="J446" s="11">
        <v>0.3125</v>
      </c>
      <c r="K446" s="11">
        <v>0.55005086999999997</v>
      </c>
      <c r="L446" s="11">
        <v>0</v>
      </c>
      <c r="M446" s="11">
        <v>0</v>
      </c>
      <c r="N446" s="11">
        <v>0.55000000000000004</v>
      </c>
    </row>
    <row r="447" spans="1:14" x14ac:dyDescent="0.25">
      <c r="A447" s="11">
        <v>100</v>
      </c>
      <c r="B447" s="11">
        <v>22.22</v>
      </c>
      <c r="C447" s="11">
        <v>17.451547190691301</v>
      </c>
      <c r="D447" s="11">
        <v>300</v>
      </c>
      <c r="E447">
        <v>269.90000000000003</v>
      </c>
      <c r="F447">
        <v>1.69</v>
      </c>
      <c r="G447" s="11">
        <v>0</v>
      </c>
      <c r="H447" s="11">
        <v>0.25</v>
      </c>
      <c r="I447" s="11">
        <v>17</v>
      </c>
      <c r="J447" s="11">
        <v>0.5</v>
      </c>
      <c r="K447" s="11">
        <v>0.51441081</v>
      </c>
      <c r="L447" s="11">
        <v>0</v>
      </c>
      <c r="M447" s="11">
        <v>0</v>
      </c>
      <c r="N447" s="11">
        <v>0.55000000000000004</v>
      </c>
    </row>
    <row r="448" spans="1:14" x14ac:dyDescent="0.25">
      <c r="A448" s="11">
        <v>100</v>
      </c>
      <c r="B448" s="11">
        <v>22.22</v>
      </c>
      <c r="C448" s="11">
        <v>17.451547190691301</v>
      </c>
      <c r="D448" s="11">
        <v>300</v>
      </c>
      <c r="E448">
        <v>274.90000000000003</v>
      </c>
      <c r="F448">
        <v>1.69</v>
      </c>
      <c r="G448" s="11">
        <v>0</v>
      </c>
      <c r="H448" s="11">
        <v>0.25</v>
      </c>
      <c r="I448" s="11">
        <v>36.25</v>
      </c>
      <c r="J448" s="11">
        <v>0.4375</v>
      </c>
      <c r="K448" s="11">
        <v>0.47798985999999999</v>
      </c>
      <c r="L448" s="11">
        <v>0</v>
      </c>
      <c r="M448" s="11">
        <v>0</v>
      </c>
      <c r="N448" s="11">
        <v>0.55000000000000004</v>
      </c>
    </row>
    <row r="449" spans="1:14" x14ac:dyDescent="0.25">
      <c r="A449" s="11">
        <v>100</v>
      </c>
      <c r="B449" s="11">
        <v>22.22</v>
      </c>
      <c r="C449" s="11">
        <v>17.451547190691301</v>
      </c>
      <c r="D449" s="11">
        <v>300</v>
      </c>
      <c r="E449">
        <v>264.90000000000003</v>
      </c>
      <c r="F449">
        <v>1.69</v>
      </c>
      <c r="G449" s="11">
        <v>0</v>
      </c>
      <c r="H449" s="11">
        <v>0.5</v>
      </c>
      <c r="I449" s="11">
        <v>18</v>
      </c>
      <c r="J449" s="11">
        <v>0.5</v>
      </c>
      <c r="K449" s="11">
        <v>0.36860773000000002</v>
      </c>
      <c r="L449" s="11">
        <v>0</v>
      </c>
      <c r="M449" s="11">
        <v>0</v>
      </c>
      <c r="N449" s="11">
        <v>0.55000000000000004</v>
      </c>
    </row>
    <row r="450" spans="1:14" x14ac:dyDescent="0.25">
      <c r="A450" s="11">
        <v>100</v>
      </c>
      <c r="B450" s="11">
        <v>22.22</v>
      </c>
      <c r="C450" s="11">
        <v>17.451547190691301</v>
      </c>
      <c r="D450" s="11">
        <v>300</v>
      </c>
      <c r="E450">
        <v>269.90000000000003</v>
      </c>
      <c r="F450">
        <v>1.69</v>
      </c>
      <c r="G450" s="11">
        <v>0</v>
      </c>
      <c r="H450" s="11">
        <v>0.25</v>
      </c>
      <c r="I450" s="11">
        <v>9</v>
      </c>
      <c r="J450" s="11">
        <v>0.5</v>
      </c>
      <c r="K450" s="11">
        <v>0.22636232000000001</v>
      </c>
      <c r="L450" s="11">
        <v>0</v>
      </c>
      <c r="M450" s="11">
        <v>0</v>
      </c>
      <c r="N450" s="11">
        <v>0.55000000000000004</v>
      </c>
    </row>
    <row r="451" spans="1:14" x14ac:dyDescent="0.25">
      <c r="A451" s="11">
        <v>100</v>
      </c>
      <c r="B451" s="11">
        <v>22.22</v>
      </c>
      <c r="C451" s="11">
        <v>17.451547190691301</v>
      </c>
      <c r="D451" s="11">
        <v>300</v>
      </c>
      <c r="E451">
        <v>279.90000000000003</v>
      </c>
      <c r="F451">
        <v>1.69</v>
      </c>
      <c r="G451" s="11">
        <v>0</v>
      </c>
      <c r="H451" s="11">
        <v>0.25</v>
      </c>
      <c r="I451" s="11">
        <v>45</v>
      </c>
      <c r="J451" s="11">
        <v>0.4375</v>
      </c>
      <c r="K451" s="11">
        <v>3.8344379999999997E-2</v>
      </c>
      <c r="L451" s="11">
        <v>0</v>
      </c>
      <c r="M451" s="11">
        <v>0</v>
      </c>
      <c r="N451" s="11">
        <v>0.55000000000000004</v>
      </c>
    </row>
  </sheetData>
  <sortState ref="A2:N165">
    <sortCondition ref="K1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"/>
  <sheetViews>
    <sheetView topLeftCell="A86" workbookViewId="0">
      <selection activeCell="N2" sqref="N2:P123"/>
    </sheetView>
  </sheetViews>
  <sheetFormatPr defaultRowHeight="15" x14ac:dyDescent="0.25"/>
  <sheetData>
    <row r="1" spans="1:27" x14ac:dyDescent="0.2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</row>
    <row r="2" spans="1:27" x14ac:dyDescent="0.25">
      <c r="A2" s="6">
        <v>0.25</v>
      </c>
      <c r="B2" s="6">
        <v>300</v>
      </c>
      <c r="C2" s="6">
        <v>280</v>
      </c>
      <c r="D2" s="6">
        <v>0.5</v>
      </c>
      <c r="E2" s="6">
        <v>7.0839120261277886</v>
      </c>
      <c r="F2" s="6">
        <v>2.222E-2</v>
      </c>
      <c r="G2" s="6">
        <v>0.1</v>
      </c>
      <c r="H2" s="6">
        <v>5.5000000000000003E-4</v>
      </c>
      <c r="I2" s="6">
        <v>0.36</v>
      </c>
      <c r="J2" s="6">
        <v>0</v>
      </c>
      <c r="K2" s="6">
        <v>1.69</v>
      </c>
      <c r="L2" s="6">
        <v>2.0198029000000002</v>
      </c>
      <c r="N2">
        <f>G2*1000</f>
        <v>100</v>
      </c>
      <c r="O2">
        <f>F2*1000</f>
        <v>22.22</v>
      </c>
      <c r="P2">
        <f>PI()*O2/4</f>
        <v>17.451547190691301</v>
      </c>
      <c r="Q2">
        <f>B2</f>
        <v>300</v>
      </c>
      <c r="R2">
        <f>C2</f>
        <v>280</v>
      </c>
      <c r="S2">
        <f>K2</f>
        <v>1.69</v>
      </c>
      <c r="T2">
        <f>J2</f>
        <v>0</v>
      </c>
      <c r="U2">
        <f>A2</f>
        <v>0.25</v>
      </c>
      <c r="V2">
        <f>E2</f>
        <v>7.0839120261277886</v>
      </c>
      <c r="W2">
        <f>D2</f>
        <v>0.5</v>
      </c>
      <c r="X2">
        <f>L2</f>
        <v>2.0198029000000002</v>
      </c>
      <c r="Y2">
        <v>0</v>
      </c>
      <c r="Z2">
        <f>0</f>
        <v>0</v>
      </c>
      <c r="AA2">
        <f>H2*1000</f>
        <v>0.55000000000000004</v>
      </c>
    </row>
    <row r="3" spans="1:27" x14ac:dyDescent="0.25">
      <c r="A3" s="6">
        <v>0.25</v>
      </c>
      <c r="B3" s="6">
        <v>300</v>
      </c>
      <c r="C3" s="6">
        <v>275</v>
      </c>
      <c r="D3" s="6">
        <v>0.5</v>
      </c>
      <c r="E3" s="6">
        <v>12.954594590121417</v>
      </c>
      <c r="F3" s="6">
        <v>2.222E-2</v>
      </c>
      <c r="G3" s="6">
        <v>0.1</v>
      </c>
      <c r="H3" s="6">
        <v>5.5000000000000003E-4</v>
      </c>
      <c r="I3" s="6">
        <v>0.36</v>
      </c>
      <c r="J3" s="6">
        <v>0</v>
      </c>
      <c r="K3" s="6">
        <v>1.69</v>
      </c>
      <c r="L3" s="6">
        <v>2.0321547500000001</v>
      </c>
      <c r="N3">
        <f t="shared" ref="N3:N66" si="0">G3*1000</f>
        <v>100</v>
      </c>
      <c r="O3">
        <f t="shared" ref="O3:O66" si="1">F3*1000</f>
        <v>22.22</v>
      </c>
      <c r="P3">
        <f t="shared" ref="P3:P66" si="2">PI()*O3/4</f>
        <v>17.451547190691301</v>
      </c>
      <c r="Q3">
        <f t="shared" ref="Q3:Q66" si="3">B3</f>
        <v>300</v>
      </c>
      <c r="R3">
        <f t="shared" ref="R3:R66" si="4">C3</f>
        <v>275</v>
      </c>
      <c r="S3">
        <f t="shared" ref="S3:S66" si="5">K3</f>
        <v>1.69</v>
      </c>
      <c r="T3">
        <f t="shared" ref="T3:T66" si="6">J3</f>
        <v>0</v>
      </c>
      <c r="U3">
        <f t="shared" ref="U3:U66" si="7">A3</f>
        <v>0.25</v>
      </c>
      <c r="V3">
        <f t="shared" ref="V3:V66" si="8">E3</f>
        <v>12.954594590121417</v>
      </c>
      <c r="W3">
        <f t="shared" ref="W3:W66" si="9">D3</f>
        <v>0.5</v>
      </c>
      <c r="X3">
        <f t="shared" ref="X3:X66" si="10">L3</f>
        <v>2.0321547500000001</v>
      </c>
      <c r="Y3">
        <v>0</v>
      </c>
      <c r="Z3">
        <f>0</f>
        <v>0</v>
      </c>
      <c r="AA3">
        <f t="shared" ref="AA3:AA66" si="11">H3*1000</f>
        <v>0.55000000000000004</v>
      </c>
    </row>
    <row r="4" spans="1:27" x14ac:dyDescent="0.25">
      <c r="A4" s="6">
        <v>0.25</v>
      </c>
      <c r="B4" s="6">
        <v>300</v>
      </c>
      <c r="C4" s="6">
        <v>285</v>
      </c>
      <c r="D4" s="6">
        <v>0.5</v>
      </c>
      <c r="E4" s="6">
        <v>4.7282248204839608</v>
      </c>
      <c r="F4" s="6">
        <v>2.222E-2</v>
      </c>
      <c r="G4" s="6">
        <v>0.1</v>
      </c>
      <c r="H4" s="6">
        <v>5.5000000000000003E-4</v>
      </c>
      <c r="I4" s="6">
        <v>0.36</v>
      </c>
      <c r="J4" s="6">
        <v>0</v>
      </c>
      <c r="K4" s="6">
        <v>1.69</v>
      </c>
      <c r="L4" s="6">
        <v>2.1749536699999998</v>
      </c>
      <c r="N4">
        <f t="shared" si="0"/>
        <v>100</v>
      </c>
      <c r="O4">
        <f t="shared" si="1"/>
        <v>22.22</v>
      </c>
      <c r="P4">
        <f t="shared" si="2"/>
        <v>17.451547190691301</v>
      </c>
      <c r="Q4">
        <f t="shared" si="3"/>
        <v>300</v>
      </c>
      <c r="R4">
        <f t="shared" si="4"/>
        <v>285</v>
      </c>
      <c r="S4">
        <f t="shared" si="5"/>
        <v>1.69</v>
      </c>
      <c r="T4">
        <f t="shared" si="6"/>
        <v>0</v>
      </c>
      <c r="U4">
        <f t="shared" si="7"/>
        <v>0.25</v>
      </c>
      <c r="V4">
        <f t="shared" si="8"/>
        <v>4.7282248204839608</v>
      </c>
      <c r="W4">
        <f t="shared" si="9"/>
        <v>0.5</v>
      </c>
      <c r="X4">
        <f t="shared" si="10"/>
        <v>2.1749536699999998</v>
      </c>
      <c r="Y4">
        <v>0</v>
      </c>
      <c r="Z4">
        <f>0</f>
        <v>0</v>
      </c>
      <c r="AA4">
        <f t="shared" si="11"/>
        <v>0.55000000000000004</v>
      </c>
    </row>
    <row r="5" spans="1:27" x14ac:dyDescent="0.25">
      <c r="A5" s="6">
        <v>0.5</v>
      </c>
      <c r="B5" s="6">
        <v>300</v>
      </c>
      <c r="C5" s="6">
        <v>280</v>
      </c>
      <c r="D5" s="6">
        <v>0.5</v>
      </c>
      <c r="E5" s="6">
        <v>25.909189180242834</v>
      </c>
      <c r="F5" s="6">
        <v>2.222E-2</v>
      </c>
      <c r="G5" s="6">
        <v>0.1</v>
      </c>
      <c r="H5" s="6">
        <v>5.5000000000000003E-4</v>
      </c>
      <c r="I5" s="6">
        <v>0.36</v>
      </c>
      <c r="J5" s="6">
        <v>0</v>
      </c>
      <c r="K5" s="6">
        <v>1.69</v>
      </c>
      <c r="L5" s="6">
        <v>2.2727124500000002</v>
      </c>
      <c r="N5">
        <f t="shared" si="0"/>
        <v>100</v>
      </c>
      <c r="O5">
        <f t="shared" si="1"/>
        <v>22.22</v>
      </c>
      <c r="P5">
        <f t="shared" si="2"/>
        <v>17.451547190691301</v>
      </c>
      <c r="Q5">
        <f t="shared" si="3"/>
        <v>300</v>
      </c>
      <c r="R5">
        <f t="shared" si="4"/>
        <v>280</v>
      </c>
      <c r="S5">
        <f t="shared" si="5"/>
        <v>1.69</v>
      </c>
      <c r="T5">
        <f t="shared" si="6"/>
        <v>0</v>
      </c>
      <c r="U5">
        <f t="shared" si="7"/>
        <v>0.5</v>
      </c>
      <c r="V5">
        <f t="shared" si="8"/>
        <v>25.909189180242834</v>
      </c>
      <c r="W5">
        <f t="shared" si="9"/>
        <v>0.5</v>
      </c>
      <c r="X5">
        <f t="shared" si="10"/>
        <v>2.2727124500000002</v>
      </c>
      <c r="Y5">
        <v>0</v>
      </c>
      <c r="Z5">
        <f>0</f>
        <v>0</v>
      </c>
      <c r="AA5">
        <f t="shared" si="11"/>
        <v>0.55000000000000004</v>
      </c>
    </row>
    <row r="6" spans="1:27" x14ac:dyDescent="0.25">
      <c r="A6" s="6">
        <v>0.25</v>
      </c>
      <c r="B6" s="6">
        <v>300</v>
      </c>
      <c r="C6" s="6">
        <v>275</v>
      </c>
      <c r="D6" s="6">
        <v>0.5</v>
      </c>
      <c r="E6" s="6">
        <v>19.431891885182125</v>
      </c>
      <c r="F6" s="6">
        <v>2.222E-2</v>
      </c>
      <c r="G6" s="6">
        <v>0.1</v>
      </c>
      <c r="H6" s="6">
        <v>5.5000000000000003E-4</v>
      </c>
      <c r="I6" s="6">
        <v>0.36</v>
      </c>
      <c r="J6" s="6">
        <v>0</v>
      </c>
      <c r="K6" s="6">
        <v>1.69</v>
      </c>
      <c r="L6" s="6">
        <v>2.38651065</v>
      </c>
      <c r="N6">
        <f t="shared" si="0"/>
        <v>100</v>
      </c>
      <c r="O6">
        <f t="shared" si="1"/>
        <v>22.22</v>
      </c>
      <c r="P6">
        <f t="shared" si="2"/>
        <v>17.451547190691301</v>
      </c>
      <c r="Q6">
        <f t="shared" si="3"/>
        <v>300</v>
      </c>
      <c r="R6">
        <f t="shared" si="4"/>
        <v>275</v>
      </c>
      <c r="S6">
        <f t="shared" si="5"/>
        <v>1.69</v>
      </c>
      <c r="T6">
        <f t="shared" si="6"/>
        <v>0</v>
      </c>
      <c r="U6">
        <f t="shared" si="7"/>
        <v>0.25</v>
      </c>
      <c r="V6">
        <f t="shared" si="8"/>
        <v>19.431891885182125</v>
      </c>
      <c r="W6">
        <f t="shared" si="9"/>
        <v>0.5</v>
      </c>
      <c r="X6">
        <f t="shared" si="10"/>
        <v>2.38651065</v>
      </c>
      <c r="Y6">
        <v>0</v>
      </c>
      <c r="Z6">
        <f>0</f>
        <v>0</v>
      </c>
      <c r="AA6">
        <f t="shared" si="11"/>
        <v>0.55000000000000004</v>
      </c>
    </row>
    <row r="7" spans="1:27" x14ac:dyDescent="0.25">
      <c r="A7" s="6">
        <v>0.5</v>
      </c>
      <c r="B7" s="6">
        <v>300</v>
      </c>
      <c r="C7" s="6">
        <v>300</v>
      </c>
      <c r="D7" s="6">
        <v>0.5</v>
      </c>
      <c r="E7" s="6">
        <v>51.818378360485667</v>
      </c>
      <c r="F7" s="6">
        <v>2.222E-2</v>
      </c>
      <c r="G7" s="6">
        <v>0.1</v>
      </c>
      <c r="H7" s="6">
        <v>5.5000000000000003E-4</v>
      </c>
      <c r="I7" s="6">
        <v>0.36</v>
      </c>
      <c r="J7" s="6">
        <v>0</v>
      </c>
      <c r="K7" s="6">
        <v>1.69</v>
      </c>
      <c r="L7" s="6">
        <v>2.5713217500000001</v>
      </c>
      <c r="N7">
        <f t="shared" si="0"/>
        <v>100</v>
      </c>
      <c r="O7">
        <f t="shared" si="1"/>
        <v>22.22</v>
      </c>
      <c r="P7">
        <f t="shared" si="2"/>
        <v>17.451547190691301</v>
      </c>
      <c r="Q7">
        <f t="shared" si="3"/>
        <v>300</v>
      </c>
      <c r="R7">
        <f t="shared" si="4"/>
        <v>300</v>
      </c>
      <c r="S7">
        <f t="shared" si="5"/>
        <v>1.69</v>
      </c>
      <c r="T7">
        <f t="shared" si="6"/>
        <v>0</v>
      </c>
      <c r="U7">
        <f t="shared" si="7"/>
        <v>0.5</v>
      </c>
      <c r="V7">
        <f t="shared" si="8"/>
        <v>51.818378360485667</v>
      </c>
      <c r="W7">
        <f t="shared" si="9"/>
        <v>0.5</v>
      </c>
      <c r="X7">
        <f t="shared" si="10"/>
        <v>2.5713217500000001</v>
      </c>
      <c r="Y7">
        <v>0</v>
      </c>
      <c r="Z7">
        <f>0</f>
        <v>0</v>
      </c>
      <c r="AA7">
        <f t="shared" si="11"/>
        <v>0.55000000000000004</v>
      </c>
    </row>
    <row r="8" spans="1:27" x14ac:dyDescent="0.25">
      <c r="A8" s="6">
        <v>0.5</v>
      </c>
      <c r="B8" s="6">
        <v>300</v>
      </c>
      <c r="C8" s="6">
        <v>275</v>
      </c>
      <c r="D8" s="6">
        <v>0.5</v>
      </c>
      <c r="E8" s="6">
        <v>9.4564496409679215</v>
      </c>
      <c r="F8" s="6">
        <v>2.222E-2</v>
      </c>
      <c r="G8" s="6">
        <v>0.1</v>
      </c>
      <c r="H8" s="6">
        <v>5.5000000000000003E-4</v>
      </c>
      <c r="I8" s="6">
        <v>0.36</v>
      </c>
      <c r="J8" s="6">
        <v>0</v>
      </c>
      <c r="K8" s="6">
        <v>1.69</v>
      </c>
      <c r="L8" s="6">
        <v>2.65703786</v>
      </c>
      <c r="N8">
        <f t="shared" si="0"/>
        <v>100</v>
      </c>
      <c r="O8">
        <f t="shared" si="1"/>
        <v>22.22</v>
      </c>
      <c r="P8">
        <f t="shared" si="2"/>
        <v>17.451547190691301</v>
      </c>
      <c r="Q8">
        <f t="shared" si="3"/>
        <v>300</v>
      </c>
      <c r="R8">
        <f t="shared" si="4"/>
        <v>275</v>
      </c>
      <c r="S8">
        <f t="shared" si="5"/>
        <v>1.69</v>
      </c>
      <c r="T8">
        <f t="shared" si="6"/>
        <v>0</v>
      </c>
      <c r="U8">
        <f t="shared" si="7"/>
        <v>0.5</v>
      </c>
      <c r="V8">
        <f t="shared" si="8"/>
        <v>9.4564496409679215</v>
      </c>
      <c r="W8">
        <f t="shared" si="9"/>
        <v>0.5</v>
      </c>
      <c r="X8">
        <f t="shared" si="10"/>
        <v>2.65703786</v>
      </c>
      <c r="Y8">
        <v>0</v>
      </c>
      <c r="Z8">
        <f>0</f>
        <v>0</v>
      </c>
      <c r="AA8">
        <f t="shared" si="11"/>
        <v>0.55000000000000004</v>
      </c>
    </row>
    <row r="9" spans="1:27" x14ac:dyDescent="0.25">
      <c r="A9" s="6">
        <v>0.25</v>
      </c>
      <c r="B9" s="6">
        <v>300</v>
      </c>
      <c r="C9" s="6">
        <v>280</v>
      </c>
      <c r="D9" s="6">
        <v>0.5</v>
      </c>
      <c r="E9" s="6">
        <v>9.4429693136108757</v>
      </c>
      <c r="F9" s="6">
        <v>2.222E-2</v>
      </c>
      <c r="G9" s="6">
        <v>0.1</v>
      </c>
      <c r="H9" s="6">
        <v>5.5000000000000003E-4</v>
      </c>
      <c r="I9" s="6">
        <v>0.36</v>
      </c>
      <c r="J9" s="6">
        <v>0</v>
      </c>
      <c r="K9" s="6">
        <v>1.69</v>
      </c>
      <c r="L9" s="6">
        <v>2.7674285100000002</v>
      </c>
      <c r="N9">
        <f t="shared" si="0"/>
        <v>100</v>
      </c>
      <c r="O9">
        <f t="shared" si="1"/>
        <v>22.22</v>
      </c>
      <c r="P9">
        <f t="shared" si="2"/>
        <v>17.451547190691301</v>
      </c>
      <c r="Q9">
        <f t="shared" si="3"/>
        <v>300</v>
      </c>
      <c r="R9">
        <f t="shared" si="4"/>
        <v>280</v>
      </c>
      <c r="S9">
        <f t="shared" si="5"/>
        <v>1.69</v>
      </c>
      <c r="T9">
        <f t="shared" si="6"/>
        <v>0</v>
      </c>
      <c r="U9">
        <f t="shared" si="7"/>
        <v>0.25</v>
      </c>
      <c r="V9">
        <f t="shared" si="8"/>
        <v>9.4429693136108757</v>
      </c>
      <c r="W9">
        <f t="shared" si="9"/>
        <v>0.5</v>
      </c>
      <c r="X9">
        <f t="shared" si="10"/>
        <v>2.7674285100000002</v>
      </c>
      <c r="Y9">
        <v>0</v>
      </c>
      <c r="Z9">
        <f>0</f>
        <v>0</v>
      </c>
      <c r="AA9">
        <f t="shared" si="11"/>
        <v>0.55000000000000004</v>
      </c>
    </row>
    <row r="10" spans="1:27" x14ac:dyDescent="0.25">
      <c r="A10" s="6">
        <v>0.25</v>
      </c>
      <c r="B10" s="6">
        <v>300</v>
      </c>
      <c r="C10" s="6">
        <v>290</v>
      </c>
      <c r="D10" s="6">
        <v>0.5</v>
      </c>
      <c r="E10" s="6">
        <v>4.7282248204839608</v>
      </c>
      <c r="F10" s="6">
        <v>2.222E-2</v>
      </c>
      <c r="G10" s="6">
        <v>0.1</v>
      </c>
      <c r="H10" s="6">
        <v>5.5000000000000003E-4</v>
      </c>
      <c r="I10" s="6">
        <v>0.36</v>
      </c>
      <c r="J10" s="6">
        <v>0</v>
      </c>
      <c r="K10" s="6">
        <v>1.69</v>
      </c>
      <c r="L10" s="6">
        <v>2.8111301499999999</v>
      </c>
      <c r="N10">
        <f t="shared" si="0"/>
        <v>100</v>
      </c>
      <c r="O10">
        <f t="shared" si="1"/>
        <v>22.22</v>
      </c>
      <c r="P10">
        <f t="shared" si="2"/>
        <v>17.451547190691301</v>
      </c>
      <c r="Q10">
        <f t="shared" si="3"/>
        <v>300</v>
      </c>
      <c r="R10">
        <f t="shared" si="4"/>
        <v>290</v>
      </c>
      <c r="S10">
        <f t="shared" si="5"/>
        <v>1.69</v>
      </c>
      <c r="T10">
        <f t="shared" si="6"/>
        <v>0</v>
      </c>
      <c r="U10">
        <f t="shared" si="7"/>
        <v>0.25</v>
      </c>
      <c r="V10">
        <f t="shared" si="8"/>
        <v>4.7282248204839608</v>
      </c>
      <c r="W10">
        <f t="shared" si="9"/>
        <v>0.5</v>
      </c>
      <c r="X10">
        <f t="shared" si="10"/>
        <v>2.8111301499999999</v>
      </c>
      <c r="Y10">
        <v>0</v>
      </c>
      <c r="Z10">
        <f>0</f>
        <v>0</v>
      </c>
      <c r="AA10">
        <f t="shared" si="11"/>
        <v>0.55000000000000004</v>
      </c>
    </row>
    <row r="11" spans="1:27" x14ac:dyDescent="0.25">
      <c r="A11" s="6">
        <v>0.5</v>
      </c>
      <c r="B11" s="6">
        <v>300</v>
      </c>
      <c r="C11" s="6">
        <v>285</v>
      </c>
      <c r="D11" s="6">
        <v>0.5</v>
      </c>
      <c r="E11" s="6">
        <v>77.727567540728501</v>
      </c>
      <c r="F11" s="6">
        <v>2.222E-2</v>
      </c>
      <c r="G11" s="6">
        <v>0.1</v>
      </c>
      <c r="H11" s="6">
        <v>5.5000000000000003E-4</v>
      </c>
      <c r="I11" s="6">
        <v>0.36</v>
      </c>
      <c r="J11" s="6">
        <v>0</v>
      </c>
      <c r="K11" s="6">
        <v>1.69</v>
      </c>
      <c r="L11" s="6">
        <v>2.86035847</v>
      </c>
      <c r="N11">
        <f t="shared" si="0"/>
        <v>100</v>
      </c>
      <c r="O11">
        <f t="shared" si="1"/>
        <v>22.22</v>
      </c>
      <c r="P11">
        <f t="shared" si="2"/>
        <v>17.451547190691301</v>
      </c>
      <c r="Q11">
        <f t="shared" si="3"/>
        <v>300</v>
      </c>
      <c r="R11">
        <f t="shared" si="4"/>
        <v>285</v>
      </c>
      <c r="S11">
        <f t="shared" si="5"/>
        <v>1.69</v>
      </c>
      <c r="T11">
        <f t="shared" si="6"/>
        <v>0</v>
      </c>
      <c r="U11">
        <f t="shared" si="7"/>
        <v>0.5</v>
      </c>
      <c r="V11">
        <f t="shared" si="8"/>
        <v>77.727567540728501</v>
      </c>
      <c r="W11">
        <f t="shared" si="9"/>
        <v>0.5</v>
      </c>
      <c r="X11">
        <f t="shared" si="10"/>
        <v>2.86035847</v>
      </c>
      <c r="Y11">
        <v>0</v>
      </c>
      <c r="Z11">
        <f>0</f>
        <v>0</v>
      </c>
      <c r="AA11">
        <f t="shared" si="11"/>
        <v>0.55000000000000004</v>
      </c>
    </row>
    <row r="12" spans="1:27" x14ac:dyDescent="0.25">
      <c r="A12" s="6">
        <v>0.25</v>
      </c>
      <c r="B12" s="6">
        <v>300</v>
      </c>
      <c r="C12" s="6">
        <v>280</v>
      </c>
      <c r="D12" s="6">
        <v>0.5</v>
      </c>
      <c r="E12" s="6">
        <v>32.386486475303542</v>
      </c>
      <c r="F12" s="6">
        <v>2.222E-2</v>
      </c>
      <c r="G12" s="6">
        <v>0.1</v>
      </c>
      <c r="H12" s="6">
        <v>5.5000000000000003E-4</v>
      </c>
      <c r="I12" s="6">
        <v>0.36</v>
      </c>
      <c r="J12" s="6">
        <v>0</v>
      </c>
      <c r="K12" s="6">
        <v>1.69</v>
      </c>
      <c r="L12" s="6">
        <v>2.9981912799999999</v>
      </c>
      <c r="N12">
        <f t="shared" si="0"/>
        <v>100</v>
      </c>
      <c r="O12">
        <f t="shared" si="1"/>
        <v>22.22</v>
      </c>
      <c r="P12">
        <f t="shared" si="2"/>
        <v>17.451547190691301</v>
      </c>
      <c r="Q12">
        <f t="shared" si="3"/>
        <v>300</v>
      </c>
      <c r="R12">
        <f t="shared" si="4"/>
        <v>280</v>
      </c>
      <c r="S12">
        <f t="shared" si="5"/>
        <v>1.69</v>
      </c>
      <c r="T12">
        <f t="shared" si="6"/>
        <v>0</v>
      </c>
      <c r="U12">
        <f t="shared" si="7"/>
        <v>0.25</v>
      </c>
      <c r="V12">
        <f t="shared" si="8"/>
        <v>32.386486475303542</v>
      </c>
      <c r="W12">
        <f t="shared" si="9"/>
        <v>0.5</v>
      </c>
      <c r="X12">
        <f t="shared" si="10"/>
        <v>2.9981912799999999</v>
      </c>
      <c r="Y12">
        <v>0</v>
      </c>
      <c r="Z12">
        <f>0</f>
        <v>0</v>
      </c>
      <c r="AA12">
        <f t="shared" si="11"/>
        <v>0.55000000000000004</v>
      </c>
    </row>
    <row r="13" spans="1:27" x14ac:dyDescent="0.25">
      <c r="A13" s="6">
        <v>0.25</v>
      </c>
      <c r="B13" s="6">
        <v>300</v>
      </c>
      <c r="C13" s="6">
        <v>285</v>
      </c>
      <c r="D13" s="6">
        <v>0.5</v>
      </c>
      <c r="E13" s="6">
        <v>7.0839120261277886</v>
      </c>
      <c r="F13" s="6">
        <v>2.222E-2</v>
      </c>
      <c r="G13" s="6">
        <v>0.1</v>
      </c>
      <c r="H13" s="6">
        <v>5.5000000000000003E-4</v>
      </c>
      <c r="I13" s="6">
        <v>0.36</v>
      </c>
      <c r="J13" s="6">
        <v>0</v>
      </c>
      <c r="K13" s="6">
        <v>1.69</v>
      </c>
      <c r="L13" s="6">
        <v>3.0052535800000002</v>
      </c>
      <c r="N13">
        <f t="shared" si="0"/>
        <v>100</v>
      </c>
      <c r="O13">
        <f t="shared" si="1"/>
        <v>22.22</v>
      </c>
      <c r="P13">
        <f t="shared" si="2"/>
        <v>17.451547190691301</v>
      </c>
      <c r="Q13">
        <f t="shared" si="3"/>
        <v>300</v>
      </c>
      <c r="R13">
        <f t="shared" si="4"/>
        <v>285</v>
      </c>
      <c r="S13">
        <f t="shared" si="5"/>
        <v>1.69</v>
      </c>
      <c r="T13">
        <f t="shared" si="6"/>
        <v>0</v>
      </c>
      <c r="U13">
        <f t="shared" si="7"/>
        <v>0.25</v>
      </c>
      <c r="V13">
        <f t="shared" si="8"/>
        <v>7.0839120261277886</v>
      </c>
      <c r="W13">
        <f t="shared" si="9"/>
        <v>0.5</v>
      </c>
      <c r="X13">
        <f t="shared" si="10"/>
        <v>3.0052535800000002</v>
      </c>
      <c r="Y13">
        <v>0</v>
      </c>
      <c r="Z13">
        <f>0</f>
        <v>0</v>
      </c>
      <c r="AA13">
        <f t="shared" si="11"/>
        <v>0.55000000000000004</v>
      </c>
    </row>
    <row r="14" spans="1:27" x14ac:dyDescent="0.25">
      <c r="A14" s="6">
        <v>0.25</v>
      </c>
      <c r="B14" s="6">
        <v>300</v>
      </c>
      <c r="C14" s="6">
        <v>290</v>
      </c>
      <c r="D14" s="6">
        <v>0.5</v>
      </c>
      <c r="E14" s="6">
        <v>7.0839120261277886</v>
      </c>
      <c r="F14" s="6">
        <v>2.222E-2</v>
      </c>
      <c r="G14" s="6">
        <v>0.1</v>
      </c>
      <c r="H14" s="6">
        <v>5.5000000000000003E-4</v>
      </c>
      <c r="I14" s="6">
        <v>0.36</v>
      </c>
      <c r="J14" s="6">
        <v>0</v>
      </c>
      <c r="K14" s="6">
        <v>1.69</v>
      </c>
      <c r="L14" s="6">
        <v>3.4570100900000003</v>
      </c>
      <c r="N14">
        <f t="shared" si="0"/>
        <v>100</v>
      </c>
      <c r="O14">
        <f t="shared" si="1"/>
        <v>22.22</v>
      </c>
      <c r="P14">
        <f t="shared" si="2"/>
        <v>17.451547190691301</v>
      </c>
      <c r="Q14">
        <f t="shared" si="3"/>
        <v>300</v>
      </c>
      <c r="R14">
        <f t="shared" si="4"/>
        <v>290</v>
      </c>
      <c r="S14">
        <f t="shared" si="5"/>
        <v>1.69</v>
      </c>
      <c r="T14">
        <f t="shared" si="6"/>
        <v>0</v>
      </c>
      <c r="U14">
        <f t="shared" si="7"/>
        <v>0.25</v>
      </c>
      <c r="V14">
        <f t="shared" si="8"/>
        <v>7.0839120261277886</v>
      </c>
      <c r="W14">
        <f t="shared" si="9"/>
        <v>0.5</v>
      </c>
      <c r="X14">
        <f t="shared" si="10"/>
        <v>3.4570100900000003</v>
      </c>
      <c r="Y14">
        <v>0</v>
      </c>
      <c r="Z14">
        <f>0</f>
        <v>0</v>
      </c>
      <c r="AA14">
        <f t="shared" si="11"/>
        <v>0.55000000000000004</v>
      </c>
    </row>
    <row r="15" spans="1:27" x14ac:dyDescent="0.25">
      <c r="A15" s="6">
        <v>0.25</v>
      </c>
      <c r="B15" s="6">
        <v>300</v>
      </c>
      <c r="C15" s="6">
        <v>295</v>
      </c>
      <c r="D15" s="6">
        <v>0.5</v>
      </c>
      <c r="E15" s="6">
        <v>4.7282248204839608</v>
      </c>
      <c r="F15" s="6">
        <v>2.222E-2</v>
      </c>
      <c r="G15" s="6">
        <v>0.1</v>
      </c>
      <c r="H15" s="6">
        <v>5.5000000000000003E-4</v>
      </c>
      <c r="I15" s="6">
        <v>0.36</v>
      </c>
      <c r="J15" s="6">
        <v>0</v>
      </c>
      <c r="K15" s="6">
        <v>1.69</v>
      </c>
      <c r="L15" s="6">
        <v>3.6501022500000002</v>
      </c>
      <c r="N15">
        <f t="shared" si="0"/>
        <v>100</v>
      </c>
      <c r="O15">
        <f t="shared" si="1"/>
        <v>22.22</v>
      </c>
      <c r="P15">
        <f t="shared" si="2"/>
        <v>17.451547190691301</v>
      </c>
      <c r="Q15">
        <f t="shared" si="3"/>
        <v>300</v>
      </c>
      <c r="R15">
        <f t="shared" si="4"/>
        <v>295</v>
      </c>
      <c r="S15">
        <f t="shared" si="5"/>
        <v>1.69</v>
      </c>
      <c r="T15">
        <f t="shared" si="6"/>
        <v>0</v>
      </c>
      <c r="U15">
        <f t="shared" si="7"/>
        <v>0.25</v>
      </c>
      <c r="V15">
        <f t="shared" si="8"/>
        <v>4.7282248204839608</v>
      </c>
      <c r="W15">
        <f t="shared" si="9"/>
        <v>0.5</v>
      </c>
      <c r="X15">
        <f t="shared" si="10"/>
        <v>3.6501022500000002</v>
      </c>
      <c r="Y15">
        <v>0</v>
      </c>
      <c r="Z15">
        <f>0</f>
        <v>0</v>
      </c>
      <c r="AA15">
        <f t="shared" si="11"/>
        <v>0.55000000000000004</v>
      </c>
    </row>
    <row r="16" spans="1:27" x14ac:dyDescent="0.25">
      <c r="A16" s="6">
        <v>0.25</v>
      </c>
      <c r="B16" s="6">
        <v>300</v>
      </c>
      <c r="C16" s="6">
        <v>280</v>
      </c>
      <c r="D16" s="6">
        <v>0.5</v>
      </c>
      <c r="E16" s="6">
        <v>12.954594590121417</v>
      </c>
      <c r="F16" s="6">
        <v>2.222E-2</v>
      </c>
      <c r="G16" s="6">
        <v>0.1</v>
      </c>
      <c r="H16" s="6">
        <v>5.5000000000000003E-4</v>
      </c>
      <c r="I16" s="6">
        <v>0.36</v>
      </c>
      <c r="J16" s="6">
        <v>0</v>
      </c>
      <c r="K16" s="6">
        <v>1.69</v>
      </c>
      <c r="L16" s="6">
        <v>3.7192440200000001</v>
      </c>
      <c r="N16">
        <f t="shared" si="0"/>
        <v>100</v>
      </c>
      <c r="O16">
        <f t="shared" si="1"/>
        <v>22.22</v>
      </c>
      <c r="P16">
        <f t="shared" si="2"/>
        <v>17.451547190691301</v>
      </c>
      <c r="Q16">
        <f t="shared" si="3"/>
        <v>300</v>
      </c>
      <c r="R16">
        <f t="shared" si="4"/>
        <v>280</v>
      </c>
      <c r="S16">
        <f t="shared" si="5"/>
        <v>1.69</v>
      </c>
      <c r="T16">
        <f t="shared" si="6"/>
        <v>0</v>
      </c>
      <c r="U16">
        <f t="shared" si="7"/>
        <v>0.25</v>
      </c>
      <c r="V16">
        <f t="shared" si="8"/>
        <v>12.954594590121417</v>
      </c>
      <c r="W16">
        <f t="shared" si="9"/>
        <v>0.5</v>
      </c>
      <c r="X16">
        <f t="shared" si="10"/>
        <v>3.7192440200000001</v>
      </c>
      <c r="Y16">
        <v>0</v>
      </c>
      <c r="Z16">
        <f>0</f>
        <v>0</v>
      </c>
      <c r="AA16">
        <f t="shared" si="11"/>
        <v>0.55000000000000004</v>
      </c>
    </row>
    <row r="17" spans="1:27" x14ac:dyDescent="0.25">
      <c r="A17" s="6">
        <v>0.5</v>
      </c>
      <c r="B17" s="6">
        <v>300</v>
      </c>
      <c r="C17" s="6">
        <v>295</v>
      </c>
      <c r="D17" s="6">
        <v>0.5</v>
      </c>
      <c r="E17" s="6">
        <v>18.885938627221751</v>
      </c>
      <c r="F17" s="6">
        <v>2.222E-2</v>
      </c>
      <c r="G17" s="6">
        <v>0.1</v>
      </c>
      <c r="H17" s="6">
        <v>5.5000000000000003E-4</v>
      </c>
      <c r="I17" s="6">
        <v>0.36</v>
      </c>
      <c r="J17" s="6">
        <v>0</v>
      </c>
      <c r="K17" s="6">
        <v>1.69</v>
      </c>
      <c r="L17" s="6">
        <v>3.79062885</v>
      </c>
      <c r="N17">
        <f t="shared" si="0"/>
        <v>100</v>
      </c>
      <c r="O17">
        <f t="shared" si="1"/>
        <v>22.22</v>
      </c>
      <c r="P17">
        <f t="shared" si="2"/>
        <v>17.451547190691301</v>
      </c>
      <c r="Q17">
        <f t="shared" si="3"/>
        <v>300</v>
      </c>
      <c r="R17">
        <f t="shared" si="4"/>
        <v>295</v>
      </c>
      <c r="S17">
        <f t="shared" si="5"/>
        <v>1.69</v>
      </c>
      <c r="T17">
        <f t="shared" si="6"/>
        <v>0</v>
      </c>
      <c r="U17">
        <f t="shared" si="7"/>
        <v>0.5</v>
      </c>
      <c r="V17">
        <f t="shared" si="8"/>
        <v>18.885938627221751</v>
      </c>
      <c r="W17">
        <f t="shared" si="9"/>
        <v>0.5</v>
      </c>
      <c r="X17">
        <f t="shared" si="10"/>
        <v>3.79062885</v>
      </c>
      <c r="Y17">
        <v>0</v>
      </c>
      <c r="Z17">
        <f>0</f>
        <v>0</v>
      </c>
      <c r="AA17">
        <f t="shared" si="11"/>
        <v>0.55000000000000004</v>
      </c>
    </row>
    <row r="18" spans="1:27" x14ac:dyDescent="0.25">
      <c r="A18" s="6">
        <v>0.25</v>
      </c>
      <c r="B18" s="6">
        <v>300</v>
      </c>
      <c r="C18" s="6">
        <v>285</v>
      </c>
      <c r="D18" s="6">
        <v>0.5</v>
      </c>
      <c r="E18" s="6">
        <v>9.4429693136108757</v>
      </c>
      <c r="F18" s="6">
        <v>2.222E-2</v>
      </c>
      <c r="G18" s="6">
        <v>0.1</v>
      </c>
      <c r="H18" s="6">
        <v>5.5000000000000003E-4</v>
      </c>
      <c r="I18" s="6">
        <v>0.36</v>
      </c>
      <c r="J18" s="6">
        <v>0</v>
      </c>
      <c r="K18" s="6">
        <v>1.69</v>
      </c>
      <c r="L18" s="6">
        <v>3.86353824</v>
      </c>
      <c r="N18">
        <f t="shared" si="0"/>
        <v>100</v>
      </c>
      <c r="O18">
        <f t="shared" si="1"/>
        <v>22.22</v>
      </c>
      <c r="P18">
        <f t="shared" si="2"/>
        <v>17.451547190691301</v>
      </c>
      <c r="Q18">
        <f t="shared" si="3"/>
        <v>300</v>
      </c>
      <c r="R18">
        <f t="shared" si="4"/>
        <v>285</v>
      </c>
      <c r="S18">
        <f t="shared" si="5"/>
        <v>1.69</v>
      </c>
      <c r="T18">
        <f t="shared" si="6"/>
        <v>0</v>
      </c>
      <c r="U18">
        <f t="shared" si="7"/>
        <v>0.25</v>
      </c>
      <c r="V18">
        <f t="shared" si="8"/>
        <v>9.4429693136108757</v>
      </c>
      <c r="W18">
        <f t="shared" si="9"/>
        <v>0.5</v>
      </c>
      <c r="X18">
        <f t="shared" si="10"/>
        <v>3.86353824</v>
      </c>
      <c r="Y18">
        <v>0</v>
      </c>
      <c r="Z18">
        <f>0</f>
        <v>0</v>
      </c>
      <c r="AA18">
        <f t="shared" si="11"/>
        <v>0.55000000000000004</v>
      </c>
    </row>
    <row r="19" spans="1:27" x14ac:dyDescent="0.25">
      <c r="A19" s="6">
        <v>1</v>
      </c>
      <c r="B19" s="6">
        <v>300</v>
      </c>
      <c r="C19" s="6">
        <v>280</v>
      </c>
      <c r="D19" s="6">
        <v>0.5</v>
      </c>
      <c r="E19" s="6">
        <v>129.54594590121417</v>
      </c>
      <c r="F19" s="6">
        <v>2.222E-2</v>
      </c>
      <c r="G19" s="6">
        <v>0.1</v>
      </c>
      <c r="H19" s="6">
        <v>5.5000000000000003E-4</v>
      </c>
      <c r="I19" s="6">
        <v>0.36</v>
      </c>
      <c r="J19" s="6">
        <v>0</v>
      </c>
      <c r="K19" s="6">
        <v>1.69</v>
      </c>
      <c r="L19" s="6">
        <v>3.9661139299999997</v>
      </c>
      <c r="N19">
        <f t="shared" si="0"/>
        <v>100</v>
      </c>
      <c r="O19">
        <f t="shared" si="1"/>
        <v>22.22</v>
      </c>
      <c r="P19">
        <f t="shared" si="2"/>
        <v>17.451547190691301</v>
      </c>
      <c r="Q19">
        <f t="shared" si="3"/>
        <v>300</v>
      </c>
      <c r="R19">
        <f t="shared" si="4"/>
        <v>280</v>
      </c>
      <c r="S19">
        <f t="shared" si="5"/>
        <v>1.69</v>
      </c>
      <c r="T19">
        <f t="shared" si="6"/>
        <v>0</v>
      </c>
      <c r="U19">
        <f t="shared" si="7"/>
        <v>1</v>
      </c>
      <c r="V19">
        <f t="shared" si="8"/>
        <v>129.54594590121417</v>
      </c>
      <c r="W19">
        <f t="shared" si="9"/>
        <v>0.5</v>
      </c>
      <c r="X19">
        <f t="shared" si="10"/>
        <v>3.9661139299999997</v>
      </c>
      <c r="Y19">
        <v>0</v>
      </c>
      <c r="Z19">
        <f>0</f>
        <v>0</v>
      </c>
      <c r="AA19">
        <f t="shared" si="11"/>
        <v>0.55000000000000004</v>
      </c>
    </row>
    <row r="20" spans="1:27" x14ac:dyDescent="0.25">
      <c r="A20" s="6">
        <v>0.25</v>
      </c>
      <c r="B20" s="6">
        <v>300</v>
      </c>
      <c r="C20" s="6">
        <v>290</v>
      </c>
      <c r="D20" s="6">
        <v>0.5</v>
      </c>
      <c r="E20" s="6">
        <v>9.4429693136108757</v>
      </c>
      <c r="F20" s="6">
        <v>2.222E-2</v>
      </c>
      <c r="G20" s="6">
        <v>0.1</v>
      </c>
      <c r="H20" s="6">
        <v>5.5000000000000003E-4</v>
      </c>
      <c r="I20" s="6">
        <v>0.36</v>
      </c>
      <c r="J20" s="6">
        <v>0</v>
      </c>
      <c r="K20" s="6">
        <v>1.69</v>
      </c>
      <c r="L20" s="6">
        <v>4.2799781699999997</v>
      </c>
      <c r="N20">
        <f t="shared" si="0"/>
        <v>100</v>
      </c>
      <c r="O20">
        <f t="shared" si="1"/>
        <v>22.22</v>
      </c>
      <c r="P20">
        <f t="shared" si="2"/>
        <v>17.451547190691301</v>
      </c>
      <c r="Q20">
        <f t="shared" si="3"/>
        <v>300</v>
      </c>
      <c r="R20">
        <f t="shared" si="4"/>
        <v>290</v>
      </c>
      <c r="S20">
        <f t="shared" si="5"/>
        <v>1.69</v>
      </c>
      <c r="T20">
        <f t="shared" si="6"/>
        <v>0</v>
      </c>
      <c r="U20">
        <f t="shared" si="7"/>
        <v>0.25</v>
      </c>
      <c r="V20">
        <f t="shared" si="8"/>
        <v>9.4429693136108757</v>
      </c>
      <c r="W20">
        <f t="shared" si="9"/>
        <v>0.5</v>
      </c>
      <c r="X20">
        <f t="shared" si="10"/>
        <v>4.2799781699999997</v>
      </c>
      <c r="Y20">
        <v>0</v>
      </c>
      <c r="Z20">
        <f>0</f>
        <v>0</v>
      </c>
      <c r="AA20">
        <f t="shared" si="11"/>
        <v>0.55000000000000004</v>
      </c>
    </row>
    <row r="21" spans="1:27" x14ac:dyDescent="0.25">
      <c r="A21" s="6">
        <v>0.25</v>
      </c>
      <c r="B21" s="6">
        <v>300</v>
      </c>
      <c r="C21" s="6">
        <v>295</v>
      </c>
      <c r="D21" s="6">
        <v>0.5</v>
      </c>
      <c r="E21" s="6">
        <v>7.0839120261277886</v>
      </c>
      <c r="F21" s="6">
        <v>2.222E-2</v>
      </c>
      <c r="G21" s="6">
        <v>0.1</v>
      </c>
      <c r="H21" s="6">
        <v>5.5000000000000003E-4</v>
      </c>
      <c r="I21" s="6">
        <v>0.36</v>
      </c>
      <c r="J21" s="6">
        <v>0</v>
      </c>
      <c r="K21" s="6">
        <v>1.69</v>
      </c>
      <c r="L21" s="6">
        <v>4.3283723200000006</v>
      </c>
      <c r="N21">
        <f t="shared" si="0"/>
        <v>100</v>
      </c>
      <c r="O21">
        <f t="shared" si="1"/>
        <v>22.22</v>
      </c>
      <c r="P21">
        <f t="shared" si="2"/>
        <v>17.451547190691301</v>
      </c>
      <c r="Q21">
        <f t="shared" si="3"/>
        <v>300</v>
      </c>
      <c r="R21">
        <f t="shared" si="4"/>
        <v>295</v>
      </c>
      <c r="S21">
        <f t="shared" si="5"/>
        <v>1.69</v>
      </c>
      <c r="T21">
        <f t="shared" si="6"/>
        <v>0</v>
      </c>
      <c r="U21">
        <f t="shared" si="7"/>
        <v>0.25</v>
      </c>
      <c r="V21">
        <f t="shared" si="8"/>
        <v>7.0839120261277886</v>
      </c>
      <c r="W21">
        <f t="shared" si="9"/>
        <v>0.5</v>
      </c>
      <c r="X21">
        <f t="shared" si="10"/>
        <v>4.3283723200000006</v>
      </c>
      <c r="Y21">
        <v>0</v>
      </c>
      <c r="Z21">
        <f>0</f>
        <v>0</v>
      </c>
      <c r="AA21">
        <f t="shared" si="11"/>
        <v>0.55000000000000004</v>
      </c>
    </row>
    <row r="22" spans="1:27" x14ac:dyDescent="0.25">
      <c r="A22" s="6">
        <v>0.5</v>
      </c>
      <c r="B22" s="6">
        <v>300</v>
      </c>
      <c r="C22" s="6">
        <v>280</v>
      </c>
      <c r="D22" s="6">
        <v>0.5</v>
      </c>
      <c r="E22" s="6">
        <v>9.4564496409679215</v>
      </c>
      <c r="F22" s="6">
        <v>2.222E-2</v>
      </c>
      <c r="G22" s="6">
        <v>0.1</v>
      </c>
      <c r="H22" s="6">
        <v>5.5000000000000003E-4</v>
      </c>
      <c r="I22" s="6">
        <v>0.36</v>
      </c>
      <c r="J22" s="6">
        <v>0</v>
      </c>
      <c r="K22" s="6">
        <v>1.69</v>
      </c>
      <c r="L22" s="6">
        <v>4.5028562499999998</v>
      </c>
      <c r="N22">
        <f t="shared" si="0"/>
        <v>100</v>
      </c>
      <c r="O22">
        <f t="shared" si="1"/>
        <v>22.22</v>
      </c>
      <c r="P22">
        <f t="shared" si="2"/>
        <v>17.451547190691301</v>
      </c>
      <c r="Q22">
        <f t="shared" si="3"/>
        <v>300</v>
      </c>
      <c r="R22">
        <f t="shared" si="4"/>
        <v>280</v>
      </c>
      <c r="S22">
        <f t="shared" si="5"/>
        <v>1.69</v>
      </c>
      <c r="T22">
        <f t="shared" si="6"/>
        <v>0</v>
      </c>
      <c r="U22">
        <f t="shared" si="7"/>
        <v>0.5</v>
      </c>
      <c r="V22">
        <f t="shared" si="8"/>
        <v>9.4564496409679215</v>
      </c>
      <c r="W22">
        <f t="shared" si="9"/>
        <v>0.5</v>
      </c>
      <c r="X22">
        <f t="shared" si="10"/>
        <v>4.5028562499999998</v>
      </c>
      <c r="Y22">
        <v>0</v>
      </c>
      <c r="Z22">
        <f>0</f>
        <v>0</v>
      </c>
      <c r="AA22">
        <f t="shared" si="11"/>
        <v>0.55000000000000004</v>
      </c>
    </row>
    <row r="23" spans="1:27" x14ac:dyDescent="0.25">
      <c r="A23" s="6">
        <v>0.25</v>
      </c>
      <c r="B23" s="6">
        <v>300</v>
      </c>
      <c r="C23" s="6">
        <v>300</v>
      </c>
      <c r="D23" s="6">
        <v>0.5</v>
      </c>
      <c r="E23" s="6">
        <v>4.7282248204839608</v>
      </c>
      <c r="F23" s="6">
        <v>2.222E-2</v>
      </c>
      <c r="G23" s="6">
        <v>0.1</v>
      </c>
      <c r="H23" s="6">
        <v>5.5000000000000003E-4</v>
      </c>
      <c r="I23" s="6">
        <v>0.36</v>
      </c>
      <c r="J23" s="6">
        <v>0</v>
      </c>
      <c r="K23" s="6">
        <v>1.69</v>
      </c>
      <c r="L23" s="6">
        <v>4.7208444700000003</v>
      </c>
      <c r="N23">
        <f t="shared" si="0"/>
        <v>100</v>
      </c>
      <c r="O23">
        <f t="shared" si="1"/>
        <v>22.22</v>
      </c>
      <c r="P23">
        <f t="shared" si="2"/>
        <v>17.451547190691301</v>
      </c>
      <c r="Q23">
        <f t="shared" si="3"/>
        <v>300</v>
      </c>
      <c r="R23">
        <f t="shared" si="4"/>
        <v>300</v>
      </c>
      <c r="S23">
        <f t="shared" si="5"/>
        <v>1.69</v>
      </c>
      <c r="T23">
        <f t="shared" si="6"/>
        <v>0</v>
      </c>
      <c r="U23">
        <f t="shared" si="7"/>
        <v>0.25</v>
      </c>
      <c r="V23">
        <f t="shared" si="8"/>
        <v>4.7282248204839608</v>
      </c>
      <c r="W23">
        <f t="shared" si="9"/>
        <v>0.5</v>
      </c>
      <c r="X23">
        <f t="shared" si="10"/>
        <v>4.7208444700000003</v>
      </c>
      <c r="Y23">
        <v>0</v>
      </c>
      <c r="Z23">
        <f>0</f>
        <v>0</v>
      </c>
      <c r="AA23">
        <f t="shared" si="11"/>
        <v>0.55000000000000004</v>
      </c>
    </row>
    <row r="24" spans="1:27" x14ac:dyDescent="0.25">
      <c r="A24" s="6">
        <v>0.25</v>
      </c>
      <c r="B24" s="6">
        <v>300</v>
      </c>
      <c r="C24" s="6">
        <v>280</v>
      </c>
      <c r="D24" s="6">
        <v>0.5</v>
      </c>
      <c r="E24" s="6">
        <v>25.909189180242834</v>
      </c>
      <c r="F24" s="6">
        <v>2.222E-2</v>
      </c>
      <c r="G24" s="6">
        <v>0.1</v>
      </c>
      <c r="H24" s="6">
        <v>5.5000000000000003E-4</v>
      </c>
      <c r="I24" s="6">
        <v>0.36</v>
      </c>
      <c r="J24" s="6">
        <v>0</v>
      </c>
      <c r="K24" s="6">
        <v>1.69</v>
      </c>
      <c r="L24" s="6">
        <v>4.7211442200000002</v>
      </c>
      <c r="N24">
        <f t="shared" si="0"/>
        <v>100</v>
      </c>
      <c r="O24">
        <f t="shared" si="1"/>
        <v>22.22</v>
      </c>
      <c r="P24">
        <f t="shared" si="2"/>
        <v>17.451547190691301</v>
      </c>
      <c r="Q24">
        <f t="shared" si="3"/>
        <v>300</v>
      </c>
      <c r="R24">
        <f t="shared" si="4"/>
        <v>280</v>
      </c>
      <c r="S24">
        <f t="shared" si="5"/>
        <v>1.69</v>
      </c>
      <c r="T24">
        <f t="shared" si="6"/>
        <v>0</v>
      </c>
      <c r="U24">
        <f t="shared" si="7"/>
        <v>0.25</v>
      </c>
      <c r="V24">
        <f t="shared" si="8"/>
        <v>25.909189180242834</v>
      </c>
      <c r="W24">
        <f t="shared" si="9"/>
        <v>0.5</v>
      </c>
      <c r="X24">
        <f t="shared" si="10"/>
        <v>4.7211442200000002</v>
      </c>
      <c r="Y24">
        <v>0</v>
      </c>
      <c r="Z24">
        <f>0</f>
        <v>0</v>
      </c>
      <c r="AA24">
        <f t="shared" si="11"/>
        <v>0.55000000000000004</v>
      </c>
    </row>
    <row r="25" spans="1:27" x14ac:dyDescent="0.25">
      <c r="A25" s="6">
        <v>0.5</v>
      </c>
      <c r="B25" s="6">
        <v>300</v>
      </c>
      <c r="C25" s="6">
        <v>285</v>
      </c>
      <c r="D25" s="6">
        <v>0.5</v>
      </c>
      <c r="E25" s="6">
        <v>25.909189180242834</v>
      </c>
      <c r="F25" s="6">
        <v>2.222E-2</v>
      </c>
      <c r="G25" s="6">
        <v>0.1</v>
      </c>
      <c r="H25" s="6">
        <v>5.5000000000000003E-4</v>
      </c>
      <c r="I25" s="6">
        <v>0.36</v>
      </c>
      <c r="J25" s="6">
        <v>0</v>
      </c>
      <c r="K25" s="6">
        <v>1.69</v>
      </c>
      <c r="L25" s="6">
        <v>4.7257042</v>
      </c>
      <c r="N25">
        <f t="shared" si="0"/>
        <v>100</v>
      </c>
      <c r="O25">
        <f t="shared" si="1"/>
        <v>22.22</v>
      </c>
      <c r="P25">
        <f t="shared" si="2"/>
        <v>17.451547190691301</v>
      </c>
      <c r="Q25">
        <f t="shared" si="3"/>
        <v>300</v>
      </c>
      <c r="R25">
        <f t="shared" si="4"/>
        <v>285</v>
      </c>
      <c r="S25">
        <f t="shared" si="5"/>
        <v>1.69</v>
      </c>
      <c r="T25">
        <f t="shared" si="6"/>
        <v>0</v>
      </c>
      <c r="U25">
        <f t="shared" si="7"/>
        <v>0.5</v>
      </c>
      <c r="V25">
        <f t="shared" si="8"/>
        <v>25.909189180242834</v>
      </c>
      <c r="W25">
        <f t="shared" si="9"/>
        <v>0.5</v>
      </c>
      <c r="X25">
        <f t="shared" si="10"/>
        <v>4.7257042</v>
      </c>
      <c r="Y25">
        <v>0</v>
      </c>
      <c r="Z25">
        <f>0</f>
        <v>0</v>
      </c>
      <c r="AA25">
        <f t="shared" si="11"/>
        <v>0.55000000000000004</v>
      </c>
    </row>
    <row r="26" spans="1:27" x14ac:dyDescent="0.25">
      <c r="A26" s="6">
        <v>0.25</v>
      </c>
      <c r="B26" s="6">
        <v>300</v>
      </c>
      <c r="C26" s="6">
        <v>280</v>
      </c>
      <c r="D26" s="6">
        <v>0.5</v>
      </c>
      <c r="E26" s="6">
        <v>19.431891885182125</v>
      </c>
      <c r="F26" s="6">
        <v>2.222E-2</v>
      </c>
      <c r="G26" s="6">
        <v>0.1</v>
      </c>
      <c r="H26" s="6">
        <v>5.5000000000000003E-4</v>
      </c>
      <c r="I26" s="6">
        <v>0.36</v>
      </c>
      <c r="J26" s="6">
        <v>0</v>
      </c>
      <c r="K26" s="6">
        <v>1.69</v>
      </c>
      <c r="L26" s="6">
        <v>4.8101543200000005</v>
      </c>
      <c r="N26">
        <f t="shared" si="0"/>
        <v>100</v>
      </c>
      <c r="O26">
        <f t="shared" si="1"/>
        <v>22.22</v>
      </c>
      <c r="P26">
        <f t="shared" si="2"/>
        <v>17.451547190691301</v>
      </c>
      <c r="Q26">
        <f t="shared" si="3"/>
        <v>300</v>
      </c>
      <c r="R26">
        <f t="shared" si="4"/>
        <v>280</v>
      </c>
      <c r="S26">
        <f t="shared" si="5"/>
        <v>1.69</v>
      </c>
      <c r="T26">
        <f t="shared" si="6"/>
        <v>0</v>
      </c>
      <c r="U26">
        <f t="shared" si="7"/>
        <v>0.25</v>
      </c>
      <c r="V26">
        <f t="shared" si="8"/>
        <v>19.431891885182125</v>
      </c>
      <c r="W26">
        <f t="shared" si="9"/>
        <v>0.5</v>
      </c>
      <c r="X26">
        <f t="shared" si="10"/>
        <v>4.8101543200000005</v>
      </c>
      <c r="Y26">
        <v>0</v>
      </c>
      <c r="Z26">
        <f>0</f>
        <v>0</v>
      </c>
      <c r="AA26">
        <f t="shared" si="11"/>
        <v>0.55000000000000004</v>
      </c>
    </row>
    <row r="27" spans="1:27" x14ac:dyDescent="0.25">
      <c r="A27" s="6">
        <v>0.25</v>
      </c>
      <c r="B27" s="6">
        <v>300</v>
      </c>
      <c r="C27" s="6">
        <v>285</v>
      </c>
      <c r="D27" s="6">
        <v>0.5</v>
      </c>
      <c r="E27" s="6">
        <v>38.86378377036425</v>
      </c>
      <c r="F27" s="6">
        <v>2.222E-2</v>
      </c>
      <c r="G27" s="6">
        <v>0.1</v>
      </c>
      <c r="H27" s="6">
        <v>5.5000000000000003E-4</v>
      </c>
      <c r="I27" s="6">
        <v>0.36</v>
      </c>
      <c r="J27" s="6">
        <v>0</v>
      </c>
      <c r="K27" s="6">
        <v>1.69</v>
      </c>
      <c r="L27" s="6">
        <v>5.0466665100000005</v>
      </c>
      <c r="N27">
        <f t="shared" si="0"/>
        <v>100</v>
      </c>
      <c r="O27">
        <f t="shared" si="1"/>
        <v>22.22</v>
      </c>
      <c r="P27">
        <f t="shared" si="2"/>
        <v>17.451547190691301</v>
      </c>
      <c r="Q27">
        <f t="shared" si="3"/>
        <v>300</v>
      </c>
      <c r="R27">
        <f t="shared" si="4"/>
        <v>285</v>
      </c>
      <c r="S27">
        <f t="shared" si="5"/>
        <v>1.69</v>
      </c>
      <c r="T27">
        <f t="shared" si="6"/>
        <v>0</v>
      </c>
      <c r="U27">
        <f t="shared" si="7"/>
        <v>0.25</v>
      </c>
      <c r="V27">
        <f t="shared" si="8"/>
        <v>38.86378377036425</v>
      </c>
      <c r="W27">
        <f t="shared" si="9"/>
        <v>0.5</v>
      </c>
      <c r="X27">
        <f t="shared" si="10"/>
        <v>5.0466665100000005</v>
      </c>
      <c r="Y27">
        <v>0</v>
      </c>
      <c r="Z27">
        <f>0</f>
        <v>0</v>
      </c>
      <c r="AA27">
        <f t="shared" si="11"/>
        <v>0.55000000000000004</v>
      </c>
    </row>
    <row r="28" spans="1:27" x14ac:dyDescent="0.25">
      <c r="A28" s="6">
        <v>0.25</v>
      </c>
      <c r="B28" s="6">
        <v>300</v>
      </c>
      <c r="C28" s="6">
        <v>285</v>
      </c>
      <c r="D28" s="6">
        <v>0.5</v>
      </c>
      <c r="E28" s="6">
        <v>12.954594590121417</v>
      </c>
      <c r="F28" s="6">
        <v>2.222E-2</v>
      </c>
      <c r="G28" s="6">
        <v>0.1</v>
      </c>
      <c r="H28" s="6">
        <v>5.5000000000000003E-4</v>
      </c>
      <c r="I28" s="6">
        <v>0.36</v>
      </c>
      <c r="J28" s="6">
        <v>0</v>
      </c>
      <c r="K28" s="6">
        <v>1.69</v>
      </c>
      <c r="L28" s="6">
        <v>5.0771194099999999</v>
      </c>
      <c r="N28">
        <f t="shared" si="0"/>
        <v>100</v>
      </c>
      <c r="O28">
        <f t="shared" si="1"/>
        <v>22.22</v>
      </c>
      <c r="P28">
        <f t="shared" si="2"/>
        <v>17.451547190691301</v>
      </c>
      <c r="Q28">
        <f t="shared" si="3"/>
        <v>300</v>
      </c>
      <c r="R28">
        <f t="shared" si="4"/>
        <v>285</v>
      </c>
      <c r="S28">
        <f t="shared" si="5"/>
        <v>1.69</v>
      </c>
      <c r="T28">
        <f t="shared" si="6"/>
        <v>0</v>
      </c>
      <c r="U28">
        <f t="shared" si="7"/>
        <v>0.25</v>
      </c>
      <c r="V28">
        <f t="shared" si="8"/>
        <v>12.954594590121417</v>
      </c>
      <c r="W28">
        <f t="shared" si="9"/>
        <v>0.5</v>
      </c>
      <c r="X28">
        <f t="shared" si="10"/>
        <v>5.0771194099999999</v>
      </c>
      <c r="Y28">
        <v>0</v>
      </c>
      <c r="Z28">
        <f>0</f>
        <v>0</v>
      </c>
      <c r="AA28">
        <f t="shared" si="11"/>
        <v>0.55000000000000004</v>
      </c>
    </row>
    <row r="29" spans="1:27" x14ac:dyDescent="0.25">
      <c r="A29" s="6">
        <v>0.25</v>
      </c>
      <c r="B29" s="6">
        <v>300</v>
      </c>
      <c r="C29" s="6">
        <v>295</v>
      </c>
      <c r="D29" s="6">
        <v>0.5</v>
      </c>
      <c r="E29" s="6">
        <v>9.4429693136108757</v>
      </c>
      <c r="F29" s="6">
        <v>2.222E-2</v>
      </c>
      <c r="G29" s="6">
        <v>0.1</v>
      </c>
      <c r="H29" s="6">
        <v>5.5000000000000003E-4</v>
      </c>
      <c r="I29" s="6">
        <v>0.36</v>
      </c>
      <c r="J29" s="6">
        <v>0</v>
      </c>
      <c r="K29" s="6">
        <v>1.69</v>
      </c>
      <c r="L29" s="6">
        <v>5.2241590899999997</v>
      </c>
      <c r="N29">
        <f t="shared" si="0"/>
        <v>100</v>
      </c>
      <c r="O29">
        <f t="shared" si="1"/>
        <v>22.22</v>
      </c>
      <c r="P29">
        <f t="shared" si="2"/>
        <v>17.451547190691301</v>
      </c>
      <c r="Q29">
        <f t="shared" si="3"/>
        <v>300</v>
      </c>
      <c r="R29">
        <f t="shared" si="4"/>
        <v>295</v>
      </c>
      <c r="S29">
        <f t="shared" si="5"/>
        <v>1.69</v>
      </c>
      <c r="T29">
        <f t="shared" si="6"/>
        <v>0</v>
      </c>
      <c r="U29">
        <f t="shared" si="7"/>
        <v>0.25</v>
      </c>
      <c r="V29">
        <f t="shared" si="8"/>
        <v>9.4429693136108757</v>
      </c>
      <c r="W29">
        <f t="shared" si="9"/>
        <v>0.5</v>
      </c>
      <c r="X29">
        <f t="shared" si="10"/>
        <v>5.2241590899999997</v>
      </c>
      <c r="Y29">
        <v>0</v>
      </c>
      <c r="Z29">
        <f>0</f>
        <v>0</v>
      </c>
      <c r="AA29">
        <f t="shared" si="11"/>
        <v>0.55000000000000004</v>
      </c>
    </row>
    <row r="30" spans="1:27" x14ac:dyDescent="0.25">
      <c r="A30" s="6">
        <v>0.25</v>
      </c>
      <c r="B30" s="6">
        <v>300</v>
      </c>
      <c r="C30" s="6">
        <v>300</v>
      </c>
      <c r="D30" s="6">
        <v>0.5</v>
      </c>
      <c r="E30" s="6">
        <v>7.0839120261277886</v>
      </c>
      <c r="F30" s="6">
        <v>2.222E-2</v>
      </c>
      <c r="G30" s="6">
        <v>0.1</v>
      </c>
      <c r="H30" s="6">
        <v>5.5000000000000003E-4</v>
      </c>
      <c r="I30" s="6">
        <v>0.36</v>
      </c>
      <c r="J30" s="6">
        <v>0</v>
      </c>
      <c r="K30" s="6">
        <v>1.69</v>
      </c>
      <c r="L30" s="6">
        <v>5.5080598599999995</v>
      </c>
      <c r="N30">
        <f t="shared" si="0"/>
        <v>100</v>
      </c>
      <c r="O30">
        <f t="shared" si="1"/>
        <v>22.22</v>
      </c>
      <c r="P30">
        <f t="shared" si="2"/>
        <v>17.451547190691301</v>
      </c>
      <c r="Q30">
        <f t="shared" si="3"/>
        <v>300</v>
      </c>
      <c r="R30">
        <f t="shared" si="4"/>
        <v>300</v>
      </c>
      <c r="S30">
        <f t="shared" si="5"/>
        <v>1.69</v>
      </c>
      <c r="T30">
        <f t="shared" si="6"/>
        <v>0</v>
      </c>
      <c r="U30">
        <f t="shared" si="7"/>
        <v>0.25</v>
      </c>
      <c r="V30">
        <f t="shared" si="8"/>
        <v>7.0839120261277886</v>
      </c>
      <c r="W30">
        <f t="shared" si="9"/>
        <v>0.5</v>
      </c>
      <c r="X30">
        <f t="shared" si="10"/>
        <v>5.5080598599999995</v>
      </c>
      <c r="Y30">
        <v>0</v>
      </c>
      <c r="Z30">
        <f>0</f>
        <v>0</v>
      </c>
      <c r="AA30">
        <f t="shared" si="11"/>
        <v>0.55000000000000004</v>
      </c>
    </row>
    <row r="31" spans="1:27" x14ac:dyDescent="0.25">
      <c r="A31" s="6">
        <v>0.25</v>
      </c>
      <c r="B31" s="6">
        <v>300</v>
      </c>
      <c r="C31" s="6">
        <v>290</v>
      </c>
      <c r="D31" s="6">
        <v>0.5</v>
      </c>
      <c r="E31" s="6">
        <v>12.954594590121417</v>
      </c>
      <c r="F31" s="6">
        <v>2.222E-2</v>
      </c>
      <c r="G31" s="6">
        <v>0.1</v>
      </c>
      <c r="H31" s="6">
        <v>5.5000000000000003E-4</v>
      </c>
      <c r="I31" s="6">
        <v>0.36</v>
      </c>
      <c r="J31" s="6">
        <v>0</v>
      </c>
      <c r="K31" s="6">
        <v>1.69</v>
      </c>
      <c r="L31" s="6">
        <v>5.6072990699999998</v>
      </c>
      <c r="N31">
        <f t="shared" si="0"/>
        <v>100</v>
      </c>
      <c r="O31">
        <f t="shared" si="1"/>
        <v>22.22</v>
      </c>
      <c r="P31">
        <f t="shared" si="2"/>
        <v>17.451547190691301</v>
      </c>
      <c r="Q31">
        <f t="shared" si="3"/>
        <v>300</v>
      </c>
      <c r="R31">
        <f t="shared" si="4"/>
        <v>290</v>
      </c>
      <c r="S31">
        <f t="shared" si="5"/>
        <v>1.69</v>
      </c>
      <c r="T31">
        <f t="shared" si="6"/>
        <v>0</v>
      </c>
      <c r="U31">
        <f t="shared" si="7"/>
        <v>0.25</v>
      </c>
      <c r="V31">
        <f t="shared" si="8"/>
        <v>12.954594590121417</v>
      </c>
      <c r="W31">
        <f t="shared" si="9"/>
        <v>0.5</v>
      </c>
      <c r="X31">
        <f t="shared" si="10"/>
        <v>5.6072990699999998</v>
      </c>
      <c r="Y31">
        <v>0</v>
      </c>
      <c r="Z31">
        <f>0</f>
        <v>0</v>
      </c>
      <c r="AA31">
        <f t="shared" si="11"/>
        <v>0.55000000000000004</v>
      </c>
    </row>
    <row r="32" spans="1:27" x14ac:dyDescent="0.25">
      <c r="A32" s="6">
        <v>0.5</v>
      </c>
      <c r="B32" s="6">
        <v>300</v>
      </c>
      <c r="C32" s="6">
        <v>275</v>
      </c>
      <c r="D32" s="6">
        <v>0.5</v>
      </c>
      <c r="E32" s="6">
        <v>38.86378377036425</v>
      </c>
      <c r="F32" s="6">
        <v>2.222E-2</v>
      </c>
      <c r="G32" s="6">
        <v>0.1</v>
      </c>
      <c r="H32" s="6">
        <v>5.5000000000000003E-4</v>
      </c>
      <c r="I32" s="6">
        <v>0.36</v>
      </c>
      <c r="J32" s="6">
        <v>0</v>
      </c>
      <c r="K32" s="6">
        <v>1.69</v>
      </c>
      <c r="L32" s="6">
        <v>5.6905350600000002</v>
      </c>
      <c r="N32">
        <f t="shared" si="0"/>
        <v>100</v>
      </c>
      <c r="O32">
        <f t="shared" si="1"/>
        <v>22.22</v>
      </c>
      <c r="P32">
        <f t="shared" si="2"/>
        <v>17.451547190691301</v>
      </c>
      <c r="Q32">
        <f t="shared" si="3"/>
        <v>300</v>
      </c>
      <c r="R32">
        <f t="shared" si="4"/>
        <v>275</v>
      </c>
      <c r="S32">
        <f t="shared" si="5"/>
        <v>1.69</v>
      </c>
      <c r="T32">
        <f t="shared" si="6"/>
        <v>0</v>
      </c>
      <c r="U32">
        <f t="shared" si="7"/>
        <v>0.5</v>
      </c>
      <c r="V32">
        <f t="shared" si="8"/>
        <v>38.86378377036425</v>
      </c>
      <c r="W32">
        <f t="shared" si="9"/>
        <v>0.5</v>
      </c>
      <c r="X32">
        <f t="shared" si="10"/>
        <v>5.6905350600000002</v>
      </c>
      <c r="Y32">
        <v>0</v>
      </c>
      <c r="Z32">
        <f>0</f>
        <v>0</v>
      </c>
      <c r="AA32">
        <f t="shared" si="11"/>
        <v>0.55000000000000004</v>
      </c>
    </row>
    <row r="33" spans="1:27" x14ac:dyDescent="0.25">
      <c r="A33" s="6">
        <v>0.5</v>
      </c>
      <c r="B33" s="6">
        <v>300</v>
      </c>
      <c r="C33" s="6">
        <v>295</v>
      </c>
      <c r="D33" s="6">
        <v>0.5</v>
      </c>
      <c r="E33" s="6">
        <v>64.772972950607084</v>
      </c>
      <c r="F33" s="6">
        <v>2.222E-2</v>
      </c>
      <c r="G33" s="6">
        <v>0.1</v>
      </c>
      <c r="H33" s="6">
        <v>5.5000000000000003E-4</v>
      </c>
      <c r="I33" s="6">
        <v>0.36</v>
      </c>
      <c r="J33" s="6">
        <v>0</v>
      </c>
      <c r="K33" s="6">
        <v>1.69</v>
      </c>
      <c r="L33" s="6">
        <v>5.7648084500000003</v>
      </c>
      <c r="N33">
        <f t="shared" si="0"/>
        <v>100</v>
      </c>
      <c r="O33">
        <f t="shared" si="1"/>
        <v>22.22</v>
      </c>
      <c r="P33">
        <f t="shared" si="2"/>
        <v>17.451547190691301</v>
      </c>
      <c r="Q33">
        <f t="shared" si="3"/>
        <v>300</v>
      </c>
      <c r="R33">
        <f t="shared" si="4"/>
        <v>295</v>
      </c>
      <c r="S33">
        <f t="shared" si="5"/>
        <v>1.69</v>
      </c>
      <c r="T33">
        <f t="shared" si="6"/>
        <v>0</v>
      </c>
      <c r="U33">
        <f t="shared" si="7"/>
        <v>0.5</v>
      </c>
      <c r="V33">
        <f t="shared" si="8"/>
        <v>64.772972950607084</v>
      </c>
      <c r="W33">
        <f t="shared" si="9"/>
        <v>0.5</v>
      </c>
      <c r="X33">
        <f t="shared" si="10"/>
        <v>5.7648084500000003</v>
      </c>
      <c r="Y33">
        <v>0</v>
      </c>
      <c r="Z33">
        <f>0</f>
        <v>0</v>
      </c>
      <c r="AA33">
        <f t="shared" si="11"/>
        <v>0.55000000000000004</v>
      </c>
    </row>
    <row r="34" spans="1:27" x14ac:dyDescent="0.25">
      <c r="A34" s="6">
        <v>0.5</v>
      </c>
      <c r="B34" s="6">
        <v>300</v>
      </c>
      <c r="C34" s="6">
        <v>300</v>
      </c>
      <c r="D34" s="6">
        <v>0.5</v>
      </c>
      <c r="E34" s="6">
        <v>18.885938627221751</v>
      </c>
      <c r="F34" s="6">
        <v>2.222E-2</v>
      </c>
      <c r="G34" s="6">
        <v>0.1</v>
      </c>
      <c r="H34" s="6">
        <v>5.5000000000000003E-4</v>
      </c>
      <c r="I34" s="6">
        <v>0.36</v>
      </c>
      <c r="J34" s="6">
        <v>0</v>
      </c>
      <c r="K34" s="6">
        <v>1.69</v>
      </c>
      <c r="L34" s="6">
        <v>5.8647116800000001</v>
      </c>
      <c r="N34">
        <f t="shared" si="0"/>
        <v>100</v>
      </c>
      <c r="O34">
        <f t="shared" si="1"/>
        <v>22.22</v>
      </c>
      <c r="P34">
        <f t="shared" si="2"/>
        <v>17.451547190691301</v>
      </c>
      <c r="Q34">
        <f t="shared" si="3"/>
        <v>300</v>
      </c>
      <c r="R34">
        <f t="shared" si="4"/>
        <v>300</v>
      </c>
      <c r="S34">
        <f t="shared" si="5"/>
        <v>1.69</v>
      </c>
      <c r="T34">
        <f t="shared" si="6"/>
        <v>0</v>
      </c>
      <c r="U34">
        <f t="shared" si="7"/>
        <v>0.5</v>
      </c>
      <c r="V34">
        <f t="shared" si="8"/>
        <v>18.885938627221751</v>
      </c>
      <c r="W34">
        <f t="shared" si="9"/>
        <v>0.5</v>
      </c>
      <c r="X34">
        <f t="shared" si="10"/>
        <v>5.8647116800000001</v>
      </c>
      <c r="Y34">
        <v>0</v>
      </c>
      <c r="Z34">
        <f>0</f>
        <v>0</v>
      </c>
      <c r="AA34">
        <f t="shared" si="11"/>
        <v>0.55000000000000004</v>
      </c>
    </row>
    <row r="35" spans="1:27" x14ac:dyDescent="0.25">
      <c r="A35" s="6">
        <v>0.5</v>
      </c>
      <c r="B35" s="6">
        <v>300</v>
      </c>
      <c r="C35" s="6">
        <v>285</v>
      </c>
      <c r="D35" s="6">
        <v>0.5</v>
      </c>
      <c r="E35" s="6">
        <v>9.4564496409679215</v>
      </c>
      <c r="F35" s="6">
        <v>2.222E-2</v>
      </c>
      <c r="G35" s="6">
        <v>0.1</v>
      </c>
      <c r="H35" s="6">
        <v>5.5000000000000003E-4</v>
      </c>
      <c r="I35" s="6">
        <v>0.36</v>
      </c>
      <c r="J35" s="6">
        <v>0</v>
      </c>
      <c r="K35" s="6">
        <v>1.69</v>
      </c>
      <c r="L35" s="6">
        <v>6.0680161200000002</v>
      </c>
      <c r="N35">
        <f t="shared" si="0"/>
        <v>100</v>
      </c>
      <c r="O35">
        <f t="shared" si="1"/>
        <v>22.22</v>
      </c>
      <c r="P35">
        <f t="shared" si="2"/>
        <v>17.451547190691301</v>
      </c>
      <c r="Q35">
        <f t="shared" si="3"/>
        <v>300</v>
      </c>
      <c r="R35">
        <f t="shared" si="4"/>
        <v>285</v>
      </c>
      <c r="S35">
        <f t="shared" si="5"/>
        <v>1.69</v>
      </c>
      <c r="T35">
        <f t="shared" si="6"/>
        <v>0</v>
      </c>
      <c r="U35">
        <f t="shared" si="7"/>
        <v>0.5</v>
      </c>
      <c r="V35">
        <f t="shared" si="8"/>
        <v>9.4564496409679215</v>
      </c>
      <c r="W35">
        <f t="shared" si="9"/>
        <v>0.5</v>
      </c>
      <c r="X35">
        <f t="shared" si="10"/>
        <v>6.0680161200000002</v>
      </c>
      <c r="Y35">
        <v>0</v>
      </c>
      <c r="Z35">
        <f>0</f>
        <v>0</v>
      </c>
      <c r="AA35">
        <f t="shared" si="11"/>
        <v>0.55000000000000004</v>
      </c>
    </row>
    <row r="36" spans="1:27" x14ac:dyDescent="0.25">
      <c r="A36" s="6">
        <v>0.25</v>
      </c>
      <c r="B36" s="6">
        <v>300</v>
      </c>
      <c r="C36" s="6">
        <v>300</v>
      </c>
      <c r="D36" s="6">
        <v>0.5</v>
      </c>
      <c r="E36" s="6">
        <v>9.4429693136108757</v>
      </c>
      <c r="F36" s="6">
        <v>2.222E-2</v>
      </c>
      <c r="G36" s="6">
        <v>0.1</v>
      </c>
      <c r="H36" s="6">
        <v>5.5000000000000003E-4</v>
      </c>
      <c r="I36" s="6">
        <v>0.36</v>
      </c>
      <c r="J36" s="6">
        <v>0</v>
      </c>
      <c r="K36" s="6">
        <v>1.69</v>
      </c>
      <c r="L36" s="6">
        <v>6.4998426600000005</v>
      </c>
      <c r="N36">
        <f t="shared" si="0"/>
        <v>100</v>
      </c>
      <c r="O36">
        <f t="shared" si="1"/>
        <v>22.22</v>
      </c>
      <c r="P36">
        <f t="shared" si="2"/>
        <v>17.451547190691301</v>
      </c>
      <c r="Q36">
        <f t="shared" si="3"/>
        <v>300</v>
      </c>
      <c r="R36">
        <f t="shared" si="4"/>
        <v>300</v>
      </c>
      <c r="S36">
        <f t="shared" si="5"/>
        <v>1.69</v>
      </c>
      <c r="T36">
        <f t="shared" si="6"/>
        <v>0</v>
      </c>
      <c r="U36">
        <f t="shared" si="7"/>
        <v>0.25</v>
      </c>
      <c r="V36">
        <f t="shared" si="8"/>
        <v>9.4429693136108757</v>
      </c>
      <c r="W36">
        <f t="shared" si="9"/>
        <v>0.5</v>
      </c>
      <c r="X36">
        <f t="shared" si="10"/>
        <v>6.4998426600000005</v>
      </c>
      <c r="Y36">
        <v>0</v>
      </c>
      <c r="Z36">
        <f>0</f>
        <v>0</v>
      </c>
      <c r="AA36">
        <f t="shared" si="11"/>
        <v>0.55000000000000004</v>
      </c>
    </row>
    <row r="37" spans="1:27" x14ac:dyDescent="0.25">
      <c r="A37" s="6">
        <v>0.25</v>
      </c>
      <c r="B37" s="6">
        <v>300</v>
      </c>
      <c r="C37" s="6">
        <v>295</v>
      </c>
      <c r="D37" s="6">
        <v>0.5</v>
      </c>
      <c r="E37" s="6">
        <v>12.954594590121417</v>
      </c>
      <c r="F37" s="6">
        <v>2.222E-2</v>
      </c>
      <c r="G37" s="6">
        <v>0.1</v>
      </c>
      <c r="H37" s="6">
        <v>5.5000000000000003E-4</v>
      </c>
      <c r="I37" s="6">
        <v>0.36</v>
      </c>
      <c r="J37" s="6">
        <v>0</v>
      </c>
      <c r="K37" s="6">
        <v>1.69</v>
      </c>
      <c r="L37" s="6">
        <v>6.7005316199999996</v>
      </c>
      <c r="N37">
        <f t="shared" si="0"/>
        <v>100</v>
      </c>
      <c r="O37">
        <f t="shared" si="1"/>
        <v>22.22</v>
      </c>
      <c r="P37">
        <f t="shared" si="2"/>
        <v>17.451547190691301</v>
      </c>
      <c r="Q37">
        <f t="shared" si="3"/>
        <v>300</v>
      </c>
      <c r="R37">
        <f t="shared" si="4"/>
        <v>295</v>
      </c>
      <c r="S37">
        <f t="shared" si="5"/>
        <v>1.69</v>
      </c>
      <c r="T37">
        <f t="shared" si="6"/>
        <v>0</v>
      </c>
      <c r="U37">
        <f t="shared" si="7"/>
        <v>0.25</v>
      </c>
      <c r="V37">
        <f t="shared" si="8"/>
        <v>12.954594590121417</v>
      </c>
      <c r="W37">
        <f t="shared" si="9"/>
        <v>0.5</v>
      </c>
      <c r="X37">
        <f t="shared" si="10"/>
        <v>6.7005316199999996</v>
      </c>
      <c r="Y37">
        <v>0</v>
      </c>
      <c r="Z37">
        <f>0</f>
        <v>0</v>
      </c>
      <c r="AA37">
        <f t="shared" si="11"/>
        <v>0.55000000000000004</v>
      </c>
    </row>
    <row r="38" spans="1:27" x14ac:dyDescent="0.25">
      <c r="A38" s="6">
        <v>0.5</v>
      </c>
      <c r="B38" s="6">
        <v>300</v>
      </c>
      <c r="C38" s="6">
        <v>290</v>
      </c>
      <c r="D38" s="6">
        <v>0.5</v>
      </c>
      <c r="E38" s="6">
        <v>9.4564496409679215</v>
      </c>
      <c r="F38" s="6">
        <v>2.222E-2</v>
      </c>
      <c r="G38" s="6">
        <v>0.1</v>
      </c>
      <c r="H38" s="6">
        <v>5.5000000000000003E-4</v>
      </c>
      <c r="I38" s="6">
        <v>0.36</v>
      </c>
      <c r="J38" s="6">
        <v>0</v>
      </c>
      <c r="K38" s="6">
        <v>1.69</v>
      </c>
      <c r="L38" s="6">
        <v>6.8282768199999992</v>
      </c>
      <c r="N38">
        <f t="shared" si="0"/>
        <v>100</v>
      </c>
      <c r="O38">
        <f t="shared" si="1"/>
        <v>22.22</v>
      </c>
      <c r="P38">
        <f t="shared" si="2"/>
        <v>17.451547190691301</v>
      </c>
      <c r="Q38">
        <f t="shared" si="3"/>
        <v>300</v>
      </c>
      <c r="R38">
        <f t="shared" si="4"/>
        <v>290</v>
      </c>
      <c r="S38">
        <f t="shared" si="5"/>
        <v>1.69</v>
      </c>
      <c r="T38">
        <f t="shared" si="6"/>
        <v>0</v>
      </c>
      <c r="U38">
        <f t="shared" si="7"/>
        <v>0.5</v>
      </c>
      <c r="V38">
        <f t="shared" si="8"/>
        <v>9.4564496409679215</v>
      </c>
      <c r="W38">
        <f t="shared" si="9"/>
        <v>0.5</v>
      </c>
      <c r="X38">
        <f t="shared" si="10"/>
        <v>6.8282768199999992</v>
      </c>
      <c r="Y38">
        <v>0</v>
      </c>
      <c r="Z38">
        <f>0</f>
        <v>0</v>
      </c>
      <c r="AA38">
        <f t="shared" si="11"/>
        <v>0.55000000000000004</v>
      </c>
    </row>
    <row r="39" spans="1:27" x14ac:dyDescent="0.25">
      <c r="A39" s="6">
        <v>0.25</v>
      </c>
      <c r="B39" s="6">
        <v>300</v>
      </c>
      <c r="C39" s="6">
        <v>285</v>
      </c>
      <c r="D39" s="6">
        <v>0.5</v>
      </c>
      <c r="E39" s="6">
        <v>19.431891885182125</v>
      </c>
      <c r="F39" s="6">
        <v>2.222E-2</v>
      </c>
      <c r="G39" s="6">
        <v>0.1</v>
      </c>
      <c r="H39" s="6">
        <v>5.5000000000000003E-4</v>
      </c>
      <c r="I39" s="6">
        <v>0.36</v>
      </c>
      <c r="J39" s="6">
        <v>0</v>
      </c>
      <c r="K39" s="6">
        <v>1.69</v>
      </c>
      <c r="L39" s="6">
        <v>6.8618295200000006</v>
      </c>
      <c r="N39">
        <f t="shared" si="0"/>
        <v>100</v>
      </c>
      <c r="O39">
        <f t="shared" si="1"/>
        <v>22.22</v>
      </c>
      <c r="P39">
        <f t="shared" si="2"/>
        <v>17.451547190691301</v>
      </c>
      <c r="Q39">
        <f t="shared" si="3"/>
        <v>300</v>
      </c>
      <c r="R39">
        <f t="shared" si="4"/>
        <v>285</v>
      </c>
      <c r="S39">
        <f t="shared" si="5"/>
        <v>1.69</v>
      </c>
      <c r="T39">
        <f t="shared" si="6"/>
        <v>0</v>
      </c>
      <c r="U39">
        <f t="shared" si="7"/>
        <v>0.25</v>
      </c>
      <c r="V39">
        <f t="shared" si="8"/>
        <v>19.431891885182125</v>
      </c>
      <c r="W39">
        <f t="shared" si="9"/>
        <v>0.5</v>
      </c>
      <c r="X39">
        <f t="shared" si="10"/>
        <v>6.8618295200000006</v>
      </c>
      <c r="Y39">
        <v>0</v>
      </c>
      <c r="Z39">
        <f>0</f>
        <v>0</v>
      </c>
      <c r="AA39">
        <f t="shared" si="11"/>
        <v>0.55000000000000004</v>
      </c>
    </row>
    <row r="40" spans="1:27" x14ac:dyDescent="0.25">
      <c r="A40" s="6">
        <v>0.5</v>
      </c>
      <c r="B40" s="6">
        <v>300</v>
      </c>
      <c r="C40" s="6">
        <v>290</v>
      </c>
      <c r="D40" s="6">
        <v>0.5</v>
      </c>
      <c r="E40" s="6">
        <v>25.909189180242834</v>
      </c>
      <c r="F40" s="6">
        <v>2.222E-2</v>
      </c>
      <c r="G40" s="6">
        <v>0.1</v>
      </c>
      <c r="H40" s="6">
        <v>5.5000000000000003E-4</v>
      </c>
      <c r="I40" s="6">
        <v>0.36</v>
      </c>
      <c r="J40" s="6">
        <v>0</v>
      </c>
      <c r="K40" s="6">
        <v>1.69</v>
      </c>
      <c r="L40" s="6">
        <v>7.1762008100000001</v>
      </c>
      <c r="N40">
        <f t="shared" si="0"/>
        <v>100</v>
      </c>
      <c r="O40">
        <f t="shared" si="1"/>
        <v>22.22</v>
      </c>
      <c r="P40">
        <f t="shared" si="2"/>
        <v>17.451547190691301</v>
      </c>
      <c r="Q40">
        <f t="shared" si="3"/>
        <v>300</v>
      </c>
      <c r="R40">
        <f t="shared" si="4"/>
        <v>290</v>
      </c>
      <c r="S40">
        <f t="shared" si="5"/>
        <v>1.69</v>
      </c>
      <c r="T40">
        <f t="shared" si="6"/>
        <v>0</v>
      </c>
      <c r="U40">
        <f t="shared" si="7"/>
        <v>0.5</v>
      </c>
      <c r="V40">
        <f t="shared" si="8"/>
        <v>25.909189180242834</v>
      </c>
      <c r="W40">
        <f t="shared" si="9"/>
        <v>0.5</v>
      </c>
      <c r="X40">
        <f t="shared" si="10"/>
        <v>7.1762008100000001</v>
      </c>
      <c r="Y40">
        <v>0</v>
      </c>
      <c r="Z40">
        <f>0</f>
        <v>0</v>
      </c>
      <c r="AA40">
        <f t="shared" si="11"/>
        <v>0.55000000000000004</v>
      </c>
    </row>
    <row r="41" spans="1:27" x14ac:dyDescent="0.25">
      <c r="A41" s="6">
        <v>0.25</v>
      </c>
      <c r="B41" s="6">
        <v>300</v>
      </c>
      <c r="C41" s="6">
        <v>285</v>
      </c>
      <c r="D41" s="6">
        <v>0.5</v>
      </c>
      <c r="E41" s="6">
        <v>32.386486475303542</v>
      </c>
      <c r="F41" s="6">
        <v>2.222E-2</v>
      </c>
      <c r="G41" s="6">
        <v>0.1</v>
      </c>
      <c r="H41" s="6">
        <v>5.5000000000000003E-4</v>
      </c>
      <c r="I41" s="6">
        <v>0.36</v>
      </c>
      <c r="J41" s="6">
        <v>0</v>
      </c>
      <c r="K41" s="6">
        <v>1.69</v>
      </c>
      <c r="L41" s="6">
        <v>7.3152809400000001</v>
      </c>
      <c r="N41">
        <f t="shared" si="0"/>
        <v>100</v>
      </c>
      <c r="O41">
        <f t="shared" si="1"/>
        <v>22.22</v>
      </c>
      <c r="P41">
        <f t="shared" si="2"/>
        <v>17.451547190691301</v>
      </c>
      <c r="Q41">
        <f t="shared" si="3"/>
        <v>300</v>
      </c>
      <c r="R41">
        <f t="shared" si="4"/>
        <v>285</v>
      </c>
      <c r="S41">
        <f t="shared" si="5"/>
        <v>1.69</v>
      </c>
      <c r="T41">
        <f t="shared" si="6"/>
        <v>0</v>
      </c>
      <c r="U41">
        <f t="shared" si="7"/>
        <v>0.25</v>
      </c>
      <c r="V41">
        <f t="shared" si="8"/>
        <v>32.386486475303542</v>
      </c>
      <c r="W41">
        <f t="shared" si="9"/>
        <v>0.5</v>
      </c>
      <c r="X41">
        <f t="shared" si="10"/>
        <v>7.3152809400000001</v>
      </c>
      <c r="Y41">
        <v>0</v>
      </c>
      <c r="Z41">
        <f>0</f>
        <v>0</v>
      </c>
      <c r="AA41">
        <f t="shared" si="11"/>
        <v>0.55000000000000004</v>
      </c>
    </row>
    <row r="42" spans="1:27" x14ac:dyDescent="0.25">
      <c r="A42" s="6">
        <v>0.5</v>
      </c>
      <c r="B42" s="6">
        <v>300</v>
      </c>
      <c r="C42" s="6">
        <v>275</v>
      </c>
      <c r="D42" s="6">
        <v>0.5</v>
      </c>
      <c r="E42" s="6">
        <v>14.167824052255577</v>
      </c>
      <c r="F42" s="6">
        <v>2.222E-2</v>
      </c>
      <c r="G42" s="6">
        <v>0.1</v>
      </c>
      <c r="H42" s="6">
        <v>5.5000000000000003E-4</v>
      </c>
      <c r="I42" s="6">
        <v>0.36</v>
      </c>
      <c r="J42" s="6">
        <v>0</v>
      </c>
      <c r="K42" s="6">
        <v>1.69</v>
      </c>
      <c r="L42" s="6">
        <v>7.4767764299999993</v>
      </c>
      <c r="N42">
        <f t="shared" si="0"/>
        <v>100</v>
      </c>
      <c r="O42">
        <f t="shared" si="1"/>
        <v>22.22</v>
      </c>
      <c r="P42">
        <f t="shared" si="2"/>
        <v>17.451547190691301</v>
      </c>
      <c r="Q42">
        <f t="shared" si="3"/>
        <v>300</v>
      </c>
      <c r="R42">
        <f t="shared" si="4"/>
        <v>275</v>
      </c>
      <c r="S42">
        <f t="shared" si="5"/>
        <v>1.69</v>
      </c>
      <c r="T42">
        <f t="shared" si="6"/>
        <v>0</v>
      </c>
      <c r="U42">
        <f t="shared" si="7"/>
        <v>0.5</v>
      </c>
      <c r="V42">
        <f t="shared" si="8"/>
        <v>14.167824052255577</v>
      </c>
      <c r="W42">
        <f t="shared" si="9"/>
        <v>0.5</v>
      </c>
      <c r="X42">
        <f t="shared" si="10"/>
        <v>7.4767764299999993</v>
      </c>
      <c r="Y42">
        <v>0</v>
      </c>
      <c r="Z42">
        <f>0</f>
        <v>0</v>
      </c>
      <c r="AA42">
        <f t="shared" si="11"/>
        <v>0.55000000000000004</v>
      </c>
    </row>
    <row r="43" spans="1:27" x14ac:dyDescent="0.25">
      <c r="A43" s="6">
        <v>0.25</v>
      </c>
      <c r="B43" s="6">
        <v>300</v>
      </c>
      <c r="C43" s="6">
        <v>285</v>
      </c>
      <c r="D43" s="6">
        <v>0.5</v>
      </c>
      <c r="E43" s="6">
        <v>25.909189180242834</v>
      </c>
      <c r="F43" s="6">
        <v>2.222E-2</v>
      </c>
      <c r="G43" s="6">
        <v>0.1</v>
      </c>
      <c r="H43" s="6">
        <v>5.5000000000000003E-4</v>
      </c>
      <c r="I43" s="6">
        <v>0.36</v>
      </c>
      <c r="J43" s="6">
        <v>0</v>
      </c>
      <c r="K43" s="6">
        <v>1.69</v>
      </c>
      <c r="L43" s="6">
        <v>7.7343080799999999</v>
      </c>
      <c r="N43">
        <f t="shared" si="0"/>
        <v>100</v>
      </c>
      <c r="O43">
        <f t="shared" si="1"/>
        <v>22.22</v>
      </c>
      <c r="P43">
        <f t="shared" si="2"/>
        <v>17.451547190691301</v>
      </c>
      <c r="Q43">
        <f t="shared" si="3"/>
        <v>300</v>
      </c>
      <c r="R43">
        <f t="shared" si="4"/>
        <v>285</v>
      </c>
      <c r="S43">
        <f t="shared" si="5"/>
        <v>1.69</v>
      </c>
      <c r="T43">
        <f t="shared" si="6"/>
        <v>0</v>
      </c>
      <c r="U43">
        <f t="shared" si="7"/>
        <v>0.25</v>
      </c>
      <c r="V43">
        <f t="shared" si="8"/>
        <v>25.909189180242834</v>
      </c>
      <c r="W43">
        <f t="shared" si="9"/>
        <v>0.5</v>
      </c>
      <c r="X43">
        <f t="shared" si="10"/>
        <v>7.7343080799999999</v>
      </c>
      <c r="Y43">
        <v>0</v>
      </c>
      <c r="Z43">
        <f>0</f>
        <v>0</v>
      </c>
      <c r="AA43">
        <f t="shared" si="11"/>
        <v>0.55000000000000004</v>
      </c>
    </row>
    <row r="44" spans="1:27" x14ac:dyDescent="0.25">
      <c r="A44" s="6">
        <v>1</v>
      </c>
      <c r="B44" s="6">
        <v>300</v>
      </c>
      <c r="C44" s="6">
        <v>275</v>
      </c>
      <c r="D44" s="6">
        <v>0.5</v>
      </c>
      <c r="E44" s="6">
        <v>18.912899281935843</v>
      </c>
      <c r="F44" s="6">
        <v>2.222E-2</v>
      </c>
      <c r="G44" s="6">
        <v>0.1</v>
      </c>
      <c r="H44" s="6">
        <v>5.5000000000000003E-4</v>
      </c>
      <c r="I44" s="6">
        <v>0.36</v>
      </c>
      <c r="J44" s="6">
        <v>0</v>
      </c>
      <c r="K44" s="6">
        <v>1.69</v>
      </c>
      <c r="L44" s="6">
        <v>7.8207889799999997</v>
      </c>
      <c r="N44">
        <f t="shared" si="0"/>
        <v>100</v>
      </c>
      <c r="O44">
        <f t="shared" si="1"/>
        <v>22.22</v>
      </c>
      <c r="P44">
        <f t="shared" si="2"/>
        <v>17.451547190691301</v>
      </c>
      <c r="Q44">
        <f t="shared" si="3"/>
        <v>300</v>
      </c>
      <c r="R44">
        <f t="shared" si="4"/>
        <v>275</v>
      </c>
      <c r="S44">
        <f t="shared" si="5"/>
        <v>1.69</v>
      </c>
      <c r="T44">
        <f t="shared" si="6"/>
        <v>0</v>
      </c>
      <c r="U44">
        <f t="shared" si="7"/>
        <v>1</v>
      </c>
      <c r="V44">
        <f t="shared" si="8"/>
        <v>18.912899281935843</v>
      </c>
      <c r="W44">
        <f t="shared" si="9"/>
        <v>0.5</v>
      </c>
      <c r="X44">
        <f t="shared" si="10"/>
        <v>7.8207889799999997</v>
      </c>
      <c r="Y44">
        <v>0</v>
      </c>
      <c r="Z44">
        <f>0</f>
        <v>0</v>
      </c>
      <c r="AA44">
        <f t="shared" si="11"/>
        <v>0.55000000000000004</v>
      </c>
    </row>
    <row r="45" spans="1:27" x14ac:dyDescent="0.25">
      <c r="A45" s="6">
        <v>0.5</v>
      </c>
      <c r="B45" s="6">
        <v>300</v>
      </c>
      <c r="C45" s="6">
        <v>280</v>
      </c>
      <c r="D45" s="6">
        <v>0.5</v>
      </c>
      <c r="E45" s="6">
        <v>14.167824052255577</v>
      </c>
      <c r="F45" s="6">
        <v>2.222E-2</v>
      </c>
      <c r="G45" s="6">
        <v>0.1</v>
      </c>
      <c r="H45" s="6">
        <v>5.5000000000000003E-4</v>
      </c>
      <c r="I45" s="6">
        <v>0.36</v>
      </c>
      <c r="J45" s="6">
        <v>0</v>
      </c>
      <c r="K45" s="6">
        <v>1.69</v>
      </c>
      <c r="L45" s="6">
        <v>7.8405880699999999</v>
      </c>
      <c r="N45">
        <f t="shared" si="0"/>
        <v>100</v>
      </c>
      <c r="O45">
        <f t="shared" si="1"/>
        <v>22.22</v>
      </c>
      <c r="P45">
        <f t="shared" si="2"/>
        <v>17.451547190691301</v>
      </c>
      <c r="Q45">
        <f t="shared" si="3"/>
        <v>300</v>
      </c>
      <c r="R45">
        <f t="shared" si="4"/>
        <v>280</v>
      </c>
      <c r="S45">
        <f t="shared" si="5"/>
        <v>1.69</v>
      </c>
      <c r="T45">
        <f t="shared" si="6"/>
        <v>0</v>
      </c>
      <c r="U45">
        <f t="shared" si="7"/>
        <v>0.5</v>
      </c>
      <c r="V45">
        <f t="shared" si="8"/>
        <v>14.167824052255577</v>
      </c>
      <c r="W45">
        <f t="shared" si="9"/>
        <v>0.5</v>
      </c>
      <c r="X45">
        <f t="shared" si="10"/>
        <v>7.8405880699999999</v>
      </c>
      <c r="Y45">
        <v>0</v>
      </c>
      <c r="Z45">
        <f>0</f>
        <v>0</v>
      </c>
      <c r="AA45">
        <f t="shared" si="11"/>
        <v>0.55000000000000004</v>
      </c>
    </row>
    <row r="46" spans="1:27" x14ac:dyDescent="0.25">
      <c r="A46" s="6">
        <v>0.5</v>
      </c>
      <c r="B46" s="6">
        <v>300</v>
      </c>
      <c r="C46" s="6">
        <v>295</v>
      </c>
      <c r="D46" s="6">
        <v>0.5</v>
      </c>
      <c r="E46" s="6">
        <v>9.4564496409679215</v>
      </c>
      <c r="F46" s="6">
        <v>2.222E-2</v>
      </c>
      <c r="G46" s="6">
        <v>0.1</v>
      </c>
      <c r="H46" s="6">
        <v>5.5000000000000003E-4</v>
      </c>
      <c r="I46" s="6">
        <v>0.36</v>
      </c>
      <c r="J46" s="6">
        <v>0</v>
      </c>
      <c r="K46" s="6">
        <v>1.69</v>
      </c>
      <c r="L46" s="6">
        <v>7.9066844700000001</v>
      </c>
      <c r="N46">
        <f t="shared" si="0"/>
        <v>100</v>
      </c>
      <c r="O46">
        <f t="shared" si="1"/>
        <v>22.22</v>
      </c>
      <c r="P46">
        <f t="shared" si="2"/>
        <v>17.451547190691301</v>
      </c>
      <c r="Q46">
        <f t="shared" si="3"/>
        <v>300</v>
      </c>
      <c r="R46">
        <f t="shared" si="4"/>
        <v>295</v>
      </c>
      <c r="S46">
        <f t="shared" si="5"/>
        <v>1.69</v>
      </c>
      <c r="T46">
        <f t="shared" si="6"/>
        <v>0</v>
      </c>
      <c r="U46">
        <f t="shared" si="7"/>
        <v>0.5</v>
      </c>
      <c r="V46">
        <f t="shared" si="8"/>
        <v>9.4564496409679215</v>
      </c>
      <c r="W46">
        <f t="shared" si="9"/>
        <v>0.5</v>
      </c>
      <c r="X46">
        <f t="shared" si="10"/>
        <v>7.9066844700000001</v>
      </c>
      <c r="Y46">
        <v>0</v>
      </c>
      <c r="Z46">
        <f>0</f>
        <v>0</v>
      </c>
      <c r="AA46">
        <f t="shared" si="11"/>
        <v>0.55000000000000004</v>
      </c>
    </row>
    <row r="47" spans="1:27" x14ac:dyDescent="0.25">
      <c r="A47" s="6">
        <v>0.25</v>
      </c>
      <c r="B47" s="6">
        <v>300</v>
      </c>
      <c r="C47" s="6">
        <v>290</v>
      </c>
      <c r="D47" s="6">
        <v>0.5</v>
      </c>
      <c r="E47" s="6">
        <v>19.431891885182125</v>
      </c>
      <c r="F47" s="6">
        <v>2.222E-2</v>
      </c>
      <c r="G47" s="6">
        <v>0.1</v>
      </c>
      <c r="H47" s="6">
        <v>5.5000000000000003E-4</v>
      </c>
      <c r="I47" s="6">
        <v>0.36</v>
      </c>
      <c r="J47" s="6">
        <v>0</v>
      </c>
      <c r="K47" s="6">
        <v>1.69</v>
      </c>
      <c r="L47" s="6">
        <v>7.94013831</v>
      </c>
      <c r="N47">
        <f t="shared" si="0"/>
        <v>100</v>
      </c>
      <c r="O47">
        <f t="shared" si="1"/>
        <v>22.22</v>
      </c>
      <c r="P47">
        <f t="shared" si="2"/>
        <v>17.451547190691301</v>
      </c>
      <c r="Q47">
        <f t="shared" si="3"/>
        <v>300</v>
      </c>
      <c r="R47">
        <f t="shared" si="4"/>
        <v>290</v>
      </c>
      <c r="S47">
        <f t="shared" si="5"/>
        <v>1.69</v>
      </c>
      <c r="T47">
        <f t="shared" si="6"/>
        <v>0</v>
      </c>
      <c r="U47">
        <f t="shared" si="7"/>
        <v>0.25</v>
      </c>
      <c r="V47">
        <f t="shared" si="8"/>
        <v>19.431891885182125</v>
      </c>
      <c r="W47">
        <f t="shared" si="9"/>
        <v>0.5</v>
      </c>
      <c r="X47">
        <f t="shared" si="10"/>
        <v>7.94013831</v>
      </c>
      <c r="Y47">
        <v>0</v>
      </c>
      <c r="Z47">
        <f>0</f>
        <v>0</v>
      </c>
      <c r="AA47">
        <f t="shared" si="11"/>
        <v>0.55000000000000004</v>
      </c>
    </row>
    <row r="48" spans="1:27" x14ac:dyDescent="0.25">
      <c r="A48" s="6">
        <v>0.25</v>
      </c>
      <c r="B48" s="6">
        <v>300</v>
      </c>
      <c r="C48" s="6">
        <v>300</v>
      </c>
      <c r="D48" s="6">
        <v>0.5</v>
      </c>
      <c r="E48" s="6">
        <v>12.954594590121417</v>
      </c>
      <c r="F48" s="6">
        <v>2.222E-2</v>
      </c>
      <c r="G48" s="6">
        <v>0.1</v>
      </c>
      <c r="H48" s="6">
        <v>5.5000000000000003E-4</v>
      </c>
      <c r="I48" s="6">
        <v>0.36</v>
      </c>
      <c r="J48" s="6">
        <v>0</v>
      </c>
      <c r="K48" s="6">
        <v>1.69</v>
      </c>
      <c r="L48" s="6">
        <v>8.1421230799999993</v>
      </c>
      <c r="N48">
        <f t="shared" si="0"/>
        <v>100</v>
      </c>
      <c r="O48">
        <f t="shared" si="1"/>
        <v>22.22</v>
      </c>
      <c r="P48">
        <f t="shared" si="2"/>
        <v>17.451547190691301</v>
      </c>
      <c r="Q48">
        <f t="shared" si="3"/>
        <v>300</v>
      </c>
      <c r="R48">
        <f t="shared" si="4"/>
        <v>300</v>
      </c>
      <c r="S48">
        <f t="shared" si="5"/>
        <v>1.69</v>
      </c>
      <c r="T48">
        <f t="shared" si="6"/>
        <v>0</v>
      </c>
      <c r="U48">
        <f t="shared" si="7"/>
        <v>0.25</v>
      </c>
      <c r="V48">
        <f t="shared" si="8"/>
        <v>12.954594590121417</v>
      </c>
      <c r="W48">
        <f t="shared" si="9"/>
        <v>0.5</v>
      </c>
      <c r="X48">
        <f t="shared" si="10"/>
        <v>8.1421230799999993</v>
      </c>
      <c r="Y48">
        <v>0</v>
      </c>
      <c r="Z48">
        <f>0</f>
        <v>0</v>
      </c>
      <c r="AA48">
        <f t="shared" si="11"/>
        <v>0.55000000000000004</v>
      </c>
    </row>
    <row r="49" spans="1:27" x14ac:dyDescent="0.25">
      <c r="A49" s="6">
        <v>0.5</v>
      </c>
      <c r="B49" s="6">
        <v>300</v>
      </c>
      <c r="C49" s="6">
        <v>280</v>
      </c>
      <c r="D49" s="6">
        <v>0.5</v>
      </c>
      <c r="E49" s="6">
        <v>38.86378377036425</v>
      </c>
      <c r="F49" s="6">
        <v>2.222E-2</v>
      </c>
      <c r="G49" s="6">
        <v>0.1</v>
      </c>
      <c r="H49" s="6">
        <v>5.5000000000000003E-4</v>
      </c>
      <c r="I49" s="6">
        <v>0.36</v>
      </c>
      <c r="J49" s="6">
        <v>0</v>
      </c>
      <c r="K49" s="6">
        <v>1.69</v>
      </c>
      <c r="L49" s="6">
        <v>8.8196660499999986</v>
      </c>
      <c r="N49">
        <f t="shared" si="0"/>
        <v>100</v>
      </c>
      <c r="O49">
        <f t="shared" si="1"/>
        <v>22.22</v>
      </c>
      <c r="P49">
        <f t="shared" si="2"/>
        <v>17.451547190691301</v>
      </c>
      <c r="Q49">
        <f t="shared" si="3"/>
        <v>300</v>
      </c>
      <c r="R49">
        <f t="shared" si="4"/>
        <v>280</v>
      </c>
      <c r="S49">
        <f t="shared" si="5"/>
        <v>1.69</v>
      </c>
      <c r="T49">
        <f t="shared" si="6"/>
        <v>0</v>
      </c>
      <c r="U49">
        <f t="shared" si="7"/>
        <v>0.5</v>
      </c>
      <c r="V49">
        <f t="shared" si="8"/>
        <v>38.86378377036425</v>
      </c>
      <c r="W49">
        <f t="shared" si="9"/>
        <v>0.5</v>
      </c>
      <c r="X49">
        <f t="shared" si="10"/>
        <v>8.8196660499999986</v>
      </c>
      <c r="Y49">
        <v>0</v>
      </c>
      <c r="Z49">
        <f>0</f>
        <v>0</v>
      </c>
      <c r="AA49">
        <f t="shared" si="11"/>
        <v>0.55000000000000004</v>
      </c>
    </row>
    <row r="50" spans="1:27" x14ac:dyDescent="0.25">
      <c r="A50" s="6">
        <v>0.5</v>
      </c>
      <c r="B50" s="6">
        <v>300</v>
      </c>
      <c r="C50" s="6">
        <v>285</v>
      </c>
      <c r="D50" s="6">
        <v>0.5</v>
      </c>
      <c r="E50" s="6">
        <v>14.167824052255577</v>
      </c>
      <c r="F50" s="6">
        <v>2.222E-2</v>
      </c>
      <c r="G50" s="6">
        <v>0.1</v>
      </c>
      <c r="H50" s="6">
        <v>5.5000000000000003E-4</v>
      </c>
      <c r="I50" s="6">
        <v>0.36</v>
      </c>
      <c r="J50" s="6">
        <v>0</v>
      </c>
      <c r="K50" s="6">
        <v>1.69</v>
      </c>
      <c r="L50" s="6">
        <v>9.007898410000001</v>
      </c>
      <c r="N50">
        <f t="shared" si="0"/>
        <v>100</v>
      </c>
      <c r="O50">
        <f t="shared" si="1"/>
        <v>22.22</v>
      </c>
      <c r="P50">
        <f t="shared" si="2"/>
        <v>17.451547190691301</v>
      </c>
      <c r="Q50">
        <f t="shared" si="3"/>
        <v>300</v>
      </c>
      <c r="R50">
        <f t="shared" si="4"/>
        <v>285</v>
      </c>
      <c r="S50">
        <f t="shared" si="5"/>
        <v>1.69</v>
      </c>
      <c r="T50">
        <f t="shared" si="6"/>
        <v>0</v>
      </c>
      <c r="U50">
        <f t="shared" si="7"/>
        <v>0.5</v>
      </c>
      <c r="V50">
        <f t="shared" si="8"/>
        <v>14.167824052255577</v>
      </c>
      <c r="W50">
        <f t="shared" si="9"/>
        <v>0.5</v>
      </c>
      <c r="X50">
        <f t="shared" si="10"/>
        <v>9.007898410000001</v>
      </c>
      <c r="Y50">
        <v>0</v>
      </c>
      <c r="Z50">
        <f>0</f>
        <v>0</v>
      </c>
      <c r="AA50">
        <f t="shared" si="11"/>
        <v>0.55000000000000004</v>
      </c>
    </row>
    <row r="51" spans="1:27" x14ac:dyDescent="0.25">
      <c r="A51" s="6">
        <v>0.5</v>
      </c>
      <c r="B51" s="6">
        <v>300</v>
      </c>
      <c r="C51" s="6">
        <v>295</v>
      </c>
      <c r="D51" s="6">
        <v>0.5</v>
      </c>
      <c r="E51" s="6">
        <v>25.909189180242834</v>
      </c>
      <c r="F51" s="6">
        <v>2.222E-2</v>
      </c>
      <c r="G51" s="6">
        <v>0.1</v>
      </c>
      <c r="H51" s="6">
        <v>5.5000000000000003E-4</v>
      </c>
      <c r="I51" s="6">
        <v>0.36</v>
      </c>
      <c r="J51" s="6">
        <v>0</v>
      </c>
      <c r="K51" s="6">
        <v>1.69</v>
      </c>
      <c r="L51" s="6">
        <v>9.0662991999999996</v>
      </c>
      <c r="N51">
        <f t="shared" si="0"/>
        <v>100</v>
      </c>
      <c r="O51">
        <f t="shared" si="1"/>
        <v>22.22</v>
      </c>
      <c r="P51">
        <f t="shared" si="2"/>
        <v>17.451547190691301</v>
      </c>
      <c r="Q51">
        <f t="shared" si="3"/>
        <v>300</v>
      </c>
      <c r="R51">
        <f t="shared" si="4"/>
        <v>295</v>
      </c>
      <c r="S51">
        <f t="shared" si="5"/>
        <v>1.69</v>
      </c>
      <c r="T51">
        <f t="shared" si="6"/>
        <v>0</v>
      </c>
      <c r="U51">
        <f t="shared" si="7"/>
        <v>0.5</v>
      </c>
      <c r="V51">
        <f t="shared" si="8"/>
        <v>25.909189180242834</v>
      </c>
      <c r="W51">
        <f t="shared" si="9"/>
        <v>0.5</v>
      </c>
      <c r="X51">
        <f t="shared" si="10"/>
        <v>9.0662991999999996</v>
      </c>
      <c r="Y51">
        <v>0</v>
      </c>
      <c r="Z51">
        <f>0</f>
        <v>0</v>
      </c>
      <c r="AA51">
        <f t="shared" si="11"/>
        <v>0.55000000000000004</v>
      </c>
    </row>
    <row r="52" spans="1:27" x14ac:dyDescent="0.25">
      <c r="A52" s="6">
        <v>1</v>
      </c>
      <c r="B52" s="6">
        <v>300</v>
      </c>
      <c r="C52" s="6">
        <v>275</v>
      </c>
      <c r="D52" s="6">
        <v>0.5</v>
      </c>
      <c r="E52" s="6">
        <v>77.727567540728501</v>
      </c>
      <c r="F52" s="6">
        <v>2.222E-2</v>
      </c>
      <c r="G52" s="6">
        <v>0.1</v>
      </c>
      <c r="H52" s="6">
        <v>5.5000000000000003E-4</v>
      </c>
      <c r="I52" s="6">
        <v>0.36</v>
      </c>
      <c r="J52" s="6">
        <v>0</v>
      </c>
      <c r="K52" s="6">
        <v>1.69</v>
      </c>
      <c r="L52" s="6">
        <v>9.1922162599999986</v>
      </c>
      <c r="N52">
        <f t="shared" si="0"/>
        <v>100</v>
      </c>
      <c r="O52">
        <f t="shared" si="1"/>
        <v>22.22</v>
      </c>
      <c r="P52">
        <f t="shared" si="2"/>
        <v>17.451547190691301</v>
      </c>
      <c r="Q52">
        <f t="shared" si="3"/>
        <v>300</v>
      </c>
      <c r="R52">
        <f t="shared" si="4"/>
        <v>275</v>
      </c>
      <c r="S52">
        <f t="shared" si="5"/>
        <v>1.69</v>
      </c>
      <c r="T52">
        <f t="shared" si="6"/>
        <v>0</v>
      </c>
      <c r="U52">
        <f t="shared" si="7"/>
        <v>1</v>
      </c>
      <c r="V52">
        <f t="shared" si="8"/>
        <v>77.727567540728501</v>
      </c>
      <c r="W52">
        <f t="shared" si="9"/>
        <v>0.5</v>
      </c>
      <c r="X52">
        <f t="shared" si="10"/>
        <v>9.1922162599999986</v>
      </c>
      <c r="Y52">
        <v>0</v>
      </c>
      <c r="Z52">
        <f>0</f>
        <v>0</v>
      </c>
      <c r="AA52">
        <f t="shared" si="11"/>
        <v>0.55000000000000004</v>
      </c>
    </row>
    <row r="53" spans="1:27" x14ac:dyDescent="0.25">
      <c r="A53" s="6">
        <v>1</v>
      </c>
      <c r="B53" s="6">
        <v>300</v>
      </c>
      <c r="C53" s="6">
        <v>275</v>
      </c>
      <c r="D53" s="6">
        <v>0.5</v>
      </c>
      <c r="E53" s="6">
        <v>28.335648104511154</v>
      </c>
      <c r="F53" s="6">
        <v>2.222E-2</v>
      </c>
      <c r="G53" s="6">
        <v>0.1</v>
      </c>
      <c r="H53" s="6">
        <v>5.5000000000000003E-4</v>
      </c>
      <c r="I53" s="6">
        <v>0.36</v>
      </c>
      <c r="J53" s="6">
        <v>0</v>
      </c>
      <c r="K53" s="6">
        <v>1.69</v>
      </c>
      <c r="L53" s="6">
        <v>9.3112530700000011</v>
      </c>
      <c r="N53">
        <f t="shared" si="0"/>
        <v>100</v>
      </c>
      <c r="O53">
        <f t="shared" si="1"/>
        <v>22.22</v>
      </c>
      <c r="P53">
        <f t="shared" si="2"/>
        <v>17.451547190691301</v>
      </c>
      <c r="Q53">
        <f t="shared" si="3"/>
        <v>300</v>
      </c>
      <c r="R53">
        <f t="shared" si="4"/>
        <v>275</v>
      </c>
      <c r="S53">
        <f t="shared" si="5"/>
        <v>1.69</v>
      </c>
      <c r="T53">
        <f t="shared" si="6"/>
        <v>0</v>
      </c>
      <c r="U53">
        <f t="shared" si="7"/>
        <v>1</v>
      </c>
      <c r="V53">
        <f t="shared" si="8"/>
        <v>28.335648104511154</v>
      </c>
      <c r="W53">
        <f t="shared" si="9"/>
        <v>0.5</v>
      </c>
      <c r="X53">
        <f t="shared" si="10"/>
        <v>9.3112530700000011</v>
      </c>
      <c r="Y53">
        <v>0</v>
      </c>
      <c r="Z53">
        <f>0</f>
        <v>0</v>
      </c>
      <c r="AA53">
        <f t="shared" si="11"/>
        <v>0.55000000000000004</v>
      </c>
    </row>
    <row r="54" spans="1:27" x14ac:dyDescent="0.25">
      <c r="A54" s="6">
        <v>0.5</v>
      </c>
      <c r="B54" s="6">
        <v>300</v>
      </c>
      <c r="C54" s="6">
        <v>300</v>
      </c>
      <c r="D54" s="6">
        <v>0.5</v>
      </c>
      <c r="E54" s="6">
        <v>25.909189180242834</v>
      </c>
      <c r="F54" s="6">
        <v>2.222E-2</v>
      </c>
      <c r="G54" s="6">
        <v>0.1</v>
      </c>
      <c r="H54" s="6">
        <v>5.5000000000000003E-4</v>
      </c>
      <c r="I54" s="6">
        <v>0.36</v>
      </c>
      <c r="J54" s="6">
        <v>0</v>
      </c>
      <c r="K54" s="6">
        <v>1.69</v>
      </c>
      <c r="L54" s="6">
        <v>9.4170628700000005</v>
      </c>
      <c r="N54">
        <f t="shared" si="0"/>
        <v>100</v>
      </c>
      <c r="O54">
        <f t="shared" si="1"/>
        <v>22.22</v>
      </c>
      <c r="P54">
        <f t="shared" si="2"/>
        <v>17.451547190691301</v>
      </c>
      <c r="Q54">
        <f t="shared" si="3"/>
        <v>300</v>
      </c>
      <c r="R54">
        <f t="shared" si="4"/>
        <v>300</v>
      </c>
      <c r="S54">
        <f t="shared" si="5"/>
        <v>1.69</v>
      </c>
      <c r="T54">
        <f t="shared" si="6"/>
        <v>0</v>
      </c>
      <c r="U54">
        <f t="shared" si="7"/>
        <v>0.5</v>
      </c>
      <c r="V54">
        <f t="shared" si="8"/>
        <v>25.909189180242834</v>
      </c>
      <c r="W54">
        <f t="shared" si="9"/>
        <v>0.5</v>
      </c>
      <c r="X54">
        <f t="shared" si="10"/>
        <v>9.4170628700000005</v>
      </c>
      <c r="Y54">
        <v>0</v>
      </c>
      <c r="Z54">
        <f>0</f>
        <v>0</v>
      </c>
      <c r="AA54">
        <f t="shared" si="11"/>
        <v>0.55000000000000004</v>
      </c>
    </row>
    <row r="55" spans="1:27" x14ac:dyDescent="0.25">
      <c r="A55" s="6">
        <v>0.25</v>
      </c>
      <c r="B55" s="6">
        <v>300</v>
      </c>
      <c r="C55" s="6">
        <v>295</v>
      </c>
      <c r="D55" s="6">
        <v>0.5</v>
      </c>
      <c r="E55" s="6">
        <v>19.431891885182125</v>
      </c>
      <c r="F55" s="6">
        <v>2.222E-2</v>
      </c>
      <c r="G55" s="6">
        <v>0.1</v>
      </c>
      <c r="H55" s="6">
        <v>5.5000000000000003E-4</v>
      </c>
      <c r="I55" s="6">
        <v>0.36</v>
      </c>
      <c r="J55" s="6">
        <v>0</v>
      </c>
      <c r="K55" s="6">
        <v>1.69</v>
      </c>
      <c r="L55" s="6">
        <v>9.4997162599999996</v>
      </c>
      <c r="N55">
        <f t="shared" si="0"/>
        <v>100</v>
      </c>
      <c r="O55">
        <f t="shared" si="1"/>
        <v>22.22</v>
      </c>
      <c r="P55">
        <f t="shared" si="2"/>
        <v>17.451547190691301</v>
      </c>
      <c r="Q55">
        <f t="shared" si="3"/>
        <v>300</v>
      </c>
      <c r="R55">
        <f t="shared" si="4"/>
        <v>295</v>
      </c>
      <c r="S55">
        <f t="shared" si="5"/>
        <v>1.69</v>
      </c>
      <c r="T55">
        <f t="shared" si="6"/>
        <v>0</v>
      </c>
      <c r="U55">
        <f t="shared" si="7"/>
        <v>0.25</v>
      </c>
      <c r="V55">
        <f t="shared" si="8"/>
        <v>19.431891885182125</v>
      </c>
      <c r="W55">
        <f t="shared" si="9"/>
        <v>0.5</v>
      </c>
      <c r="X55">
        <f t="shared" si="10"/>
        <v>9.4997162599999996</v>
      </c>
      <c r="Y55">
        <v>0</v>
      </c>
      <c r="Z55">
        <f>0</f>
        <v>0</v>
      </c>
      <c r="AA55">
        <f t="shared" si="11"/>
        <v>0.55000000000000004</v>
      </c>
    </row>
    <row r="56" spans="1:27" x14ac:dyDescent="0.25">
      <c r="A56" s="6">
        <v>0.5</v>
      </c>
      <c r="B56" s="6">
        <v>300</v>
      </c>
      <c r="C56" s="6">
        <v>300</v>
      </c>
      <c r="D56" s="6">
        <v>0.5</v>
      </c>
      <c r="E56" s="6">
        <v>9.4564496409679215</v>
      </c>
      <c r="F56" s="6">
        <v>2.222E-2</v>
      </c>
      <c r="G56" s="6">
        <v>0.1</v>
      </c>
      <c r="H56" s="6">
        <v>5.5000000000000003E-4</v>
      </c>
      <c r="I56" s="6">
        <v>0.36</v>
      </c>
      <c r="J56" s="6">
        <v>0</v>
      </c>
      <c r="K56" s="6">
        <v>1.69</v>
      </c>
      <c r="L56" s="6">
        <v>9.5672302900000012</v>
      </c>
      <c r="N56">
        <f t="shared" si="0"/>
        <v>100</v>
      </c>
      <c r="O56">
        <f t="shared" si="1"/>
        <v>22.22</v>
      </c>
      <c r="P56">
        <f t="shared" si="2"/>
        <v>17.451547190691301</v>
      </c>
      <c r="Q56">
        <f t="shared" si="3"/>
        <v>300</v>
      </c>
      <c r="R56">
        <f t="shared" si="4"/>
        <v>300</v>
      </c>
      <c r="S56">
        <f t="shared" si="5"/>
        <v>1.69</v>
      </c>
      <c r="T56">
        <f t="shared" si="6"/>
        <v>0</v>
      </c>
      <c r="U56">
        <f t="shared" si="7"/>
        <v>0.5</v>
      </c>
      <c r="V56">
        <f t="shared" si="8"/>
        <v>9.4564496409679215</v>
      </c>
      <c r="W56">
        <f t="shared" si="9"/>
        <v>0.5</v>
      </c>
      <c r="X56">
        <f t="shared" si="10"/>
        <v>9.5672302900000012</v>
      </c>
      <c r="Y56">
        <v>0</v>
      </c>
      <c r="Z56">
        <f>0</f>
        <v>0</v>
      </c>
      <c r="AA56">
        <f t="shared" si="11"/>
        <v>0.55000000000000004</v>
      </c>
    </row>
    <row r="57" spans="1:27" x14ac:dyDescent="0.25">
      <c r="A57" s="6">
        <v>0.5</v>
      </c>
      <c r="B57" s="6">
        <v>300</v>
      </c>
      <c r="C57" s="6">
        <v>290</v>
      </c>
      <c r="D57" s="6">
        <v>0.5</v>
      </c>
      <c r="E57" s="6">
        <v>77.727567540728501</v>
      </c>
      <c r="F57" s="6">
        <v>2.222E-2</v>
      </c>
      <c r="G57" s="6">
        <v>0.1</v>
      </c>
      <c r="H57" s="6">
        <v>5.5000000000000003E-4</v>
      </c>
      <c r="I57" s="6">
        <v>0.36</v>
      </c>
      <c r="J57" s="6">
        <v>0</v>
      </c>
      <c r="K57" s="6">
        <v>1.69</v>
      </c>
      <c r="L57" s="6">
        <v>9.6896509900000005</v>
      </c>
      <c r="N57">
        <f t="shared" si="0"/>
        <v>100</v>
      </c>
      <c r="O57">
        <f t="shared" si="1"/>
        <v>22.22</v>
      </c>
      <c r="P57">
        <f t="shared" si="2"/>
        <v>17.451547190691301</v>
      </c>
      <c r="Q57">
        <f t="shared" si="3"/>
        <v>300</v>
      </c>
      <c r="R57">
        <f t="shared" si="4"/>
        <v>290</v>
      </c>
      <c r="S57">
        <f t="shared" si="5"/>
        <v>1.69</v>
      </c>
      <c r="T57">
        <f t="shared" si="6"/>
        <v>0</v>
      </c>
      <c r="U57">
        <f t="shared" si="7"/>
        <v>0.5</v>
      </c>
      <c r="V57">
        <f t="shared" si="8"/>
        <v>77.727567540728501</v>
      </c>
      <c r="W57">
        <f t="shared" si="9"/>
        <v>0.5</v>
      </c>
      <c r="X57">
        <f t="shared" si="10"/>
        <v>9.6896509900000005</v>
      </c>
      <c r="Y57">
        <v>0</v>
      </c>
      <c r="Z57">
        <f>0</f>
        <v>0</v>
      </c>
      <c r="AA57">
        <f t="shared" si="11"/>
        <v>0.55000000000000004</v>
      </c>
    </row>
    <row r="58" spans="1:27" x14ac:dyDescent="0.25">
      <c r="A58" s="6">
        <v>0.25</v>
      </c>
      <c r="B58" s="6">
        <v>300</v>
      </c>
      <c r="C58" s="6">
        <v>290</v>
      </c>
      <c r="D58" s="6">
        <v>0.5</v>
      </c>
      <c r="E58" s="6">
        <v>25.909189180242834</v>
      </c>
      <c r="F58" s="6">
        <v>2.222E-2</v>
      </c>
      <c r="G58" s="6">
        <v>0.1</v>
      </c>
      <c r="H58" s="6">
        <v>5.5000000000000003E-4</v>
      </c>
      <c r="I58" s="6">
        <v>0.36</v>
      </c>
      <c r="J58" s="6">
        <v>0</v>
      </c>
      <c r="K58" s="6">
        <v>1.69</v>
      </c>
      <c r="L58" s="6">
        <v>9.7222988499999996</v>
      </c>
      <c r="N58">
        <f t="shared" si="0"/>
        <v>100</v>
      </c>
      <c r="O58">
        <f t="shared" si="1"/>
        <v>22.22</v>
      </c>
      <c r="P58">
        <f t="shared" si="2"/>
        <v>17.451547190691301</v>
      </c>
      <c r="Q58">
        <f t="shared" si="3"/>
        <v>300</v>
      </c>
      <c r="R58">
        <f t="shared" si="4"/>
        <v>290</v>
      </c>
      <c r="S58">
        <f t="shared" si="5"/>
        <v>1.69</v>
      </c>
      <c r="T58">
        <f t="shared" si="6"/>
        <v>0</v>
      </c>
      <c r="U58">
        <f t="shared" si="7"/>
        <v>0.25</v>
      </c>
      <c r="V58">
        <f t="shared" si="8"/>
        <v>25.909189180242834</v>
      </c>
      <c r="W58">
        <f t="shared" si="9"/>
        <v>0.5</v>
      </c>
      <c r="X58">
        <f t="shared" si="10"/>
        <v>9.7222988499999996</v>
      </c>
      <c r="Y58">
        <v>0</v>
      </c>
      <c r="Z58">
        <f>0</f>
        <v>0</v>
      </c>
      <c r="AA58">
        <f t="shared" si="11"/>
        <v>0.55000000000000004</v>
      </c>
    </row>
    <row r="59" spans="1:27" x14ac:dyDescent="0.25">
      <c r="A59" s="6">
        <v>0.25</v>
      </c>
      <c r="B59" s="6">
        <v>300</v>
      </c>
      <c r="C59" s="6">
        <v>290</v>
      </c>
      <c r="D59" s="6">
        <v>0.5</v>
      </c>
      <c r="E59" s="6">
        <v>38.86378377036425</v>
      </c>
      <c r="F59" s="6">
        <v>2.222E-2</v>
      </c>
      <c r="G59" s="6">
        <v>0.1</v>
      </c>
      <c r="H59" s="6">
        <v>5.5000000000000003E-4</v>
      </c>
      <c r="I59" s="6">
        <v>0.36</v>
      </c>
      <c r="J59" s="6">
        <v>0</v>
      </c>
      <c r="K59" s="6">
        <v>1.69</v>
      </c>
      <c r="L59" s="6">
        <v>10.219539960000001</v>
      </c>
      <c r="N59">
        <f t="shared" si="0"/>
        <v>100</v>
      </c>
      <c r="O59">
        <f t="shared" si="1"/>
        <v>22.22</v>
      </c>
      <c r="P59">
        <f t="shared" si="2"/>
        <v>17.451547190691301</v>
      </c>
      <c r="Q59">
        <f t="shared" si="3"/>
        <v>300</v>
      </c>
      <c r="R59">
        <f t="shared" si="4"/>
        <v>290</v>
      </c>
      <c r="S59">
        <f t="shared" si="5"/>
        <v>1.69</v>
      </c>
      <c r="T59">
        <f t="shared" si="6"/>
        <v>0</v>
      </c>
      <c r="U59">
        <f t="shared" si="7"/>
        <v>0.25</v>
      </c>
      <c r="V59">
        <f t="shared" si="8"/>
        <v>38.86378377036425</v>
      </c>
      <c r="W59">
        <f t="shared" si="9"/>
        <v>0.5</v>
      </c>
      <c r="X59">
        <f t="shared" si="10"/>
        <v>10.219539960000001</v>
      </c>
      <c r="Y59">
        <v>0</v>
      </c>
      <c r="Z59">
        <f>0</f>
        <v>0</v>
      </c>
      <c r="AA59">
        <f t="shared" si="11"/>
        <v>0.55000000000000004</v>
      </c>
    </row>
    <row r="60" spans="1:27" x14ac:dyDescent="0.25">
      <c r="A60" s="6">
        <v>1</v>
      </c>
      <c r="B60" s="6">
        <v>300</v>
      </c>
      <c r="C60" s="6">
        <v>285</v>
      </c>
      <c r="D60" s="6">
        <v>0.5</v>
      </c>
      <c r="E60" s="6">
        <v>155.455135081457</v>
      </c>
      <c r="F60" s="6">
        <v>2.222E-2</v>
      </c>
      <c r="G60" s="6">
        <v>0.1</v>
      </c>
      <c r="H60" s="6">
        <v>5.5000000000000003E-4</v>
      </c>
      <c r="I60" s="6">
        <v>0.36</v>
      </c>
      <c r="J60" s="6">
        <v>0</v>
      </c>
      <c r="K60" s="6">
        <v>1.69</v>
      </c>
      <c r="L60" s="6">
        <v>10.36811095</v>
      </c>
      <c r="N60">
        <f t="shared" si="0"/>
        <v>100</v>
      </c>
      <c r="O60">
        <f t="shared" si="1"/>
        <v>22.22</v>
      </c>
      <c r="P60">
        <f t="shared" si="2"/>
        <v>17.451547190691301</v>
      </c>
      <c r="Q60">
        <f t="shared" si="3"/>
        <v>300</v>
      </c>
      <c r="R60">
        <f t="shared" si="4"/>
        <v>285</v>
      </c>
      <c r="S60">
        <f t="shared" si="5"/>
        <v>1.69</v>
      </c>
      <c r="T60">
        <f t="shared" si="6"/>
        <v>0</v>
      </c>
      <c r="U60">
        <f t="shared" si="7"/>
        <v>1</v>
      </c>
      <c r="V60">
        <f t="shared" si="8"/>
        <v>155.455135081457</v>
      </c>
      <c r="W60">
        <f t="shared" si="9"/>
        <v>0.5</v>
      </c>
      <c r="X60">
        <f t="shared" si="10"/>
        <v>10.36811095</v>
      </c>
      <c r="Y60">
        <v>0</v>
      </c>
      <c r="Z60">
        <f>0</f>
        <v>0</v>
      </c>
      <c r="AA60">
        <f t="shared" si="11"/>
        <v>0.55000000000000004</v>
      </c>
    </row>
    <row r="61" spans="1:27" x14ac:dyDescent="0.25">
      <c r="A61" s="6">
        <v>0.5</v>
      </c>
      <c r="B61" s="6">
        <v>300</v>
      </c>
      <c r="C61" s="6">
        <v>300</v>
      </c>
      <c r="D61" s="6">
        <v>0.5</v>
      </c>
      <c r="E61" s="6">
        <v>64.772972950607084</v>
      </c>
      <c r="F61" s="6">
        <v>2.222E-2</v>
      </c>
      <c r="G61" s="6">
        <v>0.1</v>
      </c>
      <c r="H61" s="6">
        <v>5.5000000000000003E-4</v>
      </c>
      <c r="I61" s="6">
        <v>0.36</v>
      </c>
      <c r="J61" s="6">
        <v>0</v>
      </c>
      <c r="K61" s="6">
        <v>1.69</v>
      </c>
      <c r="L61" s="6">
        <v>10.47489216</v>
      </c>
      <c r="N61">
        <f t="shared" si="0"/>
        <v>100</v>
      </c>
      <c r="O61">
        <f t="shared" si="1"/>
        <v>22.22</v>
      </c>
      <c r="P61">
        <f t="shared" si="2"/>
        <v>17.451547190691301</v>
      </c>
      <c r="Q61">
        <f t="shared" si="3"/>
        <v>300</v>
      </c>
      <c r="R61">
        <f t="shared" si="4"/>
        <v>300</v>
      </c>
      <c r="S61">
        <f t="shared" si="5"/>
        <v>1.69</v>
      </c>
      <c r="T61">
        <f t="shared" si="6"/>
        <v>0</v>
      </c>
      <c r="U61">
        <f t="shared" si="7"/>
        <v>0.5</v>
      </c>
      <c r="V61">
        <f t="shared" si="8"/>
        <v>64.772972950607084</v>
      </c>
      <c r="W61">
        <f t="shared" si="9"/>
        <v>0.5</v>
      </c>
      <c r="X61">
        <f t="shared" si="10"/>
        <v>10.47489216</v>
      </c>
      <c r="Y61">
        <v>0</v>
      </c>
      <c r="Z61">
        <f>0</f>
        <v>0</v>
      </c>
      <c r="AA61">
        <f t="shared" si="11"/>
        <v>0.55000000000000004</v>
      </c>
    </row>
    <row r="62" spans="1:27" x14ac:dyDescent="0.25">
      <c r="A62" s="6">
        <v>1</v>
      </c>
      <c r="B62" s="6">
        <v>300</v>
      </c>
      <c r="C62" s="6">
        <v>275</v>
      </c>
      <c r="D62" s="6">
        <v>0.5</v>
      </c>
      <c r="E62" s="6">
        <v>37.771877254443503</v>
      </c>
      <c r="F62" s="6">
        <v>2.222E-2</v>
      </c>
      <c r="G62" s="6">
        <v>0.1</v>
      </c>
      <c r="H62" s="6">
        <v>5.5000000000000003E-4</v>
      </c>
      <c r="I62" s="6">
        <v>0.36</v>
      </c>
      <c r="J62" s="6">
        <v>0</v>
      </c>
      <c r="K62" s="6">
        <v>1.69</v>
      </c>
      <c r="L62" s="6">
        <v>10.520939689999999</v>
      </c>
      <c r="N62">
        <f t="shared" si="0"/>
        <v>100</v>
      </c>
      <c r="O62">
        <f t="shared" si="1"/>
        <v>22.22</v>
      </c>
      <c r="P62">
        <f t="shared" si="2"/>
        <v>17.451547190691301</v>
      </c>
      <c r="Q62">
        <f t="shared" si="3"/>
        <v>300</v>
      </c>
      <c r="R62">
        <f t="shared" si="4"/>
        <v>275</v>
      </c>
      <c r="S62">
        <f t="shared" si="5"/>
        <v>1.69</v>
      </c>
      <c r="T62">
        <f t="shared" si="6"/>
        <v>0</v>
      </c>
      <c r="U62">
        <f t="shared" si="7"/>
        <v>1</v>
      </c>
      <c r="V62">
        <f t="shared" si="8"/>
        <v>37.771877254443503</v>
      </c>
      <c r="W62">
        <f t="shared" si="9"/>
        <v>0.5</v>
      </c>
      <c r="X62">
        <f t="shared" si="10"/>
        <v>10.520939689999999</v>
      </c>
      <c r="Y62">
        <v>0</v>
      </c>
      <c r="Z62">
        <f>0</f>
        <v>0</v>
      </c>
      <c r="AA62">
        <f t="shared" si="11"/>
        <v>0.55000000000000004</v>
      </c>
    </row>
    <row r="63" spans="1:27" x14ac:dyDescent="0.25">
      <c r="A63" s="6">
        <v>0.25</v>
      </c>
      <c r="B63" s="6">
        <v>300</v>
      </c>
      <c r="C63" s="6">
        <v>290</v>
      </c>
      <c r="D63" s="6">
        <v>0.5</v>
      </c>
      <c r="E63" s="6">
        <v>32.386486475303542</v>
      </c>
      <c r="F63" s="6">
        <v>2.222E-2</v>
      </c>
      <c r="G63" s="6">
        <v>0.1</v>
      </c>
      <c r="H63" s="6">
        <v>5.5000000000000003E-4</v>
      </c>
      <c r="I63" s="6">
        <v>0.36</v>
      </c>
      <c r="J63" s="6">
        <v>0</v>
      </c>
      <c r="K63" s="6">
        <v>1.69</v>
      </c>
      <c r="L63" s="6">
        <v>10.61549363</v>
      </c>
      <c r="N63">
        <f t="shared" si="0"/>
        <v>100</v>
      </c>
      <c r="O63">
        <f t="shared" si="1"/>
        <v>22.22</v>
      </c>
      <c r="P63">
        <f t="shared" si="2"/>
        <v>17.451547190691301</v>
      </c>
      <c r="Q63">
        <f t="shared" si="3"/>
        <v>300</v>
      </c>
      <c r="R63">
        <f t="shared" si="4"/>
        <v>290</v>
      </c>
      <c r="S63">
        <f t="shared" si="5"/>
        <v>1.69</v>
      </c>
      <c r="T63">
        <f t="shared" si="6"/>
        <v>0</v>
      </c>
      <c r="U63">
        <f t="shared" si="7"/>
        <v>0.25</v>
      </c>
      <c r="V63">
        <f t="shared" si="8"/>
        <v>32.386486475303542</v>
      </c>
      <c r="W63">
        <f t="shared" si="9"/>
        <v>0.5</v>
      </c>
      <c r="X63">
        <f t="shared" si="10"/>
        <v>10.61549363</v>
      </c>
      <c r="Y63">
        <v>0</v>
      </c>
      <c r="Z63">
        <f>0</f>
        <v>0</v>
      </c>
      <c r="AA63">
        <f t="shared" si="11"/>
        <v>0.55000000000000004</v>
      </c>
    </row>
    <row r="64" spans="1:27" x14ac:dyDescent="0.25">
      <c r="A64" s="6">
        <v>0.5</v>
      </c>
      <c r="B64" s="6">
        <v>300</v>
      </c>
      <c r="C64" s="6">
        <v>275</v>
      </c>
      <c r="D64" s="6">
        <v>0.5</v>
      </c>
      <c r="E64" s="6">
        <v>18.885938627221751</v>
      </c>
      <c r="F64" s="6">
        <v>2.222E-2</v>
      </c>
      <c r="G64" s="6">
        <v>0.1</v>
      </c>
      <c r="H64" s="6">
        <v>5.5000000000000003E-4</v>
      </c>
      <c r="I64" s="6">
        <v>0.36</v>
      </c>
      <c r="J64" s="6">
        <v>0</v>
      </c>
      <c r="K64" s="6">
        <v>1.69</v>
      </c>
      <c r="L64" s="6">
        <v>10.750396520000001</v>
      </c>
      <c r="N64">
        <f t="shared" si="0"/>
        <v>100</v>
      </c>
      <c r="O64">
        <f t="shared" si="1"/>
        <v>22.22</v>
      </c>
      <c r="P64">
        <f t="shared" si="2"/>
        <v>17.451547190691301</v>
      </c>
      <c r="Q64">
        <f t="shared" si="3"/>
        <v>300</v>
      </c>
      <c r="R64">
        <f t="shared" si="4"/>
        <v>275</v>
      </c>
      <c r="S64">
        <f t="shared" si="5"/>
        <v>1.69</v>
      </c>
      <c r="T64">
        <f t="shared" si="6"/>
        <v>0</v>
      </c>
      <c r="U64">
        <f t="shared" si="7"/>
        <v>0.5</v>
      </c>
      <c r="V64">
        <f t="shared" si="8"/>
        <v>18.885938627221751</v>
      </c>
      <c r="W64">
        <f t="shared" si="9"/>
        <v>0.5</v>
      </c>
      <c r="X64">
        <f t="shared" si="10"/>
        <v>10.750396520000001</v>
      </c>
      <c r="Y64">
        <v>0</v>
      </c>
      <c r="Z64">
        <f>0</f>
        <v>0</v>
      </c>
      <c r="AA64">
        <f t="shared" si="11"/>
        <v>0.55000000000000004</v>
      </c>
    </row>
    <row r="65" spans="1:27" x14ac:dyDescent="0.25">
      <c r="A65" s="6">
        <v>0.5</v>
      </c>
      <c r="B65" s="6">
        <v>300</v>
      </c>
      <c r="C65" s="6">
        <v>290</v>
      </c>
      <c r="D65" s="6">
        <v>0.5</v>
      </c>
      <c r="E65" s="6">
        <v>14.167824052255577</v>
      </c>
      <c r="F65" s="6">
        <v>2.222E-2</v>
      </c>
      <c r="G65" s="6">
        <v>0.1</v>
      </c>
      <c r="H65" s="6">
        <v>5.5000000000000003E-4</v>
      </c>
      <c r="I65" s="6">
        <v>0.36</v>
      </c>
      <c r="J65" s="6">
        <v>0</v>
      </c>
      <c r="K65" s="6">
        <v>1.69</v>
      </c>
      <c r="L65" s="6">
        <v>10.899802189999999</v>
      </c>
      <c r="N65">
        <f t="shared" si="0"/>
        <v>100</v>
      </c>
      <c r="O65">
        <f t="shared" si="1"/>
        <v>22.22</v>
      </c>
      <c r="P65">
        <f t="shared" si="2"/>
        <v>17.451547190691301</v>
      </c>
      <c r="Q65">
        <f t="shared" si="3"/>
        <v>300</v>
      </c>
      <c r="R65">
        <f t="shared" si="4"/>
        <v>290</v>
      </c>
      <c r="S65">
        <f t="shared" si="5"/>
        <v>1.69</v>
      </c>
      <c r="T65">
        <f t="shared" si="6"/>
        <v>0</v>
      </c>
      <c r="U65">
        <f t="shared" si="7"/>
        <v>0.5</v>
      </c>
      <c r="V65">
        <f t="shared" si="8"/>
        <v>14.167824052255577</v>
      </c>
      <c r="W65">
        <f t="shared" si="9"/>
        <v>0.5</v>
      </c>
      <c r="X65">
        <f t="shared" si="10"/>
        <v>10.899802189999999</v>
      </c>
      <c r="Y65">
        <v>0</v>
      </c>
      <c r="Z65">
        <f>0</f>
        <v>0</v>
      </c>
      <c r="AA65">
        <f t="shared" si="11"/>
        <v>0.55000000000000004</v>
      </c>
    </row>
    <row r="66" spans="1:27" x14ac:dyDescent="0.25">
      <c r="A66" s="6">
        <v>1</v>
      </c>
      <c r="B66" s="6">
        <v>300</v>
      </c>
      <c r="C66" s="6">
        <v>280</v>
      </c>
      <c r="D66" s="6">
        <v>0.5</v>
      </c>
      <c r="E66" s="6">
        <v>18.912899281935843</v>
      </c>
      <c r="F66" s="6">
        <v>2.222E-2</v>
      </c>
      <c r="G66" s="6">
        <v>0.1</v>
      </c>
      <c r="H66" s="6">
        <v>5.5000000000000003E-4</v>
      </c>
      <c r="I66" s="6">
        <v>0.36</v>
      </c>
      <c r="J66" s="6">
        <v>0</v>
      </c>
      <c r="K66" s="6">
        <v>1.69</v>
      </c>
      <c r="L66" s="6">
        <v>11.095664900000001</v>
      </c>
      <c r="N66">
        <f t="shared" si="0"/>
        <v>100</v>
      </c>
      <c r="O66">
        <f t="shared" si="1"/>
        <v>22.22</v>
      </c>
      <c r="P66">
        <f t="shared" si="2"/>
        <v>17.451547190691301</v>
      </c>
      <c r="Q66">
        <f t="shared" si="3"/>
        <v>300</v>
      </c>
      <c r="R66">
        <f t="shared" si="4"/>
        <v>280</v>
      </c>
      <c r="S66">
        <f t="shared" si="5"/>
        <v>1.69</v>
      </c>
      <c r="T66">
        <f t="shared" si="6"/>
        <v>0</v>
      </c>
      <c r="U66">
        <f t="shared" si="7"/>
        <v>1</v>
      </c>
      <c r="V66">
        <f t="shared" si="8"/>
        <v>18.912899281935843</v>
      </c>
      <c r="W66">
        <f t="shared" si="9"/>
        <v>0.5</v>
      </c>
      <c r="X66">
        <f t="shared" si="10"/>
        <v>11.095664900000001</v>
      </c>
      <c r="Y66">
        <v>0</v>
      </c>
      <c r="Z66">
        <f>0</f>
        <v>0</v>
      </c>
      <c r="AA66">
        <f t="shared" si="11"/>
        <v>0.55000000000000004</v>
      </c>
    </row>
    <row r="67" spans="1:27" x14ac:dyDescent="0.25">
      <c r="A67" s="6">
        <v>0.5</v>
      </c>
      <c r="B67" s="6">
        <v>300</v>
      </c>
      <c r="C67" s="6">
        <v>285</v>
      </c>
      <c r="D67" s="6">
        <v>0.5</v>
      </c>
      <c r="E67" s="6">
        <v>38.86378377036425</v>
      </c>
      <c r="F67" s="6">
        <v>2.222E-2</v>
      </c>
      <c r="G67" s="6">
        <v>0.1</v>
      </c>
      <c r="H67" s="6">
        <v>5.5000000000000003E-4</v>
      </c>
      <c r="I67" s="6">
        <v>0.36</v>
      </c>
      <c r="J67" s="6">
        <v>0</v>
      </c>
      <c r="K67" s="6">
        <v>1.69</v>
      </c>
      <c r="L67" s="6">
        <v>11.311838720000001</v>
      </c>
      <c r="N67">
        <f t="shared" ref="N67:N123" si="12">G67*1000</f>
        <v>100</v>
      </c>
      <c r="O67">
        <f t="shared" ref="O67:O123" si="13">F67*1000</f>
        <v>22.22</v>
      </c>
      <c r="P67">
        <f t="shared" ref="P67:P123" si="14">PI()*O67/4</f>
        <v>17.451547190691301</v>
      </c>
      <c r="Q67">
        <f t="shared" ref="Q67:Q123" si="15">B67</f>
        <v>300</v>
      </c>
      <c r="R67">
        <f t="shared" ref="R67:R123" si="16">C67</f>
        <v>285</v>
      </c>
      <c r="S67">
        <f t="shared" ref="S67:S123" si="17">K67</f>
        <v>1.69</v>
      </c>
      <c r="T67">
        <f t="shared" ref="T67:T123" si="18">J67</f>
        <v>0</v>
      </c>
      <c r="U67">
        <f t="shared" ref="U67:U123" si="19">A67</f>
        <v>0.5</v>
      </c>
      <c r="V67">
        <f t="shared" ref="V67:V123" si="20">E67</f>
        <v>38.86378377036425</v>
      </c>
      <c r="W67">
        <f t="shared" ref="W67:W123" si="21">D67</f>
        <v>0.5</v>
      </c>
      <c r="X67">
        <f t="shared" ref="X67:X123" si="22">L67</f>
        <v>11.311838720000001</v>
      </c>
      <c r="Y67">
        <v>0</v>
      </c>
      <c r="Z67">
        <f>0</f>
        <v>0</v>
      </c>
      <c r="AA67">
        <f t="shared" ref="AA67:AA123" si="23">H67*1000</f>
        <v>0.55000000000000004</v>
      </c>
    </row>
    <row r="68" spans="1:27" x14ac:dyDescent="0.25">
      <c r="A68" s="6">
        <v>0.25</v>
      </c>
      <c r="B68" s="6">
        <v>300</v>
      </c>
      <c r="C68" s="6">
        <v>300</v>
      </c>
      <c r="D68" s="6">
        <v>0.5</v>
      </c>
      <c r="E68" s="6">
        <v>19.431891885182125</v>
      </c>
      <c r="F68" s="6">
        <v>2.222E-2</v>
      </c>
      <c r="G68" s="6">
        <v>0.1</v>
      </c>
      <c r="H68" s="6">
        <v>5.5000000000000003E-4</v>
      </c>
      <c r="I68" s="6">
        <v>0.36</v>
      </c>
      <c r="J68" s="6">
        <v>0</v>
      </c>
      <c r="K68" s="6">
        <v>1.69</v>
      </c>
      <c r="L68" s="6">
        <v>11.38155145</v>
      </c>
      <c r="N68">
        <f t="shared" si="12"/>
        <v>100</v>
      </c>
      <c r="O68">
        <f t="shared" si="13"/>
        <v>22.22</v>
      </c>
      <c r="P68">
        <f t="shared" si="14"/>
        <v>17.451547190691301</v>
      </c>
      <c r="Q68">
        <f t="shared" si="15"/>
        <v>300</v>
      </c>
      <c r="R68">
        <f t="shared" si="16"/>
        <v>300</v>
      </c>
      <c r="S68">
        <f t="shared" si="17"/>
        <v>1.69</v>
      </c>
      <c r="T68">
        <f t="shared" si="18"/>
        <v>0</v>
      </c>
      <c r="U68">
        <f t="shared" si="19"/>
        <v>0.25</v>
      </c>
      <c r="V68">
        <f t="shared" si="20"/>
        <v>19.431891885182125</v>
      </c>
      <c r="W68">
        <f t="shared" si="21"/>
        <v>0.5</v>
      </c>
      <c r="X68">
        <f t="shared" si="22"/>
        <v>11.38155145</v>
      </c>
      <c r="Y68">
        <v>0</v>
      </c>
      <c r="Z68">
        <f>0</f>
        <v>0</v>
      </c>
      <c r="AA68">
        <f t="shared" si="23"/>
        <v>0.55000000000000004</v>
      </c>
    </row>
    <row r="69" spans="1:27" x14ac:dyDescent="0.25">
      <c r="A69" s="6">
        <v>1</v>
      </c>
      <c r="B69" s="6">
        <v>300</v>
      </c>
      <c r="C69" s="6">
        <v>275</v>
      </c>
      <c r="D69" s="6">
        <v>0.5</v>
      </c>
      <c r="E69" s="6">
        <v>51.818378360485667</v>
      </c>
      <c r="F69" s="6">
        <v>2.222E-2</v>
      </c>
      <c r="G69" s="6">
        <v>0.1</v>
      </c>
      <c r="H69" s="6">
        <v>5.5000000000000003E-4</v>
      </c>
      <c r="I69" s="6">
        <v>0.36</v>
      </c>
      <c r="J69" s="6">
        <v>0</v>
      </c>
      <c r="K69" s="6">
        <v>1.69</v>
      </c>
      <c r="L69" s="6">
        <v>11.400378349999999</v>
      </c>
      <c r="N69">
        <f t="shared" si="12"/>
        <v>100</v>
      </c>
      <c r="O69">
        <f t="shared" si="13"/>
        <v>22.22</v>
      </c>
      <c r="P69">
        <f t="shared" si="14"/>
        <v>17.451547190691301</v>
      </c>
      <c r="Q69">
        <f t="shared" si="15"/>
        <v>300</v>
      </c>
      <c r="R69">
        <f t="shared" si="16"/>
        <v>275</v>
      </c>
      <c r="S69">
        <f t="shared" si="17"/>
        <v>1.69</v>
      </c>
      <c r="T69">
        <f t="shared" si="18"/>
        <v>0</v>
      </c>
      <c r="U69">
        <f t="shared" si="19"/>
        <v>1</v>
      </c>
      <c r="V69">
        <f t="shared" si="20"/>
        <v>51.818378360485667</v>
      </c>
      <c r="W69">
        <f t="shared" si="21"/>
        <v>0.5</v>
      </c>
      <c r="X69">
        <f t="shared" si="22"/>
        <v>11.400378349999999</v>
      </c>
      <c r="Y69">
        <v>0</v>
      </c>
      <c r="Z69">
        <f>0</f>
        <v>0</v>
      </c>
      <c r="AA69">
        <f t="shared" si="23"/>
        <v>0.55000000000000004</v>
      </c>
    </row>
    <row r="70" spans="1:27" x14ac:dyDescent="0.25">
      <c r="A70" s="6">
        <v>0.5</v>
      </c>
      <c r="B70" s="6">
        <v>300</v>
      </c>
      <c r="C70" s="6">
        <v>290</v>
      </c>
      <c r="D70" s="6">
        <v>0.5</v>
      </c>
      <c r="E70" s="6">
        <v>38.86378377036425</v>
      </c>
      <c r="F70" s="6">
        <v>2.222E-2</v>
      </c>
      <c r="G70" s="6">
        <v>0.1</v>
      </c>
      <c r="H70" s="6">
        <v>5.5000000000000003E-4</v>
      </c>
      <c r="I70" s="6">
        <v>0.36</v>
      </c>
      <c r="J70" s="6">
        <v>0</v>
      </c>
      <c r="K70" s="6">
        <v>1.69</v>
      </c>
      <c r="L70" s="6">
        <v>11.99791263</v>
      </c>
      <c r="N70">
        <f t="shared" si="12"/>
        <v>100</v>
      </c>
      <c r="O70">
        <f t="shared" si="13"/>
        <v>22.22</v>
      </c>
      <c r="P70">
        <f t="shared" si="14"/>
        <v>17.451547190691301</v>
      </c>
      <c r="Q70">
        <f t="shared" si="15"/>
        <v>300</v>
      </c>
      <c r="R70">
        <f t="shared" si="16"/>
        <v>290</v>
      </c>
      <c r="S70">
        <f t="shared" si="17"/>
        <v>1.69</v>
      </c>
      <c r="T70">
        <f t="shared" si="18"/>
        <v>0</v>
      </c>
      <c r="U70">
        <f t="shared" si="19"/>
        <v>0.5</v>
      </c>
      <c r="V70">
        <f t="shared" si="20"/>
        <v>38.86378377036425</v>
      </c>
      <c r="W70">
        <f t="shared" si="21"/>
        <v>0.5</v>
      </c>
      <c r="X70">
        <f t="shared" si="22"/>
        <v>11.99791263</v>
      </c>
      <c r="Y70">
        <v>0</v>
      </c>
      <c r="Z70">
        <f>0</f>
        <v>0</v>
      </c>
      <c r="AA70">
        <f t="shared" si="23"/>
        <v>0.55000000000000004</v>
      </c>
    </row>
    <row r="71" spans="1:27" x14ac:dyDescent="0.25">
      <c r="A71" s="6">
        <v>0.25</v>
      </c>
      <c r="B71" s="6">
        <v>300</v>
      </c>
      <c r="C71" s="6">
        <v>295</v>
      </c>
      <c r="D71" s="6">
        <v>0.5</v>
      </c>
      <c r="E71" s="6">
        <v>25.909189180242834</v>
      </c>
      <c r="F71" s="6">
        <v>2.222E-2</v>
      </c>
      <c r="G71" s="6">
        <v>0.1</v>
      </c>
      <c r="H71" s="6">
        <v>5.5000000000000003E-4</v>
      </c>
      <c r="I71" s="6">
        <v>0.36</v>
      </c>
      <c r="J71" s="6">
        <v>0</v>
      </c>
      <c r="K71" s="6">
        <v>1.69</v>
      </c>
      <c r="L71" s="6">
        <v>12.070388710000001</v>
      </c>
      <c r="N71">
        <f t="shared" si="12"/>
        <v>100</v>
      </c>
      <c r="O71">
        <f t="shared" si="13"/>
        <v>22.22</v>
      </c>
      <c r="P71">
        <f t="shared" si="14"/>
        <v>17.451547190691301</v>
      </c>
      <c r="Q71">
        <f t="shared" si="15"/>
        <v>300</v>
      </c>
      <c r="R71">
        <f t="shared" si="16"/>
        <v>295</v>
      </c>
      <c r="S71">
        <f t="shared" si="17"/>
        <v>1.69</v>
      </c>
      <c r="T71">
        <f t="shared" si="18"/>
        <v>0</v>
      </c>
      <c r="U71">
        <f t="shared" si="19"/>
        <v>0.25</v>
      </c>
      <c r="V71">
        <f t="shared" si="20"/>
        <v>25.909189180242834</v>
      </c>
      <c r="W71">
        <f t="shared" si="21"/>
        <v>0.5</v>
      </c>
      <c r="X71">
        <f t="shared" si="22"/>
        <v>12.070388710000001</v>
      </c>
      <c r="Y71">
        <v>0</v>
      </c>
      <c r="Z71">
        <f>0</f>
        <v>0</v>
      </c>
      <c r="AA71">
        <f t="shared" si="23"/>
        <v>0.55000000000000004</v>
      </c>
    </row>
    <row r="72" spans="1:27" x14ac:dyDescent="0.25">
      <c r="A72" s="6">
        <v>0.5</v>
      </c>
      <c r="B72" s="6">
        <v>300</v>
      </c>
      <c r="C72" s="6">
        <v>280</v>
      </c>
      <c r="D72" s="6">
        <v>0.5</v>
      </c>
      <c r="E72" s="6">
        <v>18.885938627221751</v>
      </c>
      <c r="F72" s="6">
        <v>2.222E-2</v>
      </c>
      <c r="G72" s="6">
        <v>0.1</v>
      </c>
      <c r="H72" s="6">
        <v>5.5000000000000003E-4</v>
      </c>
      <c r="I72" s="6">
        <v>0.36</v>
      </c>
      <c r="J72" s="6">
        <v>0</v>
      </c>
      <c r="K72" s="6">
        <v>1.69</v>
      </c>
      <c r="L72" s="6">
        <v>12.8358229</v>
      </c>
      <c r="N72">
        <f t="shared" si="12"/>
        <v>100</v>
      </c>
      <c r="O72">
        <f t="shared" si="13"/>
        <v>22.22</v>
      </c>
      <c r="P72">
        <f t="shared" si="14"/>
        <v>17.451547190691301</v>
      </c>
      <c r="Q72">
        <f t="shared" si="15"/>
        <v>300</v>
      </c>
      <c r="R72">
        <f t="shared" si="16"/>
        <v>280</v>
      </c>
      <c r="S72">
        <f t="shared" si="17"/>
        <v>1.69</v>
      </c>
      <c r="T72">
        <f t="shared" si="18"/>
        <v>0</v>
      </c>
      <c r="U72">
        <f t="shared" si="19"/>
        <v>0.5</v>
      </c>
      <c r="V72">
        <f t="shared" si="20"/>
        <v>18.885938627221751</v>
      </c>
      <c r="W72">
        <f t="shared" si="21"/>
        <v>0.5</v>
      </c>
      <c r="X72">
        <f t="shared" si="22"/>
        <v>12.8358229</v>
      </c>
      <c r="Y72">
        <v>0</v>
      </c>
      <c r="Z72">
        <f>0</f>
        <v>0</v>
      </c>
      <c r="AA72">
        <f t="shared" si="23"/>
        <v>0.55000000000000004</v>
      </c>
    </row>
    <row r="73" spans="1:27" x14ac:dyDescent="0.25">
      <c r="A73" s="6">
        <v>1</v>
      </c>
      <c r="B73" s="6">
        <v>300</v>
      </c>
      <c r="C73" s="6">
        <v>280</v>
      </c>
      <c r="D73" s="6">
        <v>0.5</v>
      </c>
      <c r="E73" s="6">
        <v>28.335648104511154</v>
      </c>
      <c r="F73" s="6">
        <v>2.222E-2</v>
      </c>
      <c r="G73" s="6">
        <v>0.1</v>
      </c>
      <c r="H73" s="6">
        <v>5.5000000000000003E-4</v>
      </c>
      <c r="I73" s="6">
        <v>0.36</v>
      </c>
      <c r="J73" s="6">
        <v>0</v>
      </c>
      <c r="K73" s="6">
        <v>1.69</v>
      </c>
      <c r="L73" s="6">
        <v>13.16361805</v>
      </c>
      <c r="N73">
        <f t="shared" si="12"/>
        <v>100</v>
      </c>
      <c r="O73">
        <f t="shared" si="13"/>
        <v>22.22</v>
      </c>
      <c r="P73">
        <f t="shared" si="14"/>
        <v>17.451547190691301</v>
      </c>
      <c r="Q73">
        <f t="shared" si="15"/>
        <v>300</v>
      </c>
      <c r="R73">
        <f t="shared" si="16"/>
        <v>280</v>
      </c>
      <c r="S73">
        <f t="shared" si="17"/>
        <v>1.69</v>
      </c>
      <c r="T73">
        <f t="shared" si="18"/>
        <v>0</v>
      </c>
      <c r="U73">
        <f t="shared" si="19"/>
        <v>1</v>
      </c>
      <c r="V73">
        <f t="shared" si="20"/>
        <v>28.335648104511154</v>
      </c>
      <c r="W73">
        <f t="shared" si="21"/>
        <v>0.5</v>
      </c>
      <c r="X73">
        <f t="shared" si="22"/>
        <v>13.16361805</v>
      </c>
      <c r="Y73">
        <v>0</v>
      </c>
      <c r="Z73">
        <f>0</f>
        <v>0</v>
      </c>
      <c r="AA73">
        <f t="shared" si="23"/>
        <v>0.55000000000000004</v>
      </c>
    </row>
    <row r="74" spans="1:27" x14ac:dyDescent="0.25">
      <c r="A74" s="6">
        <v>0.5</v>
      </c>
      <c r="B74" s="6">
        <v>300</v>
      </c>
      <c r="C74" s="6">
        <v>295</v>
      </c>
      <c r="D74" s="6">
        <v>0.5</v>
      </c>
      <c r="E74" s="6">
        <v>38.86378377036425</v>
      </c>
      <c r="F74" s="6">
        <v>2.222E-2</v>
      </c>
      <c r="G74" s="6">
        <v>0.1</v>
      </c>
      <c r="H74" s="6">
        <v>5.5000000000000003E-4</v>
      </c>
      <c r="I74" s="6">
        <v>0.36</v>
      </c>
      <c r="J74" s="6">
        <v>0</v>
      </c>
      <c r="K74" s="6">
        <v>1.69</v>
      </c>
      <c r="L74" s="6">
        <v>13.674204450000001</v>
      </c>
      <c r="N74">
        <f t="shared" si="12"/>
        <v>100</v>
      </c>
      <c r="O74">
        <f t="shared" si="13"/>
        <v>22.22</v>
      </c>
      <c r="P74">
        <f t="shared" si="14"/>
        <v>17.451547190691301</v>
      </c>
      <c r="Q74">
        <f t="shared" si="15"/>
        <v>300</v>
      </c>
      <c r="R74">
        <f t="shared" si="16"/>
        <v>295</v>
      </c>
      <c r="S74">
        <f t="shared" si="17"/>
        <v>1.69</v>
      </c>
      <c r="T74">
        <f t="shared" si="18"/>
        <v>0</v>
      </c>
      <c r="U74">
        <f t="shared" si="19"/>
        <v>0.5</v>
      </c>
      <c r="V74">
        <f t="shared" si="20"/>
        <v>38.86378377036425</v>
      </c>
      <c r="W74">
        <f t="shared" si="21"/>
        <v>0.5</v>
      </c>
      <c r="X74">
        <f t="shared" si="22"/>
        <v>13.674204450000001</v>
      </c>
      <c r="Y74">
        <v>0</v>
      </c>
      <c r="Z74">
        <f>0</f>
        <v>0</v>
      </c>
      <c r="AA74">
        <f t="shared" si="23"/>
        <v>0.55000000000000004</v>
      </c>
    </row>
    <row r="75" spans="1:27" x14ac:dyDescent="0.25">
      <c r="A75" s="6">
        <v>1</v>
      </c>
      <c r="B75" s="6">
        <v>300</v>
      </c>
      <c r="C75" s="6">
        <v>285</v>
      </c>
      <c r="D75" s="6">
        <v>0.5</v>
      </c>
      <c r="E75" s="6">
        <v>18.912899281935843</v>
      </c>
      <c r="F75" s="6">
        <v>2.222E-2</v>
      </c>
      <c r="G75" s="6">
        <v>0.1</v>
      </c>
      <c r="H75" s="6">
        <v>5.5000000000000003E-4</v>
      </c>
      <c r="I75" s="6">
        <v>0.36</v>
      </c>
      <c r="J75" s="6">
        <v>0</v>
      </c>
      <c r="K75" s="6">
        <v>1.69</v>
      </c>
      <c r="L75" s="6">
        <v>13.745585770000002</v>
      </c>
      <c r="N75">
        <f t="shared" si="12"/>
        <v>100</v>
      </c>
      <c r="O75">
        <f t="shared" si="13"/>
        <v>22.22</v>
      </c>
      <c r="P75">
        <f t="shared" si="14"/>
        <v>17.451547190691301</v>
      </c>
      <c r="Q75">
        <f t="shared" si="15"/>
        <v>300</v>
      </c>
      <c r="R75">
        <f t="shared" si="16"/>
        <v>285</v>
      </c>
      <c r="S75">
        <f t="shared" si="17"/>
        <v>1.69</v>
      </c>
      <c r="T75">
        <f t="shared" si="18"/>
        <v>0</v>
      </c>
      <c r="U75">
        <f t="shared" si="19"/>
        <v>1</v>
      </c>
      <c r="V75">
        <f t="shared" si="20"/>
        <v>18.912899281935843</v>
      </c>
      <c r="W75">
        <f t="shared" si="21"/>
        <v>0.5</v>
      </c>
      <c r="X75">
        <f t="shared" si="22"/>
        <v>13.745585770000002</v>
      </c>
      <c r="Y75">
        <v>0</v>
      </c>
      <c r="Z75">
        <f>0</f>
        <v>0</v>
      </c>
      <c r="AA75">
        <f t="shared" si="23"/>
        <v>0.55000000000000004</v>
      </c>
    </row>
    <row r="76" spans="1:27" x14ac:dyDescent="0.25">
      <c r="A76" s="6">
        <v>0.25</v>
      </c>
      <c r="B76" s="6">
        <v>300</v>
      </c>
      <c r="C76" s="6">
        <v>295</v>
      </c>
      <c r="D76" s="6">
        <v>0.5</v>
      </c>
      <c r="E76" s="6">
        <v>32.386486475303542</v>
      </c>
      <c r="F76" s="6">
        <v>2.222E-2</v>
      </c>
      <c r="G76" s="6">
        <v>0.1</v>
      </c>
      <c r="H76" s="6">
        <v>5.5000000000000003E-4</v>
      </c>
      <c r="I76" s="6">
        <v>0.36</v>
      </c>
      <c r="J76" s="6">
        <v>0</v>
      </c>
      <c r="K76" s="6">
        <v>1.69</v>
      </c>
      <c r="L76" s="6">
        <v>14.169540120000001</v>
      </c>
      <c r="N76">
        <f t="shared" si="12"/>
        <v>100</v>
      </c>
      <c r="O76">
        <f t="shared" si="13"/>
        <v>22.22</v>
      </c>
      <c r="P76">
        <f t="shared" si="14"/>
        <v>17.451547190691301</v>
      </c>
      <c r="Q76">
        <f t="shared" si="15"/>
        <v>300</v>
      </c>
      <c r="R76">
        <f t="shared" si="16"/>
        <v>295</v>
      </c>
      <c r="S76">
        <f t="shared" si="17"/>
        <v>1.69</v>
      </c>
      <c r="T76">
        <f t="shared" si="18"/>
        <v>0</v>
      </c>
      <c r="U76">
        <f t="shared" si="19"/>
        <v>0.25</v>
      </c>
      <c r="V76">
        <f t="shared" si="20"/>
        <v>32.386486475303542</v>
      </c>
      <c r="W76">
        <f t="shared" si="21"/>
        <v>0.5</v>
      </c>
      <c r="X76">
        <f t="shared" si="22"/>
        <v>14.169540120000001</v>
      </c>
      <c r="Y76">
        <v>0</v>
      </c>
      <c r="Z76">
        <f>0</f>
        <v>0</v>
      </c>
      <c r="AA76">
        <f t="shared" si="23"/>
        <v>0.55000000000000004</v>
      </c>
    </row>
    <row r="77" spans="1:27" x14ac:dyDescent="0.25">
      <c r="A77" s="6">
        <v>0.5</v>
      </c>
      <c r="B77" s="6">
        <v>300</v>
      </c>
      <c r="C77" s="6">
        <v>275</v>
      </c>
      <c r="D77" s="6">
        <v>0.5</v>
      </c>
      <c r="E77" s="6">
        <v>51.818378360485667</v>
      </c>
      <c r="F77" s="6">
        <v>2.222E-2</v>
      </c>
      <c r="G77" s="6">
        <v>0.1</v>
      </c>
      <c r="H77" s="6">
        <v>5.5000000000000003E-4</v>
      </c>
      <c r="I77" s="6">
        <v>0.36</v>
      </c>
      <c r="J77" s="6">
        <v>0</v>
      </c>
      <c r="K77" s="6">
        <v>1.69</v>
      </c>
      <c r="L77" s="6">
        <v>14.4558774</v>
      </c>
      <c r="N77">
        <f t="shared" si="12"/>
        <v>100</v>
      </c>
      <c r="O77">
        <f t="shared" si="13"/>
        <v>22.22</v>
      </c>
      <c r="P77">
        <f t="shared" si="14"/>
        <v>17.451547190691301</v>
      </c>
      <c r="Q77">
        <f t="shared" si="15"/>
        <v>300</v>
      </c>
      <c r="R77">
        <f t="shared" si="16"/>
        <v>275</v>
      </c>
      <c r="S77">
        <f t="shared" si="17"/>
        <v>1.69</v>
      </c>
      <c r="T77">
        <f t="shared" si="18"/>
        <v>0</v>
      </c>
      <c r="U77">
        <f t="shared" si="19"/>
        <v>0.5</v>
      </c>
      <c r="V77">
        <f t="shared" si="20"/>
        <v>51.818378360485667</v>
      </c>
      <c r="W77">
        <f t="shared" si="21"/>
        <v>0.5</v>
      </c>
      <c r="X77">
        <f t="shared" si="22"/>
        <v>14.4558774</v>
      </c>
      <c r="Y77">
        <v>0</v>
      </c>
      <c r="Z77">
        <f>0</f>
        <v>0</v>
      </c>
      <c r="AA77">
        <f t="shared" si="23"/>
        <v>0.55000000000000004</v>
      </c>
    </row>
    <row r="78" spans="1:27" x14ac:dyDescent="0.25">
      <c r="A78" s="6">
        <v>1</v>
      </c>
      <c r="B78" s="6">
        <v>300</v>
      </c>
      <c r="C78" s="6">
        <v>290</v>
      </c>
      <c r="D78" s="6">
        <v>0.5</v>
      </c>
      <c r="E78" s="6">
        <v>18.912899281935843</v>
      </c>
      <c r="F78" s="6">
        <v>2.222E-2</v>
      </c>
      <c r="G78" s="6">
        <v>0.1</v>
      </c>
      <c r="H78" s="6">
        <v>5.5000000000000003E-4</v>
      </c>
      <c r="I78" s="6">
        <v>0.36</v>
      </c>
      <c r="J78" s="6">
        <v>0</v>
      </c>
      <c r="K78" s="6">
        <v>1.69</v>
      </c>
      <c r="L78" s="6">
        <v>14.5</v>
      </c>
      <c r="N78">
        <f t="shared" si="12"/>
        <v>100</v>
      </c>
      <c r="O78">
        <f t="shared" si="13"/>
        <v>22.22</v>
      </c>
      <c r="P78">
        <f t="shared" si="14"/>
        <v>17.451547190691301</v>
      </c>
      <c r="Q78">
        <f t="shared" si="15"/>
        <v>300</v>
      </c>
      <c r="R78">
        <f t="shared" si="16"/>
        <v>290</v>
      </c>
      <c r="S78">
        <f t="shared" si="17"/>
        <v>1.69</v>
      </c>
      <c r="T78">
        <f t="shared" si="18"/>
        <v>0</v>
      </c>
      <c r="U78">
        <f t="shared" si="19"/>
        <v>1</v>
      </c>
      <c r="V78">
        <f t="shared" si="20"/>
        <v>18.912899281935843</v>
      </c>
      <c r="W78">
        <f t="shared" si="21"/>
        <v>0.5</v>
      </c>
      <c r="X78">
        <f t="shared" si="22"/>
        <v>14.5</v>
      </c>
      <c r="Y78">
        <v>0</v>
      </c>
      <c r="Z78">
        <f>0</f>
        <v>0</v>
      </c>
      <c r="AA78">
        <f t="shared" si="23"/>
        <v>0.55000000000000004</v>
      </c>
    </row>
    <row r="79" spans="1:27" x14ac:dyDescent="0.25">
      <c r="A79" s="6">
        <v>0.25</v>
      </c>
      <c r="B79" s="6">
        <v>300</v>
      </c>
      <c r="C79" s="6">
        <v>300</v>
      </c>
      <c r="D79" s="6">
        <v>0.5</v>
      </c>
      <c r="E79" s="6">
        <v>25.909189180242834</v>
      </c>
      <c r="F79" s="6">
        <v>2.222E-2</v>
      </c>
      <c r="G79" s="6">
        <v>0.1</v>
      </c>
      <c r="H79" s="6">
        <v>5.5000000000000003E-4</v>
      </c>
      <c r="I79" s="6">
        <v>0.36</v>
      </c>
      <c r="J79" s="6">
        <v>0</v>
      </c>
      <c r="K79" s="6">
        <v>1.69</v>
      </c>
      <c r="L79" s="6">
        <v>14.67770799</v>
      </c>
      <c r="N79">
        <f t="shared" si="12"/>
        <v>100</v>
      </c>
      <c r="O79">
        <f t="shared" si="13"/>
        <v>22.22</v>
      </c>
      <c r="P79">
        <f t="shared" si="14"/>
        <v>17.451547190691301</v>
      </c>
      <c r="Q79">
        <f t="shared" si="15"/>
        <v>300</v>
      </c>
      <c r="R79">
        <f t="shared" si="16"/>
        <v>300</v>
      </c>
      <c r="S79">
        <f t="shared" si="17"/>
        <v>1.69</v>
      </c>
      <c r="T79">
        <f t="shared" si="18"/>
        <v>0</v>
      </c>
      <c r="U79">
        <f t="shared" si="19"/>
        <v>0.25</v>
      </c>
      <c r="V79">
        <f t="shared" si="20"/>
        <v>25.909189180242834</v>
      </c>
      <c r="W79">
        <f t="shared" si="21"/>
        <v>0.5</v>
      </c>
      <c r="X79">
        <f t="shared" si="22"/>
        <v>14.67770799</v>
      </c>
      <c r="Y79">
        <v>0</v>
      </c>
      <c r="Z79">
        <f>0</f>
        <v>0</v>
      </c>
      <c r="AA79">
        <f t="shared" si="23"/>
        <v>0.55000000000000004</v>
      </c>
    </row>
    <row r="80" spans="1:27" x14ac:dyDescent="0.25">
      <c r="A80" s="6">
        <v>1</v>
      </c>
      <c r="B80" s="6">
        <v>300</v>
      </c>
      <c r="C80" s="6">
        <v>280</v>
      </c>
      <c r="D80" s="6">
        <v>0.5</v>
      </c>
      <c r="E80" s="6">
        <v>103.63675672097133</v>
      </c>
      <c r="F80" s="6">
        <v>2.222E-2</v>
      </c>
      <c r="G80" s="6">
        <v>0.1</v>
      </c>
      <c r="H80" s="6">
        <v>5.5000000000000003E-4</v>
      </c>
      <c r="I80" s="6">
        <v>0.36</v>
      </c>
      <c r="J80" s="6">
        <v>0</v>
      </c>
      <c r="K80" s="6">
        <v>1.69</v>
      </c>
      <c r="L80" s="6">
        <v>15.069745190000001</v>
      </c>
      <c r="N80">
        <f t="shared" si="12"/>
        <v>100</v>
      </c>
      <c r="O80">
        <f t="shared" si="13"/>
        <v>22.22</v>
      </c>
      <c r="P80">
        <f t="shared" si="14"/>
        <v>17.451547190691301</v>
      </c>
      <c r="Q80">
        <f t="shared" si="15"/>
        <v>300</v>
      </c>
      <c r="R80">
        <f t="shared" si="16"/>
        <v>280</v>
      </c>
      <c r="S80">
        <f t="shared" si="17"/>
        <v>1.69</v>
      </c>
      <c r="T80">
        <f t="shared" si="18"/>
        <v>0</v>
      </c>
      <c r="U80">
        <f t="shared" si="19"/>
        <v>1</v>
      </c>
      <c r="V80">
        <f t="shared" si="20"/>
        <v>103.63675672097133</v>
      </c>
      <c r="W80">
        <f t="shared" si="21"/>
        <v>0.5</v>
      </c>
      <c r="X80">
        <f t="shared" si="22"/>
        <v>15.069745190000001</v>
      </c>
      <c r="Y80">
        <v>0</v>
      </c>
      <c r="Z80">
        <f>0</f>
        <v>0</v>
      </c>
      <c r="AA80">
        <f t="shared" si="23"/>
        <v>0.55000000000000004</v>
      </c>
    </row>
    <row r="81" spans="1:27" x14ac:dyDescent="0.25">
      <c r="A81" s="6">
        <v>1</v>
      </c>
      <c r="B81" s="6">
        <v>300</v>
      </c>
      <c r="C81" s="6">
        <v>280</v>
      </c>
      <c r="D81" s="6">
        <v>0.5</v>
      </c>
      <c r="E81" s="6">
        <v>37.771877254443503</v>
      </c>
      <c r="F81" s="6">
        <v>2.222E-2</v>
      </c>
      <c r="G81" s="6">
        <v>0.1</v>
      </c>
      <c r="H81" s="6">
        <v>5.5000000000000003E-4</v>
      </c>
      <c r="I81" s="6">
        <v>0.36</v>
      </c>
      <c r="J81" s="6">
        <v>0</v>
      </c>
      <c r="K81" s="6">
        <v>1.69</v>
      </c>
      <c r="L81" s="6">
        <v>15.210765499999999</v>
      </c>
      <c r="N81">
        <f t="shared" si="12"/>
        <v>100</v>
      </c>
      <c r="O81">
        <f t="shared" si="13"/>
        <v>22.22</v>
      </c>
      <c r="P81">
        <f t="shared" si="14"/>
        <v>17.451547190691301</v>
      </c>
      <c r="Q81">
        <f t="shared" si="15"/>
        <v>300</v>
      </c>
      <c r="R81">
        <f t="shared" si="16"/>
        <v>280</v>
      </c>
      <c r="S81">
        <f t="shared" si="17"/>
        <v>1.69</v>
      </c>
      <c r="T81">
        <f t="shared" si="18"/>
        <v>0</v>
      </c>
      <c r="U81">
        <f t="shared" si="19"/>
        <v>1</v>
      </c>
      <c r="V81">
        <f t="shared" si="20"/>
        <v>37.771877254443503</v>
      </c>
      <c r="W81">
        <f t="shared" si="21"/>
        <v>0.5</v>
      </c>
      <c r="X81">
        <f t="shared" si="22"/>
        <v>15.210765499999999</v>
      </c>
      <c r="Y81">
        <v>0</v>
      </c>
      <c r="Z81">
        <f>0</f>
        <v>0</v>
      </c>
      <c r="AA81">
        <f t="shared" si="23"/>
        <v>0.55000000000000004</v>
      </c>
    </row>
    <row r="82" spans="1:27" x14ac:dyDescent="0.25">
      <c r="A82" s="6">
        <v>0.25</v>
      </c>
      <c r="B82" s="6">
        <v>300</v>
      </c>
      <c r="C82" s="6">
        <v>295</v>
      </c>
      <c r="D82" s="6">
        <v>0.5</v>
      </c>
      <c r="E82" s="6">
        <v>38.86378377036425</v>
      </c>
      <c r="F82" s="6">
        <v>2.222E-2</v>
      </c>
      <c r="G82" s="6">
        <v>0.1</v>
      </c>
      <c r="H82" s="6">
        <v>5.5000000000000003E-4</v>
      </c>
      <c r="I82" s="6">
        <v>0.36</v>
      </c>
      <c r="J82" s="6">
        <v>0</v>
      </c>
      <c r="K82" s="6">
        <v>1.69</v>
      </c>
      <c r="L82" s="6">
        <v>15.553106199999998</v>
      </c>
      <c r="N82">
        <f t="shared" si="12"/>
        <v>100</v>
      </c>
      <c r="O82">
        <f t="shared" si="13"/>
        <v>22.22</v>
      </c>
      <c r="P82">
        <f t="shared" si="14"/>
        <v>17.451547190691301</v>
      </c>
      <c r="Q82">
        <f t="shared" si="15"/>
        <v>300</v>
      </c>
      <c r="R82">
        <f t="shared" si="16"/>
        <v>295</v>
      </c>
      <c r="S82">
        <f t="shared" si="17"/>
        <v>1.69</v>
      </c>
      <c r="T82">
        <f t="shared" si="18"/>
        <v>0</v>
      </c>
      <c r="U82">
        <f t="shared" si="19"/>
        <v>0.25</v>
      </c>
      <c r="V82">
        <f t="shared" si="20"/>
        <v>38.86378377036425</v>
      </c>
      <c r="W82">
        <f t="shared" si="21"/>
        <v>0.5</v>
      </c>
      <c r="X82">
        <f t="shared" si="22"/>
        <v>15.553106199999998</v>
      </c>
      <c r="Y82">
        <v>0</v>
      </c>
      <c r="Z82">
        <f>0</f>
        <v>0</v>
      </c>
      <c r="AA82">
        <f t="shared" si="23"/>
        <v>0.55000000000000004</v>
      </c>
    </row>
    <row r="83" spans="1:27" x14ac:dyDescent="0.25">
      <c r="A83" s="6">
        <v>0.5</v>
      </c>
      <c r="B83" s="6">
        <v>300</v>
      </c>
      <c r="C83" s="6">
        <v>295</v>
      </c>
      <c r="D83" s="6">
        <v>0.5</v>
      </c>
      <c r="E83" s="6">
        <v>77.727567540728501</v>
      </c>
      <c r="F83" s="6">
        <v>2.222E-2</v>
      </c>
      <c r="G83" s="6">
        <v>0.1</v>
      </c>
      <c r="H83" s="6">
        <v>5.5000000000000003E-4</v>
      </c>
      <c r="I83" s="6">
        <v>0.36</v>
      </c>
      <c r="J83" s="6">
        <v>0</v>
      </c>
      <c r="K83" s="6">
        <v>1.69</v>
      </c>
      <c r="L83" s="6">
        <v>15.73305244</v>
      </c>
      <c r="N83">
        <f t="shared" si="12"/>
        <v>100</v>
      </c>
      <c r="O83">
        <f t="shared" si="13"/>
        <v>22.22</v>
      </c>
      <c r="P83">
        <f t="shared" si="14"/>
        <v>17.451547190691301</v>
      </c>
      <c r="Q83">
        <f t="shared" si="15"/>
        <v>300</v>
      </c>
      <c r="R83">
        <f t="shared" si="16"/>
        <v>295</v>
      </c>
      <c r="S83">
        <f t="shared" si="17"/>
        <v>1.69</v>
      </c>
      <c r="T83">
        <f t="shared" si="18"/>
        <v>0</v>
      </c>
      <c r="U83">
        <f t="shared" si="19"/>
        <v>0.5</v>
      </c>
      <c r="V83">
        <f t="shared" si="20"/>
        <v>77.727567540728501</v>
      </c>
      <c r="W83">
        <f t="shared" si="21"/>
        <v>0.5</v>
      </c>
      <c r="X83">
        <f t="shared" si="22"/>
        <v>15.73305244</v>
      </c>
      <c r="Y83">
        <v>0</v>
      </c>
      <c r="Z83">
        <f>0</f>
        <v>0</v>
      </c>
      <c r="AA83">
        <f t="shared" si="23"/>
        <v>0.55000000000000004</v>
      </c>
    </row>
    <row r="84" spans="1:27" x14ac:dyDescent="0.25">
      <c r="A84" s="6">
        <v>1</v>
      </c>
      <c r="B84" s="6">
        <v>300</v>
      </c>
      <c r="C84" s="6">
        <v>295</v>
      </c>
      <c r="D84" s="6">
        <v>0.5</v>
      </c>
      <c r="E84" s="6">
        <v>18.912899281935843</v>
      </c>
      <c r="F84" s="6">
        <v>2.222E-2</v>
      </c>
      <c r="G84" s="6">
        <v>0.1</v>
      </c>
      <c r="H84" s="6">
        <v>5.5000000000000003E-4</v>
      </c>
      <c r="I84" s="6">
        <v>0.36</v>
      </c>
      <c r="J84" s="6">
        <v>0</v>
      </c>
      <c r="K84" s="6">
        <v>1.69</v>
      </c>
      <c r="L84" s="6">
        <v>16.087215960000002</v>
      </c>
      <c r="N84">
        <f t="shared" si="12"/>
        <v>100</v>
      </c>
      <c r="O84">
        <f t="shared" si="13"/>
        <v>22.22</v>
      </c>
      <c r="P84">
        <f t="shared" si="14"/>
        <v>17.451547190691301</v>
      </c>
      <c r="Q84">
        <f t="shared" si="15"/>
        <v>300</v>
      </c>
      <c r="R84">
        <f t="shared" si="16"/>
        <v>295</v>
      </c>
      <c r="S84">
        <f t="shared" si="17"/>
        <v>1.69</v>
      </c>
      <c r="T84">
        <f t="shared" si="18"/>
        <v>0</v>
      </c>
      <c r="U84">
        <f t="shared" si="19"/>
        <v>1</v>
      </c>
      <c r="V84">
        <f t="shared" si="20"/>
        <v>18.912899281935843</v>
      </c>
      <c r="W84">
        <f t="shared" si="21"/>
        <v>0.5</v>
      </c>
      <c r="X84">
        <f t="shared" si="22"/>
        <v>16.087215960000002</v>
      </c>
      <c r="Y84">
        <v>0</v>
      </c>
      <c r="Z84">
        <f>0</f>
        <v>0</v>
      </c>
      <c r="AA84">
        <f t="shared" si="23"/>
        <v>0.55000000000000004</v>
      </c>
    </row>
    <row r="85" spans="1:27" x14ac:dyDescent="0.25">
      <c r="A85" s="6">
        <v>0.5</v>
      </c>
      <c r="B85" s="6">
        <v>300</v>
      </c>
      <c r="C85" s="6">
        <v>300</v>
      </c>
      <c r="D85" s="6">
        <v>0.5</v>
      </c>
      <c r="E85" s="6">
        <v>38.86378377036425</v>
      </c>
      <c r="F85" s="6">
        <v>2.222E-2</v>
      </c>
      <c r="G85" s="6">
        <v>0.1</v>
      </c>
      <c r="H85" s="6">
        <v>5.5000000000000003E-4</v>
      </c>
      <c r="I85" s="6">
        <v>0.36</v>
      </c>
      <c r="J85" s="6">
        <v>0</v>
      </c>
      <c r="K85" s="6">
        <v>1.69</v>
      </c>
      <c r="L85" s="6">
        <v>16.088961380000001</v>
      </c>
      <c r="N85">
        <f t="shared" si="12"/>
        <v>100</v>
      </c>
      <c r="O85">
        <f t="shared" si="13"/>
        <v>22.22</v>
      </c>
      <c r="P85">
        <f t="shared" si="14"/>
        <v>17.451547190691301</v>
      </c>
      <c r="Q85">
        <f t="shared" si="15"/>
        <v>300</v>
      </c>
      <c r="R85">
        <f t="shared" si="16"/>
        <v>300</v>
      </c>
      <c r="S85">
        <f t="shared" si="17"/>
        <v>1.69</v>
      </c>
      <c r="T85">
        <f t="shared" si="18"/>
        <v>0</v>
      </c>
      <c r="U85">
        <f t="shared" si="19"/>
        <v>0.5</v>
      </c>
      <c r="V85">
        <f t="shared" si="20"/>
        <v>38.86378377036425</v>
      </c>
      <c r="W85">
        <f t="shared" si="21"/>
        <v>0.5</v>
      </c>
      <c r="X85">
        <f t="shared" si="22"/>
        <v>16.088961380000001</v>
      </c>
      <c r="Y85">
        <v>0</v>
      </c>
      <c r="Z85">
        <f>0</f>
        <v>0</v>
      </c>
      <c r="AA85">
        <f t="shared" si="23"/>
        <v>0.55000000000000004</v>
      </c>
    </row>
    <row r="86" spans="1:27" x14ac:dyDescent="0.25">
      <c r="A86" s="6">
        <v>1</v>
      </c>
      <c r="B86" s="6">
        <v>300</v>
      </c>
      <c r="C86" s="6">
        <v>285</v>
      </c>
      <c r="D86" s="6">
        <v>0.5</v>
      </c>
      <c r="E86" s="6">
        <v>28.335648104511154</v>
      </c>
      <c r="F86" s="6">
        <v>2.222E-2</v>
      </c>
      <c r="G86" s="6">
        <v>0.1</v>
      </c>
      <c r="H86" s="6">
        <v>5.5000000000000003E-4</v>
      </c>
      <c r="I86" s="6">
        <v>0.36</v>
      </c>
      <c r="J86" s="6">
        <v>0</v>
      </c>
      <c r="K86" s="6">
        <v>1.69</v>
      </c>
      <c r="L86" s="6">
        <v>16.122363190000002</v>
      </c>
      <c r="N86">
        <f t="shared" si="12"/>
        <v>100</v>
      </c>
      <c r="O86">
        <f t="shared" si="13"/>
        <v>22.22</v>
      </c>
      <c r="P86">
        <f t="shared" si="14"/>
        <v>17.451547190691301</v>
      </c>
      <c r="Q86">
        <f t="shared" si="15"/>
        <v>300</v>
      </c>
      <c r="R86">
        <f t="shared" si="16"/>
        <v>285</v>
      </c>
      <c r="S86">
        <f t="shared" si="17"/>
        <v>1.69</v>
      </c>
      <c r="T86">
        <f t="shared" si="18"/>
        <v>0</v>
      </c>
      <c r="U86">
        <f t="shared" si="19"/>
        <v>1</v>
      </c>
      <c r="V86">
        <f t="shared" si="20"/>
        <v>28.335648104511154</v>
      </c>
      <c r="W86">
        <f t="shared" si="21"/>
        <v>0.5</v>
      </c>
      <c r="X86">
        <f t="shared" si="22"/>
        <v>16.122363190000002</v>
      </c>
      <c r="Y86">
        <v>0</v>
      </c>
      <c r="Z86">
        <f>0</f>
        <v>0</v>
      </c>
      <c r="AA86">
        <f t="shared" si="23"/>
        <v>0.55000000000000004</v>
      </c>
    </row>
    <row r="87" spans="1:27" x14ac:dyDescent="0.25">
      <c r="A87" s="6">
        <v>0.5</v>
      </c>
      <c r="B87" s="6">
        <v>300</v>
      </c>
      <c r="C87" s="6">
        <v>280</v>
      </c>
      <c r="D87" s="6">
        <v>0.5</v>
      </c>
      <c r="E87" s="6">
        <v>51.818378360485667</v>
      </c>
      <c r="F87" s="6">
        <v>2.222E-2</v>
      </c>
      <c r="G87" s="6">
        <v>0.1</v>
      </c>
      <c r="H87" s="6">
        <v>5.5000000000000003E-4</v>
      </c>
      <c r="I87" s="6">
        <v>0.36</v>
      </c>
      <c r="J87" s="6">
        <v>0</v>
      </c>
      <c r="K87" s="6">
        <v>1.69</v>
      </c>
      <c r="L87" s="6">
        <v>16.44148783</v>
      </c>
      <c r="N87">
        <f t="shared" si="12"/>
        <v>100</v>
      </c>
      <c r="O87">
        <f t="shared" si="13"/>
        <v>22.22</v>
      </c>
      <c r="P87">
        <f t="shared" si="14"/>
        <v>17.451547190691301</v>
      </c>
      <c r="Q87">
        <f t="shared" si="15"/>
        <v>300</v>
      </c>
      <c r="R87">
        <f t="shared" si="16"/>
        <v>280</v>
      </c>
      <c r="S87">
        <f t="shared" si="17"/>
        <v>1.69</v>
      </c>
      <c r="T87">
        <f t="shared" si="18"/>
        <v>0</v>
      </c>
      <c r="U87">
        <f t="shared" si="19"/>
        <v>0.5</v>
      </c>
      <c r="V87">
        <f t="shared" si="20"/>
        <v>51.818378360485667</v>
      </c>
      <c r="W87">
        <f t="shared" si="21"/>
        <v>0.5</v>
      </c>
      <c r="X87">
        <f t="shared" si="22"/>
        <v>16.44148783</v>
      </c>
      <c r="Y87">
        <v>0</v>
      </c>
      <c r="Z87">
        <f>0</f>
        <v>0</v>
      </c>
      <c r="AA87">
        <f t="shared" si="23"/>
        <v>0.55000000000000004</v>
      </c>
    </row>
    <row r="88" spans="1:27" x14ac:dyDescent="0.25">
      <c r="A88" s="6">
        <v>1</v>
      </c>
      <c r="B88" s="6">
        <v>300</v>
      </c>
      <c r="C88" s="6">
        <v>290</v>
      </c>
      <c r="D88" s="6">
        <v>0.5</v>
      </c>
      <c r="E88" s="6">
        <v>28.335648104511154</v>
      </c>
      <c r="F88" s="6">
        <v>2.222E-2</v>
      </c>
      <c r="G88" s="6">
        <v>0.1</v>
      </c>
      <c r="H88" s="6">
        <v>5.5000000000000003E-4</v>
      </c>
      <c r="I88" s="6">
        <v>0.36</v>
      </c>
      <c r="J88" s="6">
        <v>0</v>
      </c>
      <c r="K88" s="6">
        <v>1.69</v>
      </c>
      <c r="L88" s="6">
        <v>16.447653859999999</v>
      </c>
      <c r="N88">
        <f t="shared" si="12"/>
        <v>100</v>
      </c>
      <c r="O88">
        <f t="shared" si="13"/>
        <v>22.22</v>
      </c>
      <c r="P88">
        <f t="shared" si="14"/>
        <v>17.451547190691301</v>
      </c>
      <c r="Q88">
        <f t="shared" si="15"/>
        <v>300</v>
      </c>
      <c r="R88">
        <f t="shared" si="16"/>
        <v>290</v>
      </c>
      <c r="S88">
        <f t="shared" si="17"/>
        <v>1.69</v>
      </c>
      <c r="T88">
        <f t="shared" si="18"/>
        <v>0</v>
      </c>
      <c r="U88">
        <f t="shared" si="19"/>
        <v>1</v>
      </c>
      <c r="V88">
        <f t="shared" si="20"/>
        <v>28.335648104511154</v>
      </c>
      <c r="W88">
        <f t="shared" si="21"/>
        <v>0.5</v>
      </c>
      <c r="X88">
        <f t="shared" si="22"/>
        <v>16.447653859999999</v>
      </c>
      <c r="Y88">
        <v>0</v>
      </c>
      <c r="Z88">
        <f>0</f>
        <v>0</v>
      </c>
      <c r="AA88">
        <f t="shared" si="23"/>
        <v>0.55000000000000004</v>
      </c>
    </row>
    <row r="89" spans="1:27" x14ac:dyDescent="0.25">
      <c r="A89" s="6">
        <v>1</v>
      </c>
      <c r="B89" s="6">
        <v>300</v>
      </c>
      <c r="C89" s="6">
        <v>280</v>
      </c>
      <c r="D89" s="6">
        <v>0.5</v>
      </c>
      <c r="E89" s="6">
        <v>51.818378360485667</v>
      </c>
      <c r="F89" s="6">
        <v>2.222E-2</v>
      </c>
      <c r="G89" s="6">
        <v>0.1</v>
      </c>
      <c r="H89" s="6">
        <v>5.5000000000000003E-4</v>
      </c>
      <c r="I89" s="6">
        <v>0.36</v>
      </c>
      <c r="J89" s="6">
        <v>0</v>
      </c>
      <c r="K89" s="6">
        <v>1.69</v>
      </c>
      <c r="L89" s="6">
        <v>17.609912850000001</v>
      </c>
      <c r="N89">
        <f t="shared" si="12"/>
        <v>100</v>
      </c>
      <c r="O89">
        <f t="shared" si="13"/>
        <v>22.22</v>
      </c>
      <c r="P89">
        <f t="shared" si="14"/>
        <v>17.451547190691301</v>
      </c>
      <c r="Q89">
        <f t="shared" si="15"/>
        <v>300</v>
      </c>
      <c r="R89">
        <f t="shared" si="16"/>
        <v>280</v>
      </c>
      <c r="S89">
        <f t="shared" si="17"/>
        <v>1.69</v>
      </c>
      <c r="T89">
        <f t="shared" si="18"/>
        <v>0</v>
      </c>
      <c r="U89">
        <f t="shared" si="19"/>
        <v>1</v>
      </c>
      <c r="V89">
        <f t="shared" si="20"/>
        <v>51.818378360485667</v>
      </c>
      <c r="W89">
        <f t="shared" si="21"/>
        <v>0.5</v>
      </c>
      <c r="X89">
        <f t="shared" si="22"/>
        <v>17.609912850000001</v>
      </c>
      <c r="Y89">
        <v>0</v>
      </c>
      <c r="Z89">
        <f>0</f>
        <v>0</v>
      </c>
      <c r="AA89">
        <f t="shared" si="23"/>
        <v>0.55000000000000004</v>
      </c>
    </row>
    <row r="90" spans="1:27" x14ac:dyDescent="0.25">
      <c r="A90" s="6">
        <v>0.25</v>
      </c>
      <c r="B90" s="6">
        <v>300</v>
      </c>
      <c r="C90" s="6">
        <v>300</v>
      </c>
      <c r="D90" s="6">
        <v>0.5</v>
      </c>
      <c r="E90" s="6">
        <v>32.386486475303542</v>
      </c>
      <c r="F90" s="6">
        <v>2.222E-2</v>
      </c>
      <c r="G90" s="6">
        <v>0.1</v>
      </c>
      <c r="H90" s="6">
        <v>5.5000000000000003E-4</v>
      </c>
      <c r="I90" s="6">
        <v>0.36</v>
      </c>
      <c r="J90" s="6">
        <v>0</v>
      </c>
      <c r="K90" s="6">
        <v>1.69</v>
      </c>
      <c r="L90" s="6">
        <v>17.91830719</v>
      </c>
      <c r="N90">
        <f t="shared" si="12"/>
        <v>100</v>
      </c>
      <c r="O90">
        <f t="shared" si="13"/>
        <v>22.22</v>
      </c>
      <c r="P90">
        <f t="shared" si="14"/>
        <v>17.451547190691301</v>
      </c>
      <c r="Q90">
        <f t="shared" si="15"/>
        <v>300</v>
      </c>
      <c r="R90">
        <f t="shared" si="16"/>
        <v>300</v>
      </c>
      <c r="S90">
        <f t="shared" si="17"/>
        <v>1.69</v>
      </c>
      <c r="T90">
        <f t="shared" si="18"/>
        <v>0</v>
      </c>
      <c r="U90">
        <f t="shared" si="19"/>
        <v>0.25</v>
      </c>
      <c r="V90">
        <f t="shared" si="20"/>
        <v>32.386486475303542</v>
      </c>
      <c r="W90">
        <f t="shared" si="21"/>
        <v>0.5</v>
      </c>
      <c r="X90">
        <f t="shared" si="22"/>
        <v>17.91830719</v>
      </c>
      <c r="Y90">
        <v>0</v>
      </c>
      <c r="Z90">
        <f>0</f>
        <v>0</v>
      </c>
      <c r="AA90">
        <f t="shared" si="23"/>
        <v>0.55000000000000004</v>
      </c>
    </row>
    <row r="91" spans="1:27" x14ac:dyDescent="0.25">
      <c r="A91" s="6">
        <v>1</v>
      </c>
      <c r="B91" s="6">
        <v>300</v>
      </c>
      <c r="C91" s="6">
        <v>295</v>
      </c>
      <c r="D91" s="6">
        <v>0.5</v>
      </c>
      <c r="E91" s="6">
        <v>28.335648104511154</v>
      </c>
      <c r="F91" s="6">
        <v>2.222E-2</v>
      </c>
      <c r="G91" s="6">
        <v>0.1</v>
      </c>
      <c r="H91" s="6">
        <v>5.5000000000000003E-4</v>
      </c>
      <c r="I91" s="6">
        <v>0.36</v>
      </c>
      <c r="J91" s="6">
        <v>0</v>
      </c>
      <c r="K91" s="6">
        <v>1.69</v>
      </c>
      <c r="L91" s="6">
        <v>18.166729880000002</v>
      </c>
      <c r="N91">
        <f t="shared" si="12"/>
        <v>100</v>
      </c>
      <c r="O91">
        <f t="shared" si="13"/>
        <v>22.22</v>
      </c>
      <c r="P91">
        <f t="shared" si="14"/>
        <v>17.451547190691301</v>
      </c>
      <c r="Q91">
        <f t="shared" si="15"/>
        <v>300</v>
      </c>
      <c r="R91">
        <f t="shared" si="16"/>
        <v>295</v>
      </c>
      <c r="S91">
        <f t="shared" si="17"/>
        <v>1.69</v>
      </c>
      <c r="T91">
        <f t="shared" si="18"/>
        <v>0</v>
      </c>
      <c r="U91">
        <f t="shared" si="19"/>
        <v>1</v>
      </c>
      <c r="V91">
        <f t="shared" si="20"/>
        <v>28.335648104511154</v>
      </c>
      <c r="W91">
        <f t="shared" si="21"/>
        <v>0.5</v>
      </c>
      <c r="X91">
        <f t="shared" si="22"/>
        <v>18.166729880000002</v>
      </c>
      <c r="Y91">
        <v>0</v>
      </c>
      <c r="Z91">
        <f>0</f>
        <v>0</v>
      </c>
      <c r="AA91">
        <f t="shared" si="23"/>
        <v>0.55000000000000004</v>
      </c>
    </row>
    <row r="92" spans="1:27" x14ac:dyDescent="0.25">
      <c r="A92" s="6">
        <v>1</v>
      </c>
      <c r="B92" s="6">
        <v>300</v>
      </c>
      <c r="C92" s="6">
        <v>300</v>
      </c>
      <c r="D92" s="6">
        <v>0.5</v>
      </c>
      <c r="E92" s="6">
        <v>18.912899281935843</v>
      </c>
      <c r="F92" s="6">
        <v>2.222E-2</v>
      </c>
      <c r="G92" s="6">
        <v>0.1</v>
      </c>
      <c r="H92" s="6">
        <v>5.5000000000000003E-4</v>
      </c>
      <c r="I92" s="6">
        <v>0.36</v>
      </c>
      <c r="J92" s="6">
        <v>0</v>
      </c>
      <c r="K92" s="6">
        <v>1.69</v>
      </c>
      <c r="L92" s="6">
        <v>18.69086261</v>
      </c>
      <c r="N92">
        <f t="shared" si="12"/>
        <v>100</v>
      </c>
      <c r="O92">
        <f t="shared" si="13"/>
        <v>22.22</v>
      </c>
      <c r="P92">
        <f t="shared" si="14"/>
        <v>17.451547190691301</v>
      </c>
      <c r="Q92">
        <f t="shared" si="15"/>
        <v>300</v>
      </c>
      <c r="R92">
        <f t="shared" si="16"/>
        <v>300</v>
      </c>
      <c r="S92">
        <f t="shared" si="17"/>
        <v>1.69</v>
      </c>
      <c r="T92">
        <f t="shared" si="18"/>
        <v>0</v>
      </c>
      <c r="U92">
        <f t="shared" si="19"/>
        <v>1</v>
      </c>
      <c r="V92">
        <f t="shared" si="20"/>
        <v>18.912899281935843</v>
      </c>
      <c r="W92">
        <f t="shared" si="21"/>
        <v>0.5</v>
      </c>
      <c r="X92">
        <f t="shared" si="22"/>
        <v>18.69086261</v>
      </c>
      <c r="Y92">
        <v>0</v>
      </c>
      <c r="Z92">
        <f>0</f>
        <v>0</v>
      </c>
      <c r="AA92">
        <f t="shared" si="23"/>
        <v>0.55000000000000004</v>
      </c>
    </row>
    <row r="93" spans="1:27" x14ac:dyDescent="0.25">
      <c r="A93" s="6">
        <v>1</v>
      </c>
      <c r="B93" s="6">
        <v>300</v>
      </c>
      <c r="C93" s="6">
        <v>285</v>
      </c>
      <c r="D93" s="6">
        <v>0.5</v>
      </c>
      <c r="E93" s="6">
        <v>37.771877254443503</v>
      </c>
      <c r="F93" s="6">
        <v>2.222E-2</v>
      </c>
      <c r="G93" s="6">
        <v>0.1</v>
      </c>
      <c r="H93" s="6">
        <v>5.5000000000000003E-4</v>
      </c>
      <c r="I93" s="6">
        <v>0.36</v>
      </c>
      <c r="J93" s="6">
        <v>0</v>
      </c>
      <c r="K93" s="6">
        <v>1.69</v>
      </c>
      <c r="L93" s="6">
        <v>18.877793219999997</v>
      </c>
      <c r="N93">
        <f t="shared" si="12"/>
        <v>100</v>
      </c>
      <c r="O93">
        <f t="shared" si="13"/>
        <v>22.22</v>
      </c>
      <c r="P93">
        <f t="shared" si="14"/>
        <v>17.451547190691301</v>
      </c>
      <c r="Q93">
        <f t="shared" si="15"/>
        <v>300</v>
      </c>
      <c r="R93">
        <f t="shared" si="16"/>
        <v>285</v>
      </c>
      <c r="S93">
        <f t="shared" si="17"/>
        <v>1.69</v>
      </c>
      <c r="T93">
        <f t="shared" si="18"/>
        <v>0</v>
      </c>
      <c r="U93">
        <f t="shared" si="19"/>
        <v>1</v>
      </c>
      <c r="V93">
        <f t="shared" si="20"/>
        <v>37.771877254443503</v>
      </c>
      <c r="W93">
        <f t="shared" si="21"/>
        <v>0.5</v>
      </c>
      <c r="X93">
        <f t="shared" si="22"/>
        <v>18.877793219999997</v>
      </c>
      <c r="Y93">
        <v>0</v>
      </c>
      <c r="Z93">
        <f>0</f>
        <v>0</v>
      </c>
      <c r="AA93">
        <f t="shared" si="23"/>
        <v>0.55000000000000004</v>
      </c>
    </row>
    <row r="94" spans="1:27" x14ac:dyDescent="0.25">
      <c r="A94" s="6">
        <v>1</v>
      </c>
      <c r="B94" s="6">
        <v>300</v>
      </c>
      <c r="C94" s="6">
        <v>280</v>
      </c>
      <c r="D94" s="6">
        <v>0.5</v>
      </c>
      <c r="E94" s="6">
        <v>77.727567540728501</v>
      </c>
      <c r="F94" s="6">
        <v>2.222E-2</v>
      </c>
      <c r="G94" s="6">
        <v>0.1</v>
      </c>
      <c r="H94" s="6">
        <v>5.5000000000000003E-4</v>
      </c>
      <c r="I94" s="6">
        <v>0.36</v>
      </c>
      <c r="J94" s="6">
        <v>0</v>
      </c>
      <c r="K94" s="6">
        <v>1.69</v>
      </c>
      <c r="L94" s="6">
        <v>18.982738610000002</v>
      </c>
      <c r="N94">
        <f t="shared" si="12"/>
        <v>100</v>
      </c>
      <c r="O94">
        <f t="shared" si="13"/>
        <v>22.22</v>
      </c>
      <c r="P94">
        <f t="shared" si="14"/>
        <v>17.451547190691301</v>
      </c>
      <c r="Q94">
        <f t="shared" si="15"/>
        <v>300</v>
      </c>
      <c r="R94">
        <f t="shared" si="16"/>
        <v>280</v>
      </c>
      <c r="S94">
        <f t="shared" si="17"/>
        <v>1.69</v>
      </c>
      <c r="T94">
        <f t="shared" si="18"/>
        <v>0</v>
      </c>
      <c r="U94">
        <f t="shared" si="19"/>
        <v>1</v>
      </c>
      <c r="V94">
        <f t="shared" si="20"/>
        <v>77.727567540728501</v>
      </c>
      <c r="W94">
        <f t="shared" si="21"/>
        <v>0.5</v>
      </c>
      <c r="X94">
        <f t="shared" si="22"/>
        <v>18.982738610000002</v>
      </c>
      <c r="Y94">
        <v>0</v>
      </c>
      <c r="Z94">
        <f>0</f>
        <v>0</v>
      </c>
      <c r="AA94">
        <f t="shared" si="23"/>
        <v>0.55000000000000004</v>
      </c>
    </row>
    <row r="95" spans="1:27" x14ac:dyDescent="0.25">
      <c r="A95" s="6">
        <v>0.5</v>
      </c>
      <c r="B95" s="6">
        <v>300</v>
      </c>
      <c r="C95" s="6">
        <v>285</v>
      </c>
      <c r="D95" s="6">
        <v>0.5</v>
      </c>
      <c r="E95" s="6">
        <v>51.818378360485667</v>
      </c>
      <c r="F95" s="6">
        <v>2.222E-2</v>
      </c>
      <c r="G95" s="6">
        <v>0.1</v>
      </c>
      <c r="H95" s="6">
        <v>5.5000000000000003E-4</v>
      </c>
      <c r="I95" s="6">
        <v>0.36</v>
      </c>
      <c r="J95" s="6">
        <v>0</v>
      </c>
      <c r="K95" s="6">
        <v>1.69</v>
      </c>
      <c r="L95" s="6">
        <v>19.150334300000001</v>
      </c>
      <c r="N95">
        <f t="shared" si="12"/>
        <v>100</v>
      </c>
      <c r="O95">
        <f t="shared" si="13"/>
        <v>22.22</v>
      </c>
      <c r="P95">
        <f t="shared" si="14"/>
        <v>17.451547190691301</v>
      </c>
      <c r="Q95">
        <f t="shared" si="15"/>
        <v>300</v>
      </c>
      <c r="R95">
        <f t="shared" si="16"/>
        <v>285</v>
      </c>
      <c r="S95">
        <f t="shared" si="17"/>
        <v>1.69</v>
      </c>
      <c r="T95">
        <f t="shared" si="18"/>
        <v>0</v>
      </c>
      <c r="U95">
        <f t="shared" si="19"/>
        <v>0.5</v>
      </c>
      <c r="V95">
        <f t="shared" si="20"/>
        <v>51.818378360485667</v>
      </c>
      <c r="W95">
        <f t="shared" si="21"/>
        <v>0.5</v>
      </c>
      <c r="X95">
        <f t="shared" si="22"/>
        <v>19.150334300000001</v>
      </c>
      <c r="Y95">
        <v>0</v>
      </c>
      <c r="Z95">
        <f>0</f>
        <v>0</v>
      </c>
      <c r="AA95">
        <f t="shared" si="23"/>
        <v>0.55000000000000004</v>
      </c>
    </row>
    <row r="96" spans="1:27" x14ac:dyDescent="0.25">
      <c r="A96" s="6">
        <v>1</v>
      </c>
      <c r="B96" s="6">
        <v>300</v>
      </c>
      <c r="C96" s="6">
        <v>290</v>
      </c>
      <c r="D96" s="6">
        <v>0.5</v>
      </c>
      <c r="E96" s="6">
        <v>37.771877254443503</v>
      </c>
      <c r="F96" s="6">
        <v>2.222E-2</v>
      </c>
      <c r="G96" s="6">
        <v>0.1</v>
      </c>
      <c r="H96" s="6">
        <v>5.5000000000000003E-4</v>
      </c>
      <c r="I96" s="6">
        <v>0.36</v>
      </c>
      <c r="J96" s="6">
        <v>0</v>
      </c>
      <c r="K96" s="6">
        <v>1.69</v>
      </c>
      <c r="L96" s="6">
        <v>19.42454613</v>
      </c>
      <c r="N96">
        <f t="shared" si="12"/>
        <v>100</v>
      </c>
      <c r="O96">
        <f t="shared" si="13"/>
        <v>22.22</v>
      </c>
      <c r="P96">
        <f t="shared" si="14"/>
        <v>17.451547190691301</v>
      </c>
      <c r="Q96">
        <f t="shared" si="15"/>
        <v>300</v>
      </c>
      <c r="R96">
        <f t="shared" si="16"/>
        <v>290</v>
      </c>
      <c r="S96">
        <f t="shared" si="17"/>
        <v>1.69</v>
      </c>
      <c r="T96">
        <f t="shared" si="18"/>
        <v>0</v>
      </c>
      <c r="U96">
        <f t="shared" si="19"/>
        <v>1</v>
      </c>
      <c r="V96">
        <f t="shared" si="20"/>
        <v>37.771877254443503</v>
      </c>
      <c r="W96">
        <f t="shared" si="21"/>
        <v>0.5</v>
      </c>
      <c r="X96">
        <f t="shared" si="22"/>
        <v>19.42454613</v>
      </c>
      <c r="Y96">
        <v>0</v>
      </c>
      <c r="Z96">
        <f>0</f>
        <v>0</v>
      </c>
      <c r="AA96">
        <f t="shared" si="23"/>
        <v>0.55000000000000004</v>
      </c>
    </row>
    <row r="97" spans="1:27" x14ac:dyDescent="0.25">
      <c r="A97" s="6">
        <v>0.5</v>
      </c>
      <c r="B97" s="6">
        <v>300</v>
      </c>
      <c r="C97" s="6">
        <v>300</v>
      </c>
      <c r="D97" s="6">
        <v>0.5</v>
      </c>
      <c r="E97" s="6">
        <v>77.727567540728501</v>
      </c>
      <c r="F97" s="6">
        <v>2.222E-2</v>
      </c>
      <c r="G97" s="6">
        <v>0.1</v>
      </c>
      <c r="H97" s="6">
        <v>5.5000000000000003E-4</v>
      </c>
      <c r="I97" s="6">
        <v>0.36</v>
      </c>
      <c r="J97" s="6">
        <v>0</v>
      </c>
      <c r="K97" s="6">
        <v>1.69</v>
      </c>
      <c r="L97" s="6">
        <v>19.697773689999998</v>
      </c>
      <c r="N97">
        <f t="shared" si="12"/>
        <v>100</v>
      </c>
      <c r="O97">
        <f t="shared" si="13"/>
        <v>22.22</v>
      </c>
      <c r="P97">
        <f t="shared" si="14"/>
        <v>17.451547190691301</v>
      </c>
      <c r="Q97">
        <f t="shared" si="15"/>
        <v>300</v>
      </c>
      <c r="R97">
        <f t="shared" si="16"/>
        <v>300</v>
      </c>
      <c r="S97">
        <f t="shared" si="17"/>
        <v>1.69</v>
      </c>
      <c r="T97">
        <f t="shared" si="18"/>
        <v>0</v>
      </c>
      <c r="U97">
        <f t="shared" si="19"/>
        <v>0.5</v>
      </c>
      <c r="V97">
        <f t="shared" si="20"/>
        <v>77.727567540728501</v>
      </c>
      <c r="W97">
        <f t="shared" si="21"/>
        <v>0.5</v>
      </c>
      <c r="X97">
        <f t="shared" si="22"/>
        <v>19.697773689999998</v>
      </c>
      <c r="Y97">
        <v>0</v>
      </c>
      <c r="Z97">
        <f>0</f>
        <v>0</v>
      </c>
      <c r="AA97">
        <f t="shared" si="23"/>
        <v>0.55000000000000004</v>
      </c>
    </row>
    <row r="98" spans="1:27" x14ac:dyDescent="0.25">
      <c r="A98" s="6">
        <v>0.25</v>
      </c>
      <c r="B98" s="6">
        <v>300</v>
      </c>
      <c r="C98" s="6">
        <v>300</v>
      </c>
      <c r="D98" s="6">
        <v>0.5</v>
      </c>
      <c r="E98" s="6">
        <v>38.86378377036425</v>
      </c>
      <c r="F98" s="6">
        <v>2.222E-2</v>
      </c>
      <c r="G98" s="6">
        <v>0.1</v>
      </c>
      <c r="H98" s="6">
        <v>5.5000000000000003E-4</v>
      </c>
      <c r="I98" s="6">
        <v>0.36</v>
      </c>
      <c r="J98" s="6">
        <v>0</v>
      </c>
      <c r="K98" s="6">
        <v>1.69</v>
      </c>
      <c r="L98" s="6">
        <v>21.02903182</v>
      </c>
      <c r="N98">
        <f t="shared" si="12"/>
        <v>100</v>
      </c>
      <c r="O98">
        <f t="shared" si="13"/>
        <v>22.22</v>
      </c>
      <c r="P98">
        <f t="shared" si="14"/>
        <v>17.451547190691301</v>
      </c>
      <c r="Q98">
        <f t="shared" si="15"/>
        <v>300</v>
      </c>
      <c r="R98">
        <f t="shared" si="16"/>
        <v>300</v>
      </c>
      <c r="S98">
        <f t="shared" si="17"/>
        <v>1.69</v>
      </c>
      <c r="T98">
        <f t="shared" si="18"/>
        <v>0</v>
      </c>
      <c r="U98">
        <f t="shared" si="19"/>
        <v>0.25</v>
      </c>
      <c r="V98">
        <f t="shared" si="20"/>
        <v>38.86378377036425</v>
      </c>
      <c r="W98">
        <f t="shared" si="21"/>
        <v>0.5</v>
      </c>
      <c r="X98">
        <f t="shared" si="22"/>
        <v>21.02903182</v>
      </c>
      <c r="Y98">
        <v>0</v>
      </c>
      <c r="Z98">
        <f>0</f>
        <v>0</v>
      </c>
      <c r="AA98">
        <f t="shared" si="23"/>
        <v>0.55000000000000004</v>
      </c>
    </row>
    <row r="99" spans="1:27" x14ac:dyDescent="0.25">
      <c r="A99" s="6">
        <v>1</v>
      </c>
      <c r="B99" s="6">
        <v>300</v>
      </c>
      <c r="C99" s="6">
        <v>300</v>
      </c>
      <c r="D99" s="6">
        <v>0.5</v>
      </c>
      <c r="E99" s="6">
        <v>28.335648104511154</v>
      </c>
      <c r="F99" s="6">
        <v>2.222E-2</v>
      </c>
      <c r="G99" s="6">
        <v>0.1</v>
      </c>
      <c r="H99" s="6">
        <v>5.5000000000000003E-4</v>
      </c>
      <c r="I99" s="6">
        <v>0.36</v>
      </c>
      <c r="J99" s="6">
        <v>0</v>
      </c>
      <c r="K99" s="6">
        <v>1.69</v>
      </c>
      <c r="L99" s="6">
        <v>21.300535460000003</v>
      </c>
      <c r="N99">
        <f t="shared" si="12"/>
        <v>100</v>
      </c>
      <c r="O99">
        <f t="shared" si="13"/>
        <v>22.22</v>
      </c>
      <c r="P99">
        <f t="shared" si="14"/>
        <v>17.451547190691301</v>
      </c>
      <c r="Q99">
        <f t="shared" si="15"/>
        <v>300</v>
      </c>
      <c r="R99">
        <f t="shared" si="16"/>
        <v>300</v>
      </c>
      <c r="S99">
        <f t="shared" si="17"/>
        <v>1.69</v>
      </c>
      <c r="T99">
        <f t="shared" si="18"/>
        <v>0</v>
      </c>
      <c r="U99">
        <f t="shared" si="19"/>
        <v>1</v>
      </c>
      <c r="V99">
        <f t="shared" si="20"/>
        <v>28.335648104511154</v>
      </c>
      <c r="W99">
        <f t="shared" si="21"/>
        <v>0.5</v>
      </c>
      <c r="X99">
        <f t="shared" si="22"/>
        <v>21.300535460000003</v>
      </c>
      <c r="Y99">
        <v>0</v>
      </c>
      <c r="Z99">
        <f>0</f>
        <v>0</v>
      </c>
      <c r="AA99">
        <f t="shared" si="23"/>
        <v>0.55000000000000004</v>
      </c>
    </row>
    <row r="100" spans="1:27" x14ac:dyDescent="0.25">
      <c r="A100" s="6">
        <v>1</v>
      </c>
      <c r="B100" s="6">
        <v>300</v>
      </c>
      <c r="C100" s="6">
        <v>295</v>
      </c>
      <c r="D100" s="6">
        <v>0.5</v>
      </c>
      <c r="E100" s="6">
        <v>37.771877254443503</v>
      </c>
      <c r="F100" s="6">
        <v>2.222E-2</v>
      </c>
      <c r="G100" s="6">
        <v>0.1</v>
      </c>
      <c r="H100" s="6">
        <v>5.5000000000000003E-4</v>
      </c>
      <c r="I100" s="6">
        <v>0.36</v>
      </c>
      <c r="J100" s="6">
        <v>0</v>
      </c>
      <c r="K100" s="6">
        <v>1.69</v>
      </c>
      <c r="L100" s="6">
        <v>21.57504063</v>
      </c>
      <c r="N100">
        <f t="shared" si="12"/>
        <v>100</v>
      </c>
      <c r="O100">
        <f t="shared" si="13"/>
        <v>22.22</v>
      </c>
      <c r="P100">
        <f t="shared" si="14"/>
        <v>17.451547190691301</v>
      </c>
      <c r="Q100">
        <f t="shared" si="15"/>
        <v>300</v>
      </c>
      <c r="R100">
        <f t="shared" si="16"/>
        <v>295</v>
      </c>
      <c r="S100">
        <f t="shared" si="17"/>
        <v>1.69</v>
      </c>
      <c r="T100">
        <f t="shared" si="18"/>
        <v>0</v>
      </c>
      <c r="U100">
        <f t="shared" si="19"/>
        <v>1</v>
      </c>
      <c r="V100">
        <f t="shared" si="20"/>
        <v>37.771877254443503</v>
      </c>
      <c r="W100">
        <f t="shared" si="21"/>
        <v>0.5</v>
      </c>
      <c r="X100">
        <f t="shared" si="22"/>
        <v>21.57504063</v>
      </c>
      <c r="Y100">
        <v>0</v>
      </c>
      <c r="Z100">
        <f>0</f>
        <v>0</v>
      </c>
      <c r="AA100">
        <f t="shared" si="23"/>
        <v>0.55000000000000004</v>
      </c>
    </row>
    <row r="101" spans="1:27" x14ac:dyDescent="0.25">
      <c r="A101" s="6">
        <v>0.5</v>
      </c>
      <c r="B101" s="6">
        <v>300</v>
      </c>
      <c r="C101" s="6">
        <v>290</v>
      </c>
      <c r="D101" s="6">
        <v>0.5</v>
      </c>
      <c r="E101" s="6">
        <v>51.818378360485667</v>
      </c>
      <c r="F101" s="6">
        <v>2.222E-2</v>
      </c>
      <c r="G101" s="6">
        <v>0.1</v>
      </c>
      <c r="H101" s="6">
        <v>5.5000000000000003E-4</v>
      </c>
      <c r="I101" s="6">
        <v>0.36</v>
      </c>
      <c r="J101" s="6">
        <v>0</v>
      </c>
      <c r="K101" s="6">
        <v>1.69</v>
      </c>
      <c r="L101" s="6">
        <v>22.480407789999997</v>
      </c>
      <c r="N101">
        <f t="shared" si="12"/>
        <v>100</v>
      </c>
      <c r="O101">
        <f t="shared" si="13"/>
        <v>22.22</v>
      </c>
      <c r="P101">
        <f t="shared" si="14"/>
        <v>17.451547190691301</v>
      </c>
      <c r="Q101">
        <f t="shared" si="15"/>
        <v>300</v>
      </c>
      <c r="R101">
        <f t="shared" si="16"/>
        <v>290</v>
      </c>
      <c r="S101">
        <f t="shared" si="17"/>
        <v>1.69</v>
      </c>
      <c r="T101">
        <f t="shared" si="18"/>
        <v>0</v>
      </c>
      <c r="U101">
        <f t="shared" si="19"/>
        <v>0.5</v>
      </c>
      <c r="V101">
        <f t="shared" si="20"/>
        <v>51.818378360485667</v>
      </c>
      <c r="W101">
        <f t="shared" si="21"/>
        <v>0.5</v>
      </c>
      <c r="X101">
        <f t="shared" si="22"/>
        <v>22.480407789999997</v>
      </c>
      <c r="Y101">
        <v>0</v>
      </c>
      <c r="Z101">
        <f>0</f>
        <v>0</v>
      </c>
      <c r="AA101">
        <f t="shared" si="23"/>
        <v>0.55000000000000004</v>
      </c>
    </row>
    <row r="102" spans="1:27" x14ac:dyDescent="0.25">
      <c r="A102" s="6">
        <v>1</v>
      </c>
      <c r="B102" s="6">
        <v>300</v>
      </c>
      <c r="C102" s="6">
        <v>285</v>
      </c>
      <c r="D102" s="6">
        <v>0.5</v>
      </c>
      <c r="E102" s="6">
        <v>51.818378360485667</v>
      </c>
      <c r="F102" s="6">
        <v>2.222E-2</v>
      </c>
      <c r="G102" s="6">
        <v>0.1</v>
      </c>
      <c r="H102" s="6">
        <v>5.5000000000000003E-4</v>
      </c>
      <c r="I102" s="6">
        <v>0.36</v>
      </c>
      <c r="J102" s="6">
        <v>0</v>
      </c>
      <c r="K102" s="6">
        <v>1.69</v>
      </c>
      <c r="L102" s="6">
        <v>22.639397029999998</v>
      </c>
      <c r="N102">
        <f t="shared" si="12"/>
        <v>100</v>
      </c>
      <c r="O102">
        <f t="shared" si="13"/>
        <v>22.22</v>
      </c>
      <c r="P102">
        <f t="shared" si="14"/>
        <v>17.451547190691301</v>
      </c>
      <c r="Q102">
        <f t="shared" si="15"/>
        <v>300</v>
      </c>
      <c r="R102">
        <f t="shared" si="16"/>
        <v>285</v>
      </c>
      <c r="S102">
        <f t="shared" si="17"/>
        <v>1.69</v>
      </c>
      <c r="T102">
        <f t="shared" si="18"/>
        <v>0</v>
      </c>
      <c r="U102">
        <f t="shared" si="19"/>
        <v>1</v>
      </c>
      <c r="V102">
        <f t="shared" si="20"/>
        <v>51.818378360485667</v>
      </c>
      <c r="W102">
        <f t="shared" si="21"/>
        <v>0.5</v>
      </c>
      <c r="X102">
        <f t="shared" si="22"/>
        <v>22.639397029999998</v>
      </c>
      <c r="Y102">
        <v>0</v>
      </c>
      <c r="Z102">
        <f>0</f>
        <v>0</v>
      </c>
      <c r="AA102">
        <f t="shared" si="23"/>
        <v>0.55000000000000004</v>
      </c>
    </row>
    <row r="103" spans="1:27" x14ac:dyDescent="0.25">
      <c r="A103" s="6">
        <v>1</v>
      </c>
      <c r="B103" s="6">
        <v>300</v>
      </c>
      <c r="C103" s="6">
        <v>285</v>
      </c>
      <c r="D103" s="6">
        <v>0.5</v>
      </c>
      <c r="E103" s="6">
        <v>129.54594590121417</v>
      </c>
      <c r="F103" s="6">
        <v>2.222E-2</v>
      </c>
      <c r="G103" s="6">
        <v>0.1</v>
      </c>
      <c r="H103" s="6">
        <v>5.5000000000000003E-4</v>
      </c>
      <c r="I103" s="6">
        <v>0.36</v>
      </c>
      <c r="J103" s="6">
        <v>0</v>
      </c>
      <c r="K103" s="6">
        <v>1.69</v>
      </c>
      <c r="L103" s="6">
        <v>23.230421159999999</v>
      </c>
      <c r="N103">
        <f t="shared" si="12"/>
        <v>100</v>
      </c>
      <c r="O103">
        <f t="shared" si="13"/>
        <v>22.22</v>
      </c>
      <c r="P103">
        <f t="shared" si="14"/>
        <v>17.451547190691301</v>
      </c>
      <c r="Q103">
        <f t="shared" si="15"/>
        <v>300</v>
      </c>
      <c r="R103">
        <f t="shared" si="16"/>
        <v>285</v>
      </c>
      <c r="S103">
        <f t="shared" si="17"/>
        <v>1.69</v>
      </c>
      <c r="T103">
        <f t="shared" si="18"/>
        <v>0</v>
      </c>
      <c r="U103">
        <f t="shared" si="19"/>
        <v>1</v>
      </c>
      <c r="V103">
        <f t="shared" si="20"/>
        <v>129.54594590121417</v>
      </c>
      <c r="W103">
        <f t="shared" si="21"/>
        <v>0.5</v>
      </c>
      <c r="X103">
        <f t="shared" si="22"/>
        <v>23.230421159999999</v>
      </c>
      <c r="Y103">
        <v>0</v>
      </c>
      <c r="Z103">
        <f>0</f>
        <v>0</v>
      </c>
      <c r="AA103">
        <f t="shared" si="23"/>
        <v>0.55000000000000004</v>
      </c>
    </row>
    <row r="104" spans="1:27" x14ac:dyDescent="0.25">
      <c r="A104" s="6">
        <v>0.5</v>
      </c>
      <c r="B104" s="6">
        <v>300</v>
      </c>
      <c r="C104" s="6">
        <v>275</v>
      </c>
      <c r="D104" s="6">
        <v>0.5</v>
      </c>
      <c r="E104" s="6">
        <v>64.772972950607084</v>
      </c>
      <c r="F104" s="6">
        <v>2.222E-2</v>
      </c>
      <c r="G104" s="6">
        <v>0.1</v>
      </c>
      <c r="H104" s="6">
        <v>5.5000000000000003E-4</v>
      </c>
      <c r="I104" s="6">
        <v>0.36</v>
      </c>
      <c r="J104" s="6">
        <v>0</v>
      </c>
      <c r="K104" s="6">
        <v>1.69</v>
      </c>
      <c r="L104" s="6">
        <v>24.09009726</v>
      </c>
      <c r="N104">
        <f t="shared" si="12"/>
        <v>100</v>
      </c>
      <c r="O104">
        <f t="shared" si="13"/>
        <v>22.22</v>
      </c>
      <c r="P104">
        <f t="shared" si="14"/>
        <v>17.451547190691301</v>
      </c>
      <c r="Q104">
        <f t="shared" si="15"/>
        <v>300</v>
      </c>
      <c r="R104">
        <f t="shared" si="16"/>
        <v>275</v>
      </c>
      <c r="S104">
        <f t="shared" si="17"/>
        <v>1.69</v>
      </c>
      <c r="T104">
        <f t="shared" si="18"/>
        <v>0</v>
      </c>
      <c r="U104">
        <f t="shared" si="19"/>
        <v>0.5</v>
      </c>
      <c r="V104">
        <f t="shared" si="20"/>
        <v>64.772972950607084</v>
      </c>
      <c r="W104">
        <f t="shared" si="21"/>
        <v>0.5</v>
      </c>
      <c r="X104">
        <f t="shared" si="22"/>
        <v>24.09009726</v>
      </c>
      <c r="Y104">
        <v>0</v>
      </c>
      <c r="Z104">
        <f>0</f>
        <v>0</v>
      </c>
      <c r="AA104">
        <f t="shared" si="23"/>
        <v>0.55000000000000004</v>
      </c>
    </row>
    <row r="105" spans="1:27" x14ac:dyDescent="0.25">
      <c r="A105" s="6">
        <v>1</v>
      </c>
      <c r="B105" s="6">
        <v>300</v>
      </c>
      <c r="C105" s="6">
        <v>290</v>
      </c>
      <c r="D105" s="6">
        <v>0.5</v>
      </c>
      <c r="E105" s="6">
        <v>51.818378360485667</v>
      </c>
      <c r="F105" s="6">
        <v>2.222E-2</v>
      </c>
      <c r="G105" s="6">
        <v>0.1</v>
      </c>
      <c r="H105" s="6">
        <v>5.5000000000000003E-4</v>
      </c>
      <c r="I105" s="6">
        <v>0.36</v>
      </c>
      <c r="J105" s="6">
        <v>0</v>
      </c>
      <c r="K105" s="6">
        <v>1.69</v>
      </c>
      <c r="L105" s="6">
        <v>24.196441180000001</v>
      </c>
      <c r="N105">
        <f t="shared" si="12"/>
        <v>100</v>
      </c>
      <c r="O105">
        <f t="shared" si="13"/>
        <v>22.22</v>
      </c>
      <c r="P105">
        <f t="shared" si="14"/>
        <v>17.451547190691301</v>
      </c>
      <c r="Q105">
        <f t="shared" si="15"/>
        <v>300</v>
      </c>
      <c r="R105">
        <f t="shared" si="16"/>
        <v>290</v>
      </c>
      <c r="S105">
        <f t="shared" si="17"/>
        <v>1.69</v>
      </c>
      <c r="T105">
        <f t="shared" si="18"/>
        <v>0</v>
      </c>
      <c r="U105">
        <f t="shared" si="19"/>
        <v>1</v>
      </c>
      <c r="V105">
        <f t="shared" si="20"/>
        <v>51.818378360485667</v>
      </c>
      <c r="W105">
        <f t="shared" si="21"/>
        <v>0.5</v>
      </c>
      <c r="X105">
        <f t="shared" si="22"/>
        <v>24.196441180000001</v>
      </c>
      <c r="Y105">
        <v>0</v>
      </c>
      <c r="Z105">
        <f>0</f>
        <v>0</v>
      </c>
      <c r="AA105">
        <f t="shared" si="23"/>
        <v>0.55000000000000004</v>
      </c>
    </row>
    <row r="106" spans="1:27" x14ac:dyDescent="0.25">
      <c r="A106" s="6">
        <v>1</v>
      </c>
      <c r="B106" s="6">
        <v>300</v>
      </c>
      <c r="C106" s="6">
        <v>300</v>
      </c>
      <c r="D106" s="6">
        <v>0.5</v>
      </c>
      <c r="E106" s="6">
        <v>37.771877254443503</v>
      </c>
      <c r="F106" s="6">
        <v>2.222E-2</v>
      </c>
      <c r="G106" s="6">
        <v>0.1</v>
      </c>
      <c r="H106" s="6">
        <v>5.5000000000000003E-4</v>
      </c>
      <c r="I106" s="6">
        <v>0.36</v>
      </c>
      <c r="J106" s="6">
        <v>0</v>
      </c>
      <c r="K106" s="6">
        <v>1.69</v>
      </c>
      <c r="L106" s="6">
        <v>25.151776299999998</v>
      </c>
      <c r="N106">
        <f t="shared" si="12"/>
        <v>100</v>
      </c>
      <c r="O106">
        <f t="shared" si="13"/>
        <v>22.22</v>
      </c>
      <c r="P106">
        <f t="shared" si="14"/>
        <v>17.451547190691301</v>
      </c>
      <c r="Q106">
        <f t="shared" si="15"/>
        <v>300</v>
      </c>
      <c r="R106">
        <f t="shared" si="16"/>
        <v>300</v>
      </c>
      <c r="S106">
        <f t="shared" si="17"/>
        <v>1.69</v>
      </c>
      <c r="T106">
        <f t="shared" si="18"/>
        <v>0</v>
      </c>
      <c r="U106">
        <f t="shared" si="19"/>
        <v>1</v>
      </c>
      <c r="V106">
        <f t="shared" si="20"/>
        <v>37.771877254443503</v>
      </c>
      <c r="W106">
        <f t="shared" si="21"/>
        <v>0.5</v>
      </c>
      <c r="X106">
        <f t="shared" si="22"/>
        <v>25.151776299999998</v>
      </c>
      <c r="Y106">
        <v>0</v>
      </c>
      <c r="Z106">
        <f>0</f>
        <v>0</v>
      </c>
      <c r="AA106">
        <f t="shared" si="23"/>
        <v>0.55000000000000004</v>
      </c>
    </row>
    <row r="107" spans="1:27" x14ac:dyDescent="0.25">
      <c r="A107" s="6">
        <v>1</v>
      </c>
      <c r="B107" s="6">
        <v>300</v>
      </c>
      <c r="C107" s="6">
        <v>295</v>
      </c>
      <c r="D107" s="6">
        <v>0.5</v>
      </c>
      <c r="E107" s="6">
        <v>51.818378360485667</v>
      </c>
      <c r="F107" s="6">
        <v>2.222E-2</v>
      </c>
      <c r="G107" s="6">
        <v>0.1</v>
      </c>
      <c r="H107" s="6">
        <v>5.5000000000000003E-4</v>
      </c>
      <c r="I107" s="6">
        <v>0.36</v>
      </c>
      <c r="J107" s="6">
        <v>0</v>
      </c>
      <c r="K107" s="6">
        <v>1.69</v>
      </c>
      <c r="L107" s="6">
        <v>27.202548790000002</v>
      </c>
      <c r="N107">
        <f t="shared" si="12"/>
        <v>100</v>
      </c>
      <c r="O107">
        <f t="shared" si="13"/>
        <v>22.22</v>
      </c>
      <c r="P107">
        <f t="shared" si="14"/>
        <v>17.451547190691301</v>
      </c>
      <c r="Q107">
        <f t="shared" si="15"/>
        <v>300</v>
      </c>
      <c r="R107">
        <f t="shared" si="16"/>
        <v>295</v>
      </c>
      <c r="S107">
        <f t="shared" si="17"/>
        <v>1.69</v>
      </c>
      <c r="T107">
        <f t="shared" si="18"/>
        <v>0</v>
      </c>
      <c r="U107">
        <f t="shared" si="19"/>
        <v>1</v>
      </c>
      <c r="V107">
        <f t="shared" si="20"/>
        <v>51.818378360485667</v>
      </c>
      <c r="W107">
        <f t="shared" si="21"/>
        <v>0.5</v>
      </c>
      <c r="X107">
        <f t="shared" si="22"/>
        <v>27.202548790000002</v>
      </c>
      <c r="Y107">
        <v>0</v>
      </c>
      <c r="Z107">
        <f>0</f>
        <v>0</v>
      </c>
      <c r="AA107">
        <f t="shared" si="23"/>
        <v>0.55000000000000004</v>
      </c>
    </row>
    <row r="108" spans="1:27" x14ac:dyDescent="0.25">
      <c r="A108" s="6">
        <v>1</v>
      </c>
      <c r="B108" s="6">
        <v>300</v>
      </c>
      <c r="C108" s="6">
        <v>285</v>
      </c>
      <c r="D108" s="6">
        <v>0.5</v>
      </c>
      <c r="E108" s="6">
        <v>77.727567540728501</v>
      </c>
      <c r="F108" s="6">
        <v>2.222E-2</v>
      </c>
      <c r="G108" s="6">
        <v>0.1</v>
      </c>
      <c r="H108" s="6">
        <v>5.5000000000000003E-4</v>
      </c>
      <c r="I108" s="6">
        <v>0.36</v>
      </c>
      <c r="J108" s="6">
        <v>0</v>
      </c>
      <c r="K108" s="6">
        <v>1.69</v>
      </c>
      <c r="L108" s="6">
        <v>27.36746248</v>
      </c>
      <c r="N108">
        <f t="shared" si="12"/>
        <v>100</v>
      </c>
      <c r="O108">
        <f t="shared" si="13"/>
        <v>22.22</v>
      </c>
      <c r="P108">
        <f t="shared" si="14"/>
        <v>17.451547190691301</v>
      </c>
      <c r="Q108">
        <f t="shared" si="15"/>
        <v>300</v>
      </c>
      <c r="R108">
        <f t="shared" si="16"/>
        <v>285</v>
      </c>
      <c r="S108">
        <f t="shared" si="17"/>
        <v>1.69</v>
      </c>
      <c r="T108">
        <f t="shared" si="18"/>
        <v>0</v>
      </c>
      <c r="U108">
        <f t="shared" si="19"/>
        <v>1</v>
      </c>
      <c r="V108">
        <f t="shared" si="20"/>
        <v>77.727567540728501</v>
      </c>
      <c r="W108">
        <f t="shared" si="21"/>
        <v>0.5</v>
      </c>
      <c r="X108">
        <f t="shared" si="22"/>
        <v>27.36746248</v>
      </c>
      <c r="Y108">
        <v>0</v>
      </c>
      <c r="Z108">
        <f>0</f>
        <v>0</v>
      </c>
      <c r="AA108">
        <f t="shared" si="23"/>
        <v>0.55000000000000004</v>
      </c>
    </row>
    <row r="109" spans="1:27" x14ac:dyDescent="0.25">
      <c r="A109" s="6">
        <v>1</v>
      </c>
      <c r="B109" s="6">
        <v>300</v>
      </c>
      <c r="C109" s="6">
        <v>285</v>
      </c>
      <c r="D109" s="6">
        <v>0.5</v>
      </c>
      <c r="E109" s="6">
        <v>103.63675672097133</v>
      </c>
      <c r="F109" s="6">
        <v>2.222E-2</v>
      </c>
      <c r="G109" s="6">
        <v>0.1</v>
      </c>
      <c r="H109" s="6">
        <v>5.5000000000000003E-4</v>
      </c>
      <c r="I109" s="6">
        <v>0.36</v>
      </c>
      <c r="J109" s="6">
        <v>0</v>
      </c>
      <c r="K109" s="6">
        <v>1.69</v>
      </c>
      <c r="L109" s="6">
        <v>28.085234069999998</v>
      </c>
      <c r="N109">
        <f t="shared" si="12"/>
        <v>100</v>
      </c>
      <c r="O109">
        <f t="shared" si="13"/>
        <v>22.22</v>
      </c>
      <c r="P109">
        <f t="shared" si="14"/>
        <v>17.451547190691301</v>
      </c>
      <c r="Q109">
        <f t="shared" si="15"/>
        <v>300</v>
      </c>
      <c r="R109">
        <f t="shared" si="16"/>
        <v>285</v>
      </c>
      <c r="S109">
        <f t="shared" si="17"/>
        <v>1.69</v>
      </c>
      <c r="T109">
        <f t="shared" si="18"/>
        <v>0</v>
      </c>
      <c r="U109">
        <f t="shared" si="19"/>
        <v>1</v>
      </c>
      <c r="V109">
        <f t="shared" si="20"/>
        <v>103.63675672097133</v>
      </c>
      <c r="W109">
        <f t="shared" si="21"/>
        <v>0.5</v>
      </c>
      <c r="X109">
        <f t="shared" si="22"/>
        <v>28.085234069999998</v>
      </c>
      <c r="Y109">
        <v>0</v>
      </c>
      <c r="Z109">
        <f>0</f>
        <v>0</v>
      </c>
      <c r="AA109">
        <f t="shared" si="23"/>
        <v>0.55000000000000004</v>
      </c>
    </row>
    <row r="110" spans="1:27" x14ac:dyDescent="0.25">
      <c r="A110" s="6">
        <v>0.5</v>
      </c>
      <c r="B110" s="6">
        <v>300</v>
      </c>
      <c r="C110" s="6">
        <v>280</v>
      </c>
      <c r="D110" s="6">
        <v>0.5</v>
      </c>
      <c r="E110" s="6">
        <v>64.772972950607084</v>
      </c>
      <c r="F110" s="6">
        <v>2.222E-2</v>
      </c>
      <c r="G110" s="6">
        <v>0.1</v>
      </c>
      <c r="H110" s="6">
        <v>5.5000000000000003E-4</v>
      </c>
      <c r="I110" s="6">
        <v>0.36</v>
      </c>
      <c r="J110" s="6">
        <v>0</v>
      </c>
      <c r="K110" s="6">
        <v>1.69</v>
      </c>
      <c r="L110" s="6">
        <v>28.93316978</v>
      </c>
      <c r="N110">
        <f t="shared" si="12"/>
        <v>100</v>
      </c>
      <c r="O110">
        <f t="shared" si="13"/>
        <v>22.22</v>
      </c>
      <c r="P110">
        <f t="shared" si="14"/>
        <v>17.451547190691301</v>
      </c>
      <c r="Q110">
        <f t="shared" si="15"/>
        <v>300</v>
      </c>
      <c r="R110">
        <f t="shared" si="16"/>
        <v>280</v>
      </c>
      <c r="S110">
        <f t="shared" si="17"/>
        <v>1.69</v>
      </c>
      <c r="T110">
        <f t="shared" si="18"/>
        <v>0</v>
      </c>
      <c r="U110">
        <f t="shared" si="19"/>
        <v>0.5</v>
      </c>
      <c r="V110">
        <f t="shared" si="20"/>
        <v>64.772972950607084</v>
      </c>
      <c r="W110">
        <f t="shared" si="21"/>
        <v>0.5</v>
      </c>
      <c r="X110">
        <f t="shared" si="22"/>
        <v>28.93316978</v>
      </c>
      <c r="Y110">
        <v>0</v>
      </c>
      <c r="Z110">
        <f>0</f>
        <v>0</v>
      </c>
      <c r="AA110">
        <f t="shared" si="23"/>
        <v>0.55000000000000004</v>
      </c>
    </row>
    <row r="111" spans="1:27" x14ac:dyDescent="0.25">
      <c r="A111" s="6">
        <v>1</v>
      </c>
      <c r="B111" s="6">
        <v>300</v>
      </c>
      <c r="C111" s="6">
        <v>300</v>
      </c>
      <c r="D111" s="6">
        <v>0.5</v>
      </c>
      <c r="E111" s="6">
        <v>51.818378360485667</v>
      </c>
      <c r="F111" s="6">
        <v>2.222E-2</v>
      </c>
      <c r="G111" s="6">
        <v>0.1</v>
      </c>
      <c r="H111" s="6">
        <v>5.5000000000000003E-4</v>
      </c>
      <c r="I111" s="6">
        <v>0.36</v>
      </c>
      <c r="J111" s="6">
        <v>0</v>
      </c>
      <c r="K111" s="6">
        <v>1.69</v>
      </c>
      <c r="L111" s="6">
        <v>31.536200009999998</v>
      </c>
      <c r="N111">
        <f t="shared" si="12"/>
        <v>100</v>
      </c>
      <c r="O111">
        <f t="shared" si="13"/>
        <v>22.22</v>
      </c>
      <c r="P111">
        <f t="shared" si="14"/>
        <v>17.451547190691301</v>
      </c>
      <c r="Q111">
        <f t="shared" si="15"/>
        <v>300</v>
      </c>
      <c r="R111">
        <f t="shared" si="16"/>
        <v>300</v>
      </c>
      <c r="S111">
        <f t="shared" si="17"/>
        <v>1.69</v>
      </c>
      <c r="T111">
        <f t="shared" si="18"/>
        <v>0</v>
      </c>
      <c r="U111">
        <f t="shared" si="19"/>
        <v>1</v>
      </c>
      <c r="V111">
        <f t="shared" si="20"/>
        <v>51.818378360485667</v>
      </c>
      <c r="W111">
        <f t="shared" si="21"/>
        <v>0.5</v>
      </c>
      <c r="X111">
        <f t="shared" si="22"/>
        <v>31.536200009999998</v>
      </c>
      <c r="Y111">
        <v>0</v>
      </c>
      <c r="Z111">
        <f>0</f>
        <v>0</v>
      </c>
      <c r="AA111">
        <f t="shared" si="23"/>
        <v>0.55000000000000004</v>
      </c>
    </row>
    <row r="112" spans="1:27" x14ac:dyDescent="0.25">
      <c r="A112" s="6">
        <v>1</v>
      </c>
      <c r="B112" s="6">
        <v>300</v>
      </c>
      <c r="C112" s="6">
        <v>290</v>
      </c>
      <c r="D112" s="6">
        <v>0.5</v>
      </c>
      <c r="E112" s="6">
        <v>77.727567540728501</v>
      </c>
      <c r="F112" s="6">
        <v>2.222E-2</v>
      </c>
      <c r="G112" s="6">
        <v>0.1</v>
      </c>
      <c r="H112" s="6">
        <v>5.5000000000000003E-4</v>
      </c>
      <c r="I112" s="6">
        <v>0.36</v>
      </c>
      <c r="J112" s="6">
        <v>0</v>
      </c>
      <c r="K112" s="6">
        <v>1.69</v>
      </c>
      <c r="L112" s="6">
        <v>31.976903249999999</v>
      </c>
      <c r="N112">
        <f t="shared" si="12"/>
        <v>100</v>
      </c>
      <c r="O112">
        <f t="shared" si="13"/>
        <v>22.22</v>
      </c>
      <c r="P112">
        <f t="shared" si="14"/>
        <v>17.451547190691301</v>
      </c>
      <c r="Q112">
        <f t="shared" si="15"/>
        <v>300</v>
      </c>
      <c r="R112">
        <f t="shared" si="16"/>
        <v>290</v>
      </c>
      <c r="S112">
        <f t="shared" si="17"/>
        <v>1.69</v>
      </c>
      <c r="T112">
        <f t="shared" si="18"/>
        <v>0</v>
      </c>
      <c r="U112">
        <f t="shared" si="19"/>
        <v>1</v>
      </c>
      <c r="V112">
        <f t="shared" si="20"/>
        <v>77.727567540728501</v>
      </c>
      <c r="W112">
        <f t="shared" si="21"/>
        <v>0.5</v>
      </c>
      <c r="X112">
        <f t="shared" si="22"/>
        <v>31.976903249999999</v>
      </c>
      <c r="Y112">
        <v>0</v>
      </c>
      <c r="Z112">
        <f>0</f>
        <v>0</v>
      </c>
      <c r="AA112">
        <f t="shared" si="23"/>
        <v>0.55000000000000004</v>
      </c>
    </row>
    <row r="113" spans="1:27" x14ac:dyDescent="0.25">
      <c r="A113" s="6">
        <v>1</v>
      </c>
      <c r="B113" s="6">
        <v>300</v>
      </c>
      <c r="C113" s="6">
        <v>290</v>
      </c>
      <c r="D113" s="6">
        <v>0.5</v>
      </c>
      <c r="E113" s="6">
        <v>155.455135081457</v>
      </c>
      <c r="F113" s="6">
        <v>2.222E-2</v>
      </c>
      <c r="G113" s="6">
        <v>0.1</v>
      </c>
      <c r="H113" s="6">
        <v>5.5000000000000003E-4</v>
      </c>
      <c r="I113" s="6">
        <v>0.36</v>
      </c>
      <c r="J113" s="6">
        <v>0</v>
      </c>
      <c r="K113" s="6">
        <v>1.69</v>
      </c>
      <c r="L113" s="6">
        <v>33.956655569999995</v>
      </c>
      <c r="N113">
        <f t="shared" si="12"/>
        <v>100</v>
      </c>
      <c r="O113">
        <f t="shared" si="13"/>
        <v>22.22</v>
      </c>
      <c r="P113">
        <f t="shared" si="14"/>
        <v>17.451547190691301</v>
      </c>
      <c r="Q113">
        <f t="shared" si="15"/>
        <v>300</v>
      </c>
      <c r="R113">
        <f t="shared" si="16"/>
        <v>290</v>
      </c>
      <c r="S113">
        <f t="shared" si="17"/>
        <v>1.69</v>
      </c>
      <c r="T113">
        <f t="shared" si="18"/>
        <v>0</v>
      </c>
      <c r="U113">
        <f t="shared" si="19"/>
        <v>1</v>
      </c>
      <c r="V113">
        <f t="shared" si="20"/>
        <v>155.455135081457</v>
      </c>
      <c r="W113">
        <f t="shared" si="21"/>
        <v>0.5</v>
      </c>
      <c r="X113">
        <f t="shared" si="22"/>
        <v>33.956655569999995</v>
      </c>
      <c r="Y113">
        <v>0</v>
      </c>
      <c r="Z113">
        <f>0</f>
        <v>0</v>
      </c>
      <c r="AA113">
        <f t="shared" si="23"/>
        <v>0.55000000000000004</v>
      </c>
    </row>
    <row r="114" spans="1:27" x14ac:dyDescent="0.25">
      <c r="A114" s="6">
        <v>1</v>
      </c>
      <c r="B114" s="6">
        <v>300</v>
      </c>
      <c r="C114" s="6">
        <v>290</v>
      </c>
      <c r="D114" s="6">
        <v>0.5</v>
      </c>
      <c r="E114" s="6">
        <v>103.63675672097133</v>
      </c>
      <c r="F114" s="6">
        <v>2.222E-2</v>
      </c>
      <c r="G114" s="6">
        <v>0.1</v>
      </c>
      <c r="H114" s="6">
        <v>5.5000000000000003E-4</v>
      </c>
      <c r="I114" s="6">
        <v>0.36</v>
      </c>
      <c r="J114" s="6">
        <v>0</v>
      </c>
      <c r="K114" s="6">
        <v>1.69</v>
      </c>
      <c r="L114" s="6">
        <v>37.105466480000004</v>
      </c>
      <c r="N114">
        <f t="shared" si="12"/>
        <v>100</v>
      </c>
      <c r="O114">
        <f t="shared" si="13"/>
        <v>22.22</v>
      </c>
      <c r="P114">
        <f t="shared" si="14"/>
        <v>17.451547190691301</v>
      </c>
      <c r="Q114">
        <f t="shared" si="15"/>
        <v>300</v>
      </c>
      <c r="R114">
        <f t="shared" si="16"/>
        <v>290</v>
      </c>
      <c r="S114">
        <f t="shared" si="17"/>
        <v>1.69</v>
      </c>
      <c r="T114">
        <f t="shared" si="18"/>
        <v>0</v>
      </c>
      <c r="U114">
        <f t="shared" si="19"/>
        <v>1</v>
      </c>
      <c r="V114">
        <f t="shared" si="20"/>
        <v>103.63675672097133</v>
      </c>
      <c r="W114">
        <f t="shared" si="21"/>
        <v>0.5</v>
      </c>
      <c r="X114">
        <f t="shared" si="22"/>
        <v>37.105466480000004</v>
      </c>
      <c r="Y114">
        <v>0</v>
      </c>
      <c r="Z114">
        <f>0</f>
        <v>0</v>
      </c>
      <c r="AA114">
        <f t="shared" si="23"/>
        <v>0.55000000000000004</v>
      </c>
    </row>
    <row r="115" spans="1:27" x14ac:dyDescent="0.25">
      <c r="A115" s="6">
        <v>1</v>
      </c>
      <c r="B115" s="6">
        <v>300</v>
      </c>
      <c r="C115" s="6">
        <v>295</v>
      </c>
      <c r="D115" s="6">
        <v>0.5</v>
      </c>
      <c r="E115" s="6">
        <v>77.727567540728501</v>
      </c>
      <c r="F115" s="6">
        <v>2.222E-2</v>
      </c>
      <c r="G115" s="6">
        <v>0.1</v>
      </c>
      <c r="H115" s="6">
        <v>5.5000000000000003E-4</v>
      </c>
      <c r="I115" s="6">
        <v>0.36</v>
      </c>
      <c r="J115" s="6">
        <v>0</v>
      </c>
      <c r="K115" s="6">
        <v>1.69</v>
      </c>
      <c r="L115" s="6">
        <v>37.410301000000004</v>
      </c>
      <c r="N115">
        <f t="shared" si="12"/>
        <v>100</v>
      </c>
      <c r="O115">
        <f t="shared" si="13"/>
        <v>22.22</v>
      </c>
      <c r="P115">
        <f t="shared" si="14"/>
        <v>17.451547190691301</v>
      </c>
      <c r="Q115">
        <f t="shared" si="15"/>
        <v>300</v>
      </c>
      <c r="R115">
        <f t="shared" si="16"/>
        <v>295</v>
      </c>
      <c r="S115">
        <f t="shared" si="17"/>
        <v>1.69</v>
      </c>
      <c r="T115">
        <f t="shared" si="18"/>
        <v>0</v>
      </c>
      <c r="U115">
        <f t="shared" si="19"/>
        <v>1</v>
      </c>
      <c r="V115">
        <f t="shared" si="20"/>
        <v>77.727567540728501</v>
      </c>
      <c r="W115">
        <f t="shared" si="21"/>
        <v>0.5</v>
      </c>
      <c r="X115">
        <f t="shared" si="22"/>
        <v>37.410301000000004</v>
      </c>
      <c r="Y115">
        <v>0</v>
      </c>
      <c r="Z115">
        <f>0</f>
        <v>0</v>
      </c>
      <c r="AA115">
        <f t="shared" si="23"/>
        <v>0.55000000000000004</v>
      </c>
    </row>
    <row r="116" spans="1:27" x14ac:dyDescent="0.25">
      <c r="A116" s="6">
        <v>1</v>
      </c>
      <c r="B116" s="6">
        <v>300</v>
      </c>
      <c r="C116" s="6">
        <v>290</v>
      </c>
      <c r="D116" s="6">
        <v>0.5</v>
      </c>
      <c r="E116" s="6">
        <v>129.54594590121417</v>
      </c>
      <c r="F116" s="6">
        <v>2.222E-2</v>
      </c>
      <c r="G116" s="6">
        <v>0.1</v>
      </c>
      <c r="H116" s="6">
        <v>5.5000000000000003E-4</v>
      </c>
      <c r="I116" s="6">
        <v>0.36</v>
      </c>
      <c r="J116" s="6">
        <v>0</v>
      </c>
      <c r="K116" s="6">
        <v>1.69</v>
      </c>
      <c r="L116" s="6">
        <v>38.338566880000002</v>
      </c>
      <c r="N116">
        <f t="shared" si="12"/>
        <v>100</v>
      </c>
      <c r="O116">
        <f t="shared" si="13"/>
        <v>22.22</v>
      </c>
      <c r="P116">
        <f t="shared" si="14"/>
        <v>17.451547190691301</v>
      </c>
      <c r="Q116">
        <f t="shared" si="15"/>
        <v>300</v>
      </c>
      <c r="R116">
        <f t="shared" si="16"/>
        <v>290</v>
      </c>
      <c r="S116">
        <f t="shared" si="17"/>
        <v>1.69</v>
      </c>
      <c r="T116">
        <f t="shared" si="18"/>
        <v>0</v>
      </c>
      <c r="U116">
        <f t="shared" si="19"/>
        <v>1</v>
      </c>
      <c r="V116">
        <f t="shared" si="20"/>
        <v>129.54594590121417</v>
      </c>
      <c r="W116">
        <f t="shared" si="21"/>
        <v>0.5</v>
      </c>
      <c r="X116">
        <f t="shared" si="22"/>
        <v>38.338566880000002</v>
      </c>
      <c r="Y116">
        <v>0</v>
      </c>
      <c r="Z116">
        <f>0</f>
        <v>0</v>
      </c>
      <c r="AA116">
        <f t="shared" si="23"/>
        <v>0.55000000000000004</v>
      </c>
    </row>
    <row r="117" spans="1:27" x14ac:dyDescent="0.25">
      <c r="A117" s="6">
        <v>1</v>
      </c>
      <c r="B117" s="6">
        <v>300</v>
      </c>
      <c r="C117" s="6">
        <v>300</v>
      </c>
      <c r="D117" s="6">
        <v>0.5</v>
      </c>
      <c r="E117" s="6">
        <v>77.727567540728501</v>
      </c>
      <c r="F117" s="6">
        <v>2.222E-2</v>
      </c>
      <c r="G117" s="6">
        <v>0.1</v>
      </c>
      <c r="H117" s="6">
        <v>5.5000000000000003E-4</v>
      </c>
      <c r="I117" s="6">
        <v>0.36</v>
      </c>
      <c r="J117" s="6">
        <v>0</v>
      </c>
      <c r="K117" s="6">
        <v>1.69</v>
      </c>
      <c r="L117" s="6">
        <v>43.857606730000001</v>
      </c>
      <c r="N117">
        <f t="shared" si="12"/>
        <v>100</v>
      </c>
      <c r="O117">
        <f t="shared" si="13"/>
        <v>22.22</v>
      </c>
      <c r="P117">
        <f t="shared" si="14"/>
        <v>17.451547190691301</v>
      </c>
      <c r="Q117">
        <f t="shared" si="15"/>
        <v>300</v>
      </c>
      <c r="R117">
        <f t="shared" si="16"/>
        <v>300</v>
      </c>
      <c r="S117">
        <f t="shared" si="17"/>
        <v>1.69</v>
      </c>
      <c r="T117">
        <f t="shared" si="18"/>
        <v>0</v>
      </c>
      <c r="U117">
        <f t="shared" si="19"/>
        <v>1</v>
      </c>
      <c r="V117">
        <f t="shared" si="20"/>
        <v>77.727567540728501</v>
      </c>
      <c r="W117">
        <f t="shared" si="21"/>
        <v>0.5</v>
      </c>
      <c r="X117">
        <f t="shared" si="22"/>
        <v>43.857606730000001</v>
      </c>
      <c r="Y117">
        <v>0</v>
      </c>
      <c r="Z117">
        <f>0</f>
        <v>0</v>
      </c>
      <c r="AA117">
        <f t="shared" si="23"/>
        <v>0.55000000000000004</v>
      </c>
    </row>
    <row r="118" spans="1:27" x14ac:dyDescent="0.25">
      <c r="A118" s="6">
        <v>1</v>
      </c>
      <c r="B118" s="6">
        <v>300</v>
      </c>
      <c r="C118" s="6">
        <v>295</v>
      </c>
      <c r="D118" s="6">
        <v>0.5</v>
      </c>
      <c r="E118" s="6">
        <v>103.63675672097133</v>
      </c>
      <c r="F118" s="6">
        <v>2.222E-2</v>
      </c>
      <c r="G118" s="6">
        <v>0.1</v>
      </c>
      <c r="H118" s="6">
        <v>5.5000000000000003E-4</v>
      </c>
      <c r="I118" s="6">
        <v>0.36</v>
      </c>
      <c r="J118" s="6">
        <v>0</v>
      </c>
      <c r="K118" s="6">
        <v>1.69</v>
      </c>
      <c r="L118" s="6">
        <v>46.30827343</v>
      </c>
      <c r="N118">
        <f t="shared" si="12"/>
        <v>100</v>
      </c>
      <c r="O118">
        <f t="shared" si="13"/>
        <v>22.22</v>
      </c>
      <c r="P118">
        <f t="shared" si="14"/>
        <v>17.451547190691301</v>
      </c>
      <c r="Q118">
        <f t="shared" si="15"/>
        <v>300</v>
      </c>
      <c r="R118">
        <f t="shared" si="16"/>
        <v>295</v>
      </c>
      <c r="S118">
        <f t="shared" si="17"/>
        <v>1.69</v>
      </c>
      <c r="T118">
        <f t="shared" si="18"/>
        <v>0</v>
      </c>
      <c r="U118">
        <f t="shared" si="19"/>
        <v>1</v>
      </c>
      <c r="V118">
        <f t="shared" si="20"/>
        <v>103.63675672097133</v>
      </c>
      <c r="W118">
        <f t="shared" si="21"/>
        <v>0.5</v>
      </c>
      <c r="X118">
        <f t="shared" si="22"/>
        <v>46.30827343</v>
      </c>
      <c r="Y118">
        <v>0</v>
      </c>
      <c r="Z118">
        <f>0</f>
        <v>0</v>
      </c>
      <c r="AA118">
        <f t="shared" si="23"/>
        <v>0.55000000000000004</v>
      </c>
    </row>
    <row r="119" spans="1:27" x14ac:dyDescent="0.25">
      <c r="A119" s="6">
        <v>1</v>
      </c>
      <c r="B119" s="6">
        <v>300</v>
      </c>
      <c r="C119" s="6">
        <v>295</v>
      </c>
      <c r="D119" s="6">
        <v>0.5</v>
      </c>
      <c r="E119" s="6">
        <v>129.54594590121417</v>
      </c>
      <c r="F119" s="6">
        <v>2.222E-2</v>
      </c>
      <c r="G119" s="6">
        <v>0.1</v>
      </c>
      <c r="H119" s="6">
        <v>5.5000000000000003E-4</v>
      </c>
      <c r="I119" s="6">
        <v>0.36</v>
      </c>
      <c r="J119" s="6">
        <v>0</v>
      </c>
      <c r="K119" s="6">
        <v>1.69</v>
      </c>
      <c r="L119" s="6">
        <v>53.055358400000003</v>
      </c>
      <c r="N119">
        <f t="shared" si="12"/>
        <v>100</v>
      </c>
      <c r="O119">
        <f t="shared" si="13"/>
        <v>22.22</v>
      </c>
      <c r="P119">
        <f t="shared" si="14"/>
        <v>17.451547190691301</v>
      </c>
      <c r="Q119">
        <f t="shared" si="15"/>
        <v>300</v>
      </c>
      <c r="R119">
        <f t="shared" si="16"/>
        <v>295</v>
      </c>
      <c r="S119">
        <f t="shared" si="17"/>
        <v>1.69</v>
      </c>
      <c r="T119">
        <f t="shared" si="18"/>
        <v>0</v>
      </c>
      <c r="U119">
        <f t="shared" si="19"/>
        <v>1</v>
      </c>
      <c r="V119">
        <f t="shared" si="20"/>
        <v>129.54594590121417</v>
      </c>
      <c r="W119">
        <f t="shared" si="21"/>
        <v>0.5</v>
      </c>
      <c r="X119">
        <f t="shared" si="22"/>
        <v>53.055358400000003</v>
      </c>
      <c r="Y119">
        <v>0</v>
      </c>
      <c r="Z119">
        <f>0</f>
        <v>0</v>
      </c>
      <c r="AA119">
        <f t="shared" si="23"/>
        <v>0.55000000000000004</v>
      </c>
    </row>
    <row r="120" spans="1:27" x14ac:dyDescent="0.25">
      <c r="A120" s="6">
        <v>1</v>
      </c>
      <c r="B120" s="6">
        <v>300</v>
      </c>
      <c r="C120" s="6">
        <v>300</v>
      </c>
      <c r="D120" s="6">
        <v>0.5</v>
      </c>
      <c r="E120" s="6">
        <v>103.63675672097133</v>
      </c>
      <c r="F120" s="6">
        <v>2.222E-2</v>
      </c>
      <c r="G120" s="6">
        <v>0.1</v>
      </c>
      <c r="H120" s="6">
        <v>5.5000000000000003E-4</v>
      </c>
      <c r="I120" s="6">
        <v>0.36</v>
      </c>
      <c r="J120" s="6">
        <v>0</v>
      </c>
      <c r="K120" s="6">
        <v>1.69</v>
      </c>
      <c r="L120" s="6">
        <v>56.130246</v>
      </c>
      <c r="N120">
        <f t="shared" si="12"/>
        <v>100</v>
      </c>
      <c r="O120">
        <f t="shared" si="13"/>
        <v>22.22</v>
      </c>
      <c r="P120">
        <f t="shared" si="14"/>
        <v>17.451547190691301</v>
      </c>
      <c r="Q120">
        <f t="shared" si="15"/>
        <v>300</v>
      </c>
      <c r="R120">
        <f t="shared" si="16"/>
        <v>300</v>
      </c>
      <c r="S120">
        <f t="shared" si="17"/>
        <v>1.69</v>
      </c>
      <c r="T120">
        <f t="shared" si="18"/>
        <v>0</v>
      </c>
      <c r="U120">
        <f t="shared" si="19"/>
        <v>1</v>
      </c>
      <c r="V120">
        <f t="shared" si="20"/>
        <v>103.63675672097133</v>
      </c>
      <c r="W120">
        <f t="shared" si="21"/>
        <v>0.5</v>
      </c>
      <c r="X120">
        <f t="shared" si="22"/>
        <v>56.130246</v>
      </c>
      <c r="Y120">
        <v>0</v>
      </c>
      <c r="Z120">
        <f>0</f>
        <v>0</v>
      </c>
      <c r="AA120">
        <f t="shared" si="23"/>
        <v>0.55000000000000004</v>
      </c>
    </row>
    <row r="121" spans="1:27" x14ac:dyDescent="0.25">
      <c r="A121" s="6">
        <v>1</v>
      </c>
      <c r="B121" s="6">
        <v>300</v>
      </c>
      <c r="C121" s="6">
        <v>295</v>
      </c>
      <c r="D121" s="6">
        <v>0.5</v>
      </c>
      <c r="E121" s="6">
        <v>155.455135081457</v>
      </c>
      <c r="F121" s="6">
        <v>2.222E-2</v>
      </c>
      <c r="G121" s="6">
        <v>0.1</v>
      </c>
      <c r="H121" s="6">
        <v>5.5000000000000003E-4</v>
      </c>
      <c r="I121" s="6">
        <v>0.36</v>
      </c>
      <c r="J121" s="6">
        <v>0</v>
      </c>
      <c r="K121" s="6">
        <v>1.69</v>
      </c>
      <c r="L121" s="6">
        <v>56.607413020000003</v>
      </c>
      <c r="N121">
        <f t="shared" si="12"/>
        <v>100</v>
      </c>
      <c r="O121">
        <f t="shared" si="13"/>
        <v>22.22</v>
      </c>
      <c r="P121">
        <f t="shared" si="14"/>
        <v>17.451547190691301</v>
      </c>
      <c r="Q121">
        <f t="shared" si="15"/>
        <v>300</v>
      </c>
      <c r="R121">
        <f t="shared" si="16"/>
        <v>295</v>
      </c>
      <c r="S121">
        <f t="shared" si="17"/>
        <v>1.69</v>
      </c>
      <c r="T121">
        <f t="shared" si="18"/>
        <v>0</v>
      </c>
      <c r="U121">
        <f t="shared" si="19"/>
        <v>1</v>
      </c>
      <c r="V121">
        <f t="shared" si="20"/>
        <v>155.455135081457</v>
      </c>
      <c r="W121">
        <f t="shared" si="21"/>
        <v>0.5</v>
      </c>
      <c r="X121">
        <f t="shared" si="22"/>
        <v>56.607413020000003</v>
      </c>
      <c r="Y121">
        <v>0</v>
      </c>
      <c r="Z121">
        <f>0</f>
        <v>0</v>
      </c>
      <c r="AA121">
        <f t="shared" si="23"/>
        <v>0.55000000000000004</v>
      </c>
    </row>
    <row r="122" spans="1:27" x14ac:dyDescent="0.25">
      <c r="A122" s="6">
        <v>1</v>
      </c>
      <c r="B122" s="6">
        <v>300</v>
      </c>
      <c r="C122" s="6">
        <v>300</v>
      </c>
      <c r="D122" s="6">
        <v>0.5</v>
      </c>
      <c r="E122" s="6">
        <v>129.54594590121417</v>
      </c>
      <c r="F122" s="6">
        <v>2.222E-2</v>
      </c>
      <c r="G122" s="6">
        <v>0.1</v>
      </c>
      <c r="H122" s="6">
        <v>5.5000000000000003E-4</v>
      </c>
      <c r="I122" s="6">
        <v>0.36</v>
      </c>
      <c r="J122" s="6">
        <v>0</v>
      </c>
      <c r="K122" s="6">
        <v>1.69</v>
      </c>
      <c r="L122" s="6">
        <v>67.990002109999992</v>
      </c>
      <c r="N122">
        <f t="shared" si="12"/>
        <v>100</v>
      </c>
      <c r="O122">
        <f t="shared" si="13"/>
        <v>22.22</v>
      </c>
      <c r="P122">
        <f t="shared" si="14"/>
        <v>17.451547190691301</v>
      </c>
      <c r="Q122">
        <f t="shared" si="15"/>
        <v>300</v>
      </c>
      <c r="R122">
        <f t="shared" si="16"/>
        <v>300</v>
      </c>
      <c r="S122">
        <f t="shared" si="17"/>
        <v>1.69</v>
      </c>
      <c r="T122">
        <f t="shared" si="18"/>
        <v>0</v>
      </c>
      <c r="U122">
        <f t="shared" si="19"/>
        <v>1</v>
      </c>
      <c r="V122">
        <f t="shared" si="20"/>
        <v>129.54594590121417</v>
      </c>
      <c r="W122">
        <f t="shared" si="21"/>
        <v>0.5</v>
      </c>
      <c r="X122">
        <f t="shared" si="22"/>
        <v>67.990002109999992</v>
      </c>
      <c r="Y122">
        <v>0</v>
      </c>
      <c r="Z122">
        <f>0</f>
        <v>0</v>
      </c>
      <c r="AA122">
        <f t="shared" si="23"/>
        <v>0.55000000000000004</v>
      </c>
    </row>
    <row r="123" spans="1:27" x14ac:dyDescent="0.25">
      <c r="A123" s="6">
        <v>1</v>
      </c>
      <c r="B123" s="6">
        <v>300</v>
      </c>
      <c r="C123" s="6">
        <v>300</v>
      </c>
      <c r="D123" s="6">
        <v>0.5</v>
      </c>
      <c r="E123" s="6">
        <v>155.455135081457</v>
      </c>
      <c r="F123" s="6">
        <v>2.222E-2</v>
      </c>
      <c r="G123" s="6">
        <v>0.1</v>
      </c>
      <c r="H123" s="6">
        <v>5.5000000000000003E-4</v>
      </c>
      <c r="I123" s="6">
        <v>0.36</v>
      </c>
      <c r="J123" s="6">
        <v>0</v>
      </c>
      <c r="K123" s="6">
        <v>1.69</v>
      </c>
      <c r="L123" s="6">
        <v>79.137804500000001</v>
      </c>
      <c r="N123">
        <f t="shared" si="12"/>
        <v>100</v>
      </c>
      <c r="O123">
        <f t="shared" si="13"/>
        <v>22.22</v>
      </c>
      <c r="P123">
        <f t="shared" si="14"/>
        <v>17.451547190691301</v>
      </c>
      <c r="Q123">
        <f t="shared" si="15"/>
        <v>300</v>
      </c>
      <c r="R123">
        <f t="shared" si="16"/>
        <v>300</v>
      </c>
      <c r="S123">
        <f t="shared" si="17"/>
        <v>1.69</v>
      </c>
      <c r="T123">
        <f t="shared" si="18"/>
        <v>0</v>
      </c>
      <c r="U123">
        <f t="shared" si="19"/>
        <v>1</v>
      </c>
      <c r="V123">
        <f t="shared" si="20"/>
        <v>155.455135081457</v>
      </c>
      <c r="W123">
        <f t="shared" si="21"/>
        <v>0.5</v>
      </c>
      <c r="X123">
        <f t="shared" si="22"/>
        <v>79.137804500000001</v>
      </c>
      <c r="Y123">
        <v>0</v>
      </c>
      <c r="Z123">
        <f>0</f>
        <v>0</v>
      </c>
      <c r="AA123">
        <f t="shared" si="23"/>
        <v>0.55000000000000004</v>
      </c>
    </row>
  </sheetData>
  <sortState ref="A2:L145">
    <sortCondition ref="L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0"/>
  <sheetViews>
    <sheetView topLeftCell="A293" workbookViewId="0">
      <selection activeCell="P2" sqref="P2:AC330"/>
    </sheetView>
  </sheetViews>
  <sheetFormatPr defaultRowHeight="15" x14ac:dyDescent="0.25"/>
  <sheetData>
    <row r="1" spans="1:29" x14ac:dyDescent="0.2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</row>
    <row r="2" spans="1:29" x14ac:dyDescent="0.25">
      <c r="A2" s="6">
        <v>0.5</v>
      </c>
      <c r="B2" s="6">
        <v>300</v>
      </c>
      <c r="C2" s="6">
        <v>299.99</v>
      </c>
      <c r="D2" s="6">
        <v>0.25</v>
      </c>
      <c r="E2" s="6">
        <v>156</v>
      </c>
      <c r="F2" s="6">
        <f>22.22/1000</f>
        <v>2.222E-2</v>
      </c>
      <c r="G2" s="6">
        <f>100/1000</f>
        <v>0.1</v>
      </c>
      <c r="H2" s="6">
        <f>(0.5+0.6)/2000</f>
        <v>5.5000000000000003E-4</v>
      </c>
      <c r="I2">
        <v>0.36</v>
      </c>
      <c r="J2">
        <v>0</v>
      </c>
      <c r="K2">
        <v>1.69</v>
      </c>
      <c r="L2" s="6">
        <v>48.588390109999999</v>
      </c>
      <c r="M2" s="6">
        <v>51.719086310000002</v>
      </c>
      <c r="P2">
        <v>100</v>
      </c>
      <c r="Q2">
        <v>22.22</v>
      </c>
      <c r="R2">
        <v>17.451547190691301</v>
      </c>
      <c r="S2">
        <f>B2</f>
        <v>300</v>
      </c>
      <c r="T2">
        <f>C2-0.09</f>
        <v>299.90000000000003</v>
      </c>
      <c r="U2">
        <f>J2</f>
        <v>0</v>
      </c>
      <c r="V2">
        <f>J2</f>
        <v>0</v>
      </c>
      <c r="W2">
        <f>A2</f>
        <v>0.5</v>
      </c>
      <c r="X2">
        <f>E2</f>
        <v>156</v>
      </c>
      <c r="Y2">
        <f>D2</f>
        <v>0.25</v>
      </c>
      <c r="Z2">
        <f>L2</f>
        <v>48.588390109999999</v>
      </c>
      <c r="AA2">
        <v>0</v>
      </c>
      <c r="AB2">
        <v>0</v>
      </c>
      <c r="AC2">
        <f>H2*1000</f>
        <v>0.55000000000000004</v>
      </c>
    </row>
    <row r="3" spans="1:29" x14ac:dyDescent="0.25">
      <c r="A3" s="6">
        <v>0.5</v>
      </c>
      <c r="B3" s="6">
        <v>300</v>
      </c>
      <c r="C3" s="6">
        <v>299.99</v>
      </c>
      <c r="D3" s="6">
        <v>0.3125</v>
      </c>
      <c r="E3" s="6">
        <v>125</v>
      </c>
      <c r="F3" s="6">
        <f t="shared" ref="F3:F66" si="0">22.22/1000</f>
        <v>2.222E-2</v>
      </c>
      <c r="G3" s="6">
        <f t="shared" ref="G3:G66" si="1">100/1000</f>
        <v>0.1</v>
      </c>
      <c r="H3" s="6">
        <f t="shared" ref="H3:H66" si="2">(0.5+0.6)/2000</f>
        <v>5.5000000000000003E-4</v>
      </c>
      <c r="I3">
        <v>0.36</v>
      </c>
      <c r="J3">
        <v>0</v>
      </c>
      <c r="K3">
        <v>1.69</v>
      </c>
      <c r="L3" s="6">
        <v>46.652738249999999</v>
      </c>
      <c r="M3" s="6">
        <v>49.109296430000001</v>
      </c>
      <c r="P3">
        <v>100</v>
      </c>
      <c r="Q3">
        <v>22.22</v>
      </c>
      <c r="R3">
        <v>17.451547190691301</v>
      </c>
      <c r="S3">
        <f t="shared" ref="S3:S66" si="3">B3</f>
        <v>300</v>
      </c>
      <c r="T3">
        <f t="shared" ref="T3:T66" si="4">C3-0.09</f>
        <v>299.90000000000003</v>
      </c>
      <c r="U3">
        <f t="shared" ref="U3:U66" si="5">J3</f>
        <v>0</v>
      </c>
      <c r="V3">
        <f t="shared" ref="V3:V66" si="6">J3</f>
        <v>0</v>
      </c>
      <c r="W3">
        <f t="shared" ref="W3:W66" si="7">A3</f>
        <v>0.5</v>
      </c>
      <c r="X3">
        <f t="shared" ref="X3:X66" si="8">E3</f>
        <v>125</v>
      </c>
      <c r="Y3">
        <f t="shared" ref="Y3:Y66" si="9">D3</f>
        <v>0.3125</v>
      </c>
      <c r="Z3">
        <f t="shared" ref="Z3:Z66" si="10">L3</f>
        <v>46.652738249999999</v>
      </c>
      <c r="AA3">
        <v>0</v>
      </c>
      <c r="AB3">
        <v>0</v>
      </c>
      <c r="AC3">
        <f t="shared" ref="AC3:AC66" si="11">H3*1000</f>
        <v>0.55000000000000004</v>
      </c>
    </row>
    <row r="4" spans="1:29" x14ac:dyDescent="0.25">
      <c r="A4" s="6">
        <v>0.5</v>
      </c>
      <c r="B4" s="6">
        <v>300</v>
      </c>
      <c r="C4" s="6">
        <v>299.99</v>
      </c>
      <c r="D4" s="6">
        <v>0.375</v>
      </c>
      <c r="E4" s="6">
        <v>104</v>
      </c>
      <c r="F4" s="6">
        <f t="shared" si="0"/>
        <v>2.222E-2</v>
      </c>
      <c r="G4" s="6">
        <f t="shared" si="1"/>
        <v>0.1</v>
      </c>
      <c r="H4" s="6">
        <f t="shared" si="2"/>
        <v>5.5000000000000003E-4</v>
      </c>
      <c r="I4">
        <v>0.36</v>
      </c>
      <c r="J4">
        <v>0</v>
      </c>
      <c r="K4">
        <v>1.69</v>
      </c>
      <c r="L4" s="6">
        <v>43.873600809999999</v>
      </c>
      <c r="M4" s="6">
        <v>45.85236647</v>
      </c>
      <c r="P4">
        <v>100</v>
      </c>
      <c r="Q4">
        <v>22.22</v>
      </c>
      <c r="R4">
        <v>17.451547190691301</v>
      </c>
      <c r="S4">
        <f t="shared" si="3"/>
        <v>300</v>
      </c>
      <c r="T4">
        <f t="shared" si="4"/>
        <v>299.90000000000003</v>
      </c>
      <c r="U4">
        <f t="shared" si="5"/>
        <v>0</v>
      </c>
      <c r="V4">
        <f t="shared" si="6"/>
        <v>0</v>
      </c>
      <c r="W4">
        <f t="shared" si="7"/>
        <v>0.5</v>
      </c>
      <c r="X4">
        <f t="shared" si="8"/>
        <v>104</v>
      </c>
      <c r="Y4">
        <f t="shared" si="9"/>
        <v>0.375</v>
      </c>
      <c r="Z4">
        <f t="shared" si="10"/>
        <v>43.873600809999999</v>
      </c>
      <c r="AA4">
        <v>0</v>
      </c>
      <c r="AB4">
        <v>0</v>
      </c>
      <c r="AC4">
        <f t="shared" si="11"/>
        <v>0.55000000000000004</v>
      </c>
    </row>
    <row r="5" spans="1:29" x14ac:dyDescent="0.25">
      <c r="A5" s="6">
        <v>0.5</v>
      </c>
      <c r="B5" s="6">
        <v>300</v>
      </c>
      <c r="C5" s="6">
        <v>299.99</v>
      </c>
      <c r="D5" s="6">
        <v>0.4375</v>
      </c>
      <c r="E5" s="6">
        <v>89</v>
      </c>
      <c r="F5" s="6">
        <f t="shared" si="0"/>
        <v>2.222E-2</v>
      </c>
      <c r="G5" s="6">
        <f t="shared" si="1"/>
        <v>0.1</v>
      </c>
      <c r="H5" s="6">
        <f t="shared" si="2"/>
        <v>5.5000000000000003E-4</v>
      </c>
      <c r="I5">
        <v>0.36</v>
      </c>
      <c r="J5">
        <v>0</v>
      </c>
      <c r="K5">
        <v>1.69</v>
      </c>
      <c r="L5" s="6">
        <v>40.697263069999998</v>
      </c>
      <c r="M5" s="6">
        <v>42.284210520000002</v>
      </c>
      <c r="P5">
        <v>100</v>
      </c>
      <c r="Q5">
        <v>22.22</v>
      </c>
      <c r="R5">
        <v>17.451547190691301</v>
      </c>
      <c r="S5">
        <f t="shared" si="3"/>
        <v>300</v>
      </c>
      <c r="T5">
        <f t="shared" si="4"/>
        <v>299.90000000000003</v>
      </c>
      <c r="U5">
        <f t="shared" si="5"/>
        <v>0</v>
      </c>
      <c r="V5">
        <f t="shared" si="6"/>
        <v>0</v>
      </c>
      <c r="W5">
        <f t="shared" si="7"/>
        <v>0.5</v>
      </c>
      <c r="X5">
        <f t="shared" si="8"/>
        <v>89</v>
      </c>
      <c r="Y5">
        <f t="shared" si="9"/>
        <v>0.4375</v>
      </c>
      <c r="Z5">
        <f t="shared" si="10"/>
        <v>40.697263069999998</v>
      </c>
      <c r="AA5">
        <v>0</v>
      </c>
      <c r="AB5">
        <v>0</v>
      </c>
      <c r="AC5">
        <f t="shared" si="11"/>
        <v>0.55000000000000004</v>
      </c>
    </row>
    <row r="6" spans="1:29" x14ac:dyDescent="0.25">
      <c r="A6" s="6">
        <v>0.5</v>
      </c>
      <c r="B6" s="6">
        <v>300</v>
      </c>
      <c r="C6" s="6">
        <v>299.99</v>
      </c>
      <c r="D6" s="6">
        <v>0.25</v>
      </c>
      <c r="E6" s="6">
        <v>126.25</v>
      </c>
      <c r="F6" s="6">
        <f t="shared" si="0"/>
        <v>2.222E-2</v>
      </c>
      <c r="G6" s="6">
        <f t="shared" si="1"/>
        <v>0.1</v>
      </c>
      <c r="H6" s="6">
        <f t="shared" si="2"/>
        <v>5.5000000000000003E-4</v>
      </c>
      <c r="I6">
        <v>0.36</v>
      </c>
      <c r="J6">
        <v>0</v>
      </c>
      <c r="K6">
        <v>1.69</v>
      </c>
      <c r="L6" s="6">
        <v>40.274557780000002</v>
      </c>
      <c r="M6" s="6">
        <v>42.323425030000003</v>
      </c>
      <c r="P6">
        <v>100</v>
      </c>
      <c r="Q6">
        <v>22.22</v>
      </c>
      <c r="R6">
        <v>17.451547190691301</v>
      </c>
      <c r="S6">
        <f t="shared" si="3"/>
        <v>300</v>
      </c>
      <c r="T6">
        <f t="shared" si="4"/>
        <v>299.90000000000003</v>
      </c>
      <c r="U6">
        <f t="shared" si="5"/>
        <v>0</v>
      </c>
      <c r="V6">
        <f t="shared" si="6"/>
        <v>0</v>
      </c>
      <c r="W6">
        <f t="shared" si="7"/>
        <v>0.5</v>
      </c>
      <c r="X6">
        <f t="shared" si="8"/>
        <v>126.25</v>
      </c>
      <c r="Y6">
        <f t="shared" si="9"/>
        <v>0.25</v>
      </c>
      <c r="Z6">
        <f t="shared" si="10"/>
        <v>40.274557780000002</v>
      </c>
      <c r="AA6">
        <v>0</v>
      </c>
      <c r="AB6">
        <v>0</v>
      </c>
      <c r="AC6">
        <f t="shared" si="11"/>
        <v>0.55000000000000004</v>
      </c>
    </row>
    <row r="7" spans="1:29" x14ac:dyDescent="0.25">
      <c r="A7" s="6">
        <v>0.5</v>
      </c>
      <c r="B7" s="6">
        <v>300</v>
      </c>
      <c r="C7" s="6">
        <v>299.99</v>
      </c>
      <c r="D7" s="6">
        <v>0.5</v>
      </c>
      <c r="E7" s="6">
        <v>82</v>
      </c>
      <c r="F7" s="6">
        <f t="shared" si="0"/>
        <v>2.222E-2</v>
      </c>
      <c r="G7" s="6">
        <f t="shared" si="1"/>
        <v>0.1</v>
      </c>
      <c r="H7" s="6">
        <f t="shared" si="2"/>
        <v>5.5000000000000003E-4</v>
      </c>
      <c r="I7">
        <v>0.36</v>
      </c>
      <c r="J7">
        <v>0</v>
      </c>
      <c r="K7">
        <v>1.69</v>
      </c>
      <c r="L7" s="6">
        <v>39.180562739999999</v>
      </c>
      <c r="M7" s="6">
        <v>40.438900779999997</v>
      </c>
      <c r="P7">
        <v>100</v>
      </c>
      <c r="Q7">
        <v>22.22</v>
      </c>
      <c r="R7">
        <v>17.451547190691301</v>
      </c>
      <c r="S7">
        <f t="shared" si="3"/>
        <v>300</v>
      </c>
      <c r="T7">
        <f t="shared" si="4"/>
        <v>299.90000000000003</v>
      </c>
      <c r="U7">
        <f t="shared" si="5"/>
        <v>0</v>
      </c>
      <c r="V7">
        <f t="shared" si="6"/>
        <v>0</v>
      </c>
      <c r="W7">
        <f t="shared" si="7"/>
        <v>0.5</v>
      </c>
      <c r="X7">
        <f t="shared" si="8"/>
        <v>82</v>
      </c>
      <c r="Y7">
        <f t="shared" si="9"/>
        <v>0.5</v>
      </c>
      <c r="Z7">
        <f t="shared" si="10"/>
        <v>39.180562739999999</v>
      </c>
      <c r="AA7">
        <v>0</v>
      </c>
      <c r="AB7">
        <v>0</v>
      </c>
      <c r="AC7">
        <f t="shared" si="11"/>
        <v>0.55000000000000004</v>
      </c>
    </row>
    <row r="8" spans="1:29" x14ac:dyDescent="0.25">
      <c r="A8" s="6">
        <v>0.5</v>
      </c>
      <c r="B8" s="6">
        <v>300</v>
      </c>
      <c r="C8" s="6">
        <v>299.99</v>
      </c>
      <c r="D8" s="6">
        <v>0.3125</v>
      </c>
      <c r="E8" s="6">
        <v>101</v>
      </c>
      <c r="F8" s="6">
        <f t="shared" si="0"/>
        <v>2.222E-2</v>
      </c>
      <c r="G8" s="6">
        <f t="shared" si="1"/>
        <v>0.1</v>
      </c>
      <c r="H8" s="6">
        <f t="shared" si="2"/>
        <v>5.5000000000000003E-4</v>
      </c>
      <c r="I8">
        <v>0.36</v>
      </c>
      <c r="J8">
        <v>0</v>
      </c>
      <c r="K8">
        <v>1.69</v>
      </c>
      <c r="L8" s="6">
        <v>38.44604253</v>
      </c>
      <c r="M8" s="6">
        <v>40.107122400000002</v>
      </c>
      <c r="P8">
        <v>100</v>
      </c>
      <c r="Q8">
        <v>22.22</v>
      </c>
      <c r="R8">
        <v>17.451547190691301</v>
      </c>
      <c r="S8">
        <f t="shared" si="3"/>
        <v>300</v>
      </c>
      <c r="T8">
        <f t="shared" si="4"/>
        <v>299.90000000000003</v>
      </c>
      <c r="U8">
        <f t="shared" si="5"/>
        <v>0</v>
      </c>
      <c r="V8">
        <f t="shared" si="6"/>
        <v>0</v>
      </c>
      <c r="W8">
        <f t="shared" si="7"/>
        <v>0.5</v>
      </c>
      <c r="X8">
        <f t="shared" si="8"/>
        <v>101</v>
      </c>
      <c r="Y8">
        <f t="shared" si="9"/>
        <v>0.3125</v>
      </c>
      <c r="Z8">
        <f t="shared" si="10"/>
        <v>38.44604253</v>
      </c>
      <c r="AA8">
        <v>0</v>
      </c>
      <c r="AB8">
        <v>0</v>
      </c>
      <c r="AC8">
        <f t="shared" si="11"/>
        <v>0.55000000000000004</v>
      </c>
    </row>
    <row r="9" spans="1:29" x14ac:dyDescent="0.25">
      <c r="A9" s="6">
        <v>0.5</v>
      </c>
      <c r="B9" s="6">
        <v>300</v>
      </c>
      <c r="C9" s="6">
        <v>294.99</v>
      </c>
      <c r="D9" s="6">
        <v>0.25</v>
      </c>
      <c r="E9" s="6">
        <v>156</v>
      </c>
      <c r="F9" s="6">
        <f t="shared" si="0"/>
        <v>2.222E-2</v>
      </c>
      <c r="G9" s="6">
        <f t="shared" si="1"/>
        <v>0.1</v>
      </c>
      <c r="H9" s="6">
        <f t="shared" si="2"/>
        <v>5.5000000000000003E-4</v>
      </c>
      <c r="I9">
        <v>0.36</v>
      </c>
      <c r="J9">
        <v>0</v>
      </c>
      <c r="K9">
        <v>1.69</v>
      </c>
      <c r="L9" s="6">
        <v>38.196760769999997</v>
      </c>
      <c r="M9" s="6">
        <v>42.117783060000001</v>
      </c>
      <c r="P9">
        <v>100</v>
      </c>
      <c r="Q9">
        <v>22.22</v>
      </c>
      <c r="R9">
        <v>17.451547190691301</v>
      </c>
      <c r="S9">
        <f t="shared" si="3"/>
        <v>300</v>
      </c>
      <c r="T9">
        <f t="shared" si="4"/>
        <v>294.90000000000003</v>
      </c>
      <c r="U9">
        <f t="shared" si="5"/>
        <v>0</v>
      </c>
      <c r="V9">
        <f t="shared" si="6"/>
        <v>0</v>
      </c>
      <c r="W9">
        <f t="shared" si="7"/>
        <v>0.5</v>
      </c>
      <c r="X9">
        <f t="shared" si="8"/>
        <v>156</v>
      </c>
      <c r="Y9">
        <f t="shared" si="9"/>
        <v>0.25</v>
      </c>
      <c r="Z9">
        <f t="shared" si="10"/>
        <v>38.196760769999997</v>
      </c>
      <c r="AA9">
        <v>0</v>
      </c>
      <c r="AB9">
        <v>0</v>
      </c>
      <c r="AC9">
        <f t="shared" si="11"/>
        <v>0.55000000000000004</v>
      </c>
    </row>
    <row r="10" spans="1:29" x14ac:dyDescent="0.25">
      <c r="A10" s="6">
        <v>0.5</v>
      </c>
      <c r="B10" s="6">
        <v>300</v>
      </c>
      <c r="C10" s="6">
        <v>294.99</v>
      </c>
      <c r="D10" s="6">
        <v>0.3125</v>
      </c>
      <c r="E10" s="6">
        <v>125</v>
      </c>
      <c r="F10" s="6">
        <f t="shared" si="0"/>
        <v>2.222E-2</v>
      </c>
      <c r="G10" s="6">
        <f t="shared" si="1"/>
        <v>0.1</v>
      </c>
      <c r="H10" s="6">
        <f t="shared" si="2"/>
        <v>5.5000000000000003E-4</v>
      </c>
      <c r="I10">
        <v>0.36</v>
      </c>
      <c r="J10">
        <v>0</v>
      </c>
      <c r="K10">
        <v>1.69</v>
      </c>
      <c r="L10" s="6">
        <v>36.874521059999999</v>
      </c>
      <c r="M10" s="6">
        <v>40.153093370000001</v>
      </c>
      <c r="P10">
        <v>100</v>
      </c>
      <c r="Q10">
        <v>22.22</v>
      </c>
      <c r="R10">
        <v>17.451547190691301</v>
      </c>
      <c r="S10">
        <f t="shared" si="3"/>
        <v>300</v>
      </c>
      <c r="T10">
        <f t="shared" si="4"/>
        <v>294.90000000000003</v>
      </c>
      <c r="U10">
        <f t="shared" si="5"/>
        <v>0</v>
      </c>
      <c r="V10">
        <f t="shared" si="6"/>
        <v>0</v>
      </c>
      <c r="W10">
        <f t="shared" si="7"/>
        <v>0.5</v>
      </c>
      <c r="X10">
        <f t="shared" si="8"/>
        <v>125</v>
      </c>
      <c r="Y10">
        <f t="shared" si="9"/>
        <v>0.3125</v>
      </c>
      <c r="Z10">
        <f t="shared" si="10"/>
        <v>36.874521059999999</v>
      </c>
      <c r="AA10">
        <v>0</v>
      </c>
      <c r="AB10">
        <v>0</v>
      </c>
      <c r="AC10">
        <f t="shared" si="11"/>
        <v>0.55000000000000004</v>
      </c>
    </row>
    <row r="11" spans="1:29" x14ac:dyDescent="0.25">
      <c r="A11" s="6">
        <v>0.5</v>
      </c>
      <c r="B11" s="6">
        <v>300</v>
      </c>
      <c r="C11" s="6">
        <v>299.99</v>
      </c>
      <c r="D11" s="6">
        <v>0.375</v>
      </c>
      <c r="E11" s="6">
        <v>84</v>
      </c>
      <c r="F11" s="6">
        <f t="shared" si="0"/>
        <v>2.222E-2</v>
      </c>
      <c r="G11" s="6">
        <f t="shared" si="1"/>
        <v>0.1</v>
      </c>
      <c r="H11" s="6">
        <f t="shared" si="2"/>
        <v>5.5000000000000003E-4</v>
      </c>
      <c r="I11">
        <v>0.36</v>
      </c>
      <c r="J11">
        <v>0</v>
      </c>
      <c r="K11">
        <v>1.69</v>
      </c>
      <c r="L11" s="6">
        <v>36.034247110000003</v>
      </c>
      <c r="M11" s="6">
        <v>37.397133539999999</v>
      </c>
      <c r="P11">
        <v>100</v>
      </c>
      <c r="Q11">
        <v>22.22</v>
      </c>
      <c r="R11">
        <v>17.451547190691301</v>
      </c>
      <c r="S11">
        <f t="shared" si="3"/>
        <v>300</v>
      </c>
      <c r="T11">
        <f t="shared" si="4"/>
        <v>299.90000000000003</v>
      </c>
      <c r="U11">
        <f t="shared" si="5"/>
        <v>0</v>
      </c>
      <c r="V11">
        <f t="shared" si="6"/>
        <v>0</v>
      </c>
      <c r="W11">
        <f t="shared" si="7"/>
        <v>0.5</v>
      </c>
      <c r="X11">
        <f t="shared" si="8"/>
        <v>84</v>
      </c>
      <c r="Y11">
        <f t="shared" si="9"/>
        <v>0.375</v>
      </c>
      <c r="Z11">
        <f t="shared" si="10"/>
        <v>36.034247110000003</v>
      </c>
      <c r="AA11">
        <v>0</v>
      </c>
      <c r="AB11">
        <v>0</v>
      </c>
      <c r="AC11">
        <f t="shared" si="11"/>
        <v>0.55000000000000004</v>
      </c>
    </row>
    <row r="12" spans="1:29" x14ac:dyDescent="0.25">
      <c r="A12" s="6">
        <v>0.5</v>
      </c>
      <c r="B12" s="6">
        <v>300</v>
      </c>
      <c r="C12" s="6">
        <v>294.99</v>
      </c>
      <c r="D12" s="6">
        <v>0.25</v>
      </c>
      <c r="E12" s="6">
        <v>126.25</v>
      </c>
      <c r="F12" s="6">
        <f t="shared" si="0"/>
        <v>2.222E-2</v>
      </c>
      <c r="G12" s="6">
        <f t="shared" si="1"/>
        <v>0.1</v>
      </c>
      <c r="H12" s="6">
        <f t="shared" si="2"/>
        <v>5.5000000000000003E-4</v>
      </c>
      <c r="I12">
        <v>0.36</v>
      </c>
      <c r="J12">
        <v>0</v>
      </c>
      <c r="K12">
        <v>1.69</v>
      </c>
      <c r="L12" s="6">
        <v>34.621041439999999</v>
      </c>
      <c r="M12" s="6">
        <v>37.254966060000001</v>
      </c>
      <c r="P12">
        <v>100</v>
      </c>
      <c r="Q12">
        <v>22.22</v>
      </c>
      <c r="R12">
        <v>17.451547190691301</v>
      </c>
      <c r="S12">
        <f t="shared" si="3"/>
        <v>300</v>
      </c>
      <c r="T12">
        <f t="shared" si="4"/>
        <v>294.90000000000003</v>
      </c>
      <c r="U12">
        <f t="shared" si="5"/>
        <v>0</v>
      </c>
      <c r="V12">
        <f t="shared" si="6"/>
        <v>0</v>
      </c>
      <c r="W12">
        <f t="shared" si="7"/>
        <v>0.5</v>
      </c>
      <c r="X12">
        <f t="shared" si="8"/>
        <v>126.25</v>
      </c>
      <c r="Y12">
        <f t="shared" si="9"/>
        <v>0.25</v>
      </c>
      <c r="Z12">
        <f t="shared" si="10"/>
        <v>34.621041439999999</v>
      </c>
      <c r="AA12">
        <v>0</v>
      </c>
      <c r="AB12">
        <v>0</v>
      </c>
      <c r="AC12">
        <f t="shared" si="11"/>
        <v>0.55000000000000004</v>
      </c>
    </row>
    <row r="13" spans="1:29" x14ac:dyDescent="0.25">
      <c r="A13" s="6">
        <v>0.5</v>
      </c>
      <c r="B13" s="6">
        <v>300</v>
      </c>
      <c r="C13" s="6">
        <v>294.99</v>
      </c>
      <c r="D13" s="6">
        <v>0.375</v>
      </c>
      <c r="E13" s="6">
        <v>104</v>
      </c>
      <c r="F13" s="6">
        <f t="shared" si="0"/>
        <v>2.222E-2</v>
      </c>
      <c r="G13" s="6">
        <f t="shared" si="1"/>
        <v>0.1</v>
      </c>
      <c r="H13" s="6">
        <f t="shared" si="2"/>
        <v>5.5000000000000003E-4</v>
      </c>
      <c r="I13">
        <v>0.36</v>
      </c>
      <c r="J13">
        <v>0</v>
      </c>
      <c r="K13">
        <v>1.69</v>
      </c>
      <c r="L13" s="6">
        <v>34.555248400000004</v>
      </c>
      <c r="M13" s="6">
        <v>37.413518609999997</v>
      </c>
      <c r="P13">
        <v>100</v>
      </c>
      <c r="Q13">
        <v>22.22</v>
      </c>
      <c r="R13">
        <v>17.451547190691301</v>
      </c>
      <c r="S13">
        <f t="shared" si="3"/>
        <v>300</v>
      </c>
      <c r="T13">
        <f t="shared" si="4"/>
        <v>294.90000000000003</v>
      </c>
      <c r="U13">
        <f t="shared" si="5"/>
        <v>0</v>
      </c>
      <c r="V13">
        <f t="shared" si="6"/>
        <v>0</v>
      </c>
      <c r="W13">
        <f t="shared" si="7"/>
        <v>0.5</v>
      </c>
      <c r="X13">
        <f t="shared" si="8"/>
        <v>104</v>
      </c>
      <c r="Y13">
        <f t="shared" si="9"/>
        <v>0.375</v>
      </c>
      <c r="Z13">
        <f t="shared" si="10"/>
        <v>34.555248400000004</v>
      </c>
      <c r="AA13">
        <v>0</v>
      </c>
      <c r="AB13">
        <v>0</v>
      </c>
      <c r="AC13">
        <f t="shared" si="11"/>
        <v>0.55000000000000004</v>
      </c>
    </row>
    <row r="14" spans="1:29" x14ac:dyDescent="0.25">
      <c r="A14" s="6">
        <v>0.5</v>
      </c>
      <c r="B14" s="6">
        <v>300</v>
      </c>
      <c r="C14" s="6">
        <v>299.99</v>
      </c>
      <c r="D14" s="6">
        <v>0.4375</v>
      </c>
      <c r="E14" s="6">
        <v>72</v>
      </c>
      <c r="F14" s="6">
        <f t="shared" si="0"/>
        <v>2.222E-2</v>
      </c>
      <c r="G14" s="6">
        <f t="shared" si="1"/>
        <v>0.1</v>
      </c>
      <c r="H14" s="6">
        <f t="shared" si="2"/>
        <v>5.5000000000000003E-4</v>
      </c>
      <c r="I14">
        <v>0.36</v>
      </c>
      <c r="J14">
        <v>0</v>
      </c>
      <c r="K14">
        <v>1.69</v>
      </c>
      <c r="L14" s="6">
        <v>33.40530081</v>
      </c>
      <c r="M14" s="6">
        <v>34.50049817</v>
      </c>
      <c r="P14">
        <v>100</v>
      </c>
      <c r="Q14">
        <v>22.22</v>
      </c>
      <c r="R14">
        <v>17.451547190691301</v>
      </c>
      <c r="S14">
        <f t="shared" si="3"/>
        <v>300</v>
      </c>
      <c r="T14">
        <f t="shared" si="4"/>
        <v>299.90000000000003</v>
      </c>
      <c r="U14">
        <f t="shared" si="5"/>
        <v>0</v>
      </c>
      <c r="V14">
        <f t="shared" si="6"/>
        <v>0</v>
      </c>
      <c r="W14">
        <f t="shared" si="7"/>
        <v>0.5</v>
      </c>
      <c r="X14">
        <f t="shared" si="8"/>
        <v>72</v>
      </c>
      <c r="Y14">
        <f t="shared" si="9"/>
        <v>0.4375</v>
      </c>
      <c r="Z14">
        <f t="shared" si="10"/>
        <v>33.40530081</v>
      </c>
      <c r="AA14">
        <v>0</v>
      </c>
      <c r="AB14">
        <v>0</v>
      </c>
      <c r="AC14">
        <f t="shared" si="11"/>
        <v>0.55000000000000004</v>
      </c>
    </row>
    <row r="15" spans="1:29" x14ac:dyDescent="0.25">
      <c r="A15" s="6">
        <v>0.5</v>
      </c>
      <c r="B15" s="6">
        <v>300</v>
      </c>
      <c r="C15" s="6">
        <v>294.99</v>
      </c>
      <c r="D15" s="6">
        <v>0.3125</v>
      </c>
      <c r="E15" s="6">
        <v>101</v>
      </c>
      <c r="F15" s="6">
        <f t="shared" si="0"/>
        <v>2.222E-2</v>
      </c>
      <c r="G15" s="6">
        <f t="shared" si="1"/>
        <v>0.1</v>
      </c>
      <c r="H15" s="6">
        <f t="shared" si="2"/>
        <v>5.5000000000000003E-4</v>
      </c>
      <c r="I15">
        <v>0.36</v>
      </c>
      <c r="J15">
        <v>0</v>
      </c>
      <c r="K15">
        <v>1.69</v>
      </c>
      <c r="L15" s="6">
        <v>33.141828330000003</v>
      </c>
      <c r="M15" s="6">
        <v>35.437493320000002</v>
      </c>
      <c r="P15">
        <v>100</v>
      </c>
      <c r="Q15">
        <v>22.22</v>
      </c>
      <c r="R15">
        <v>17.451547190691301</v>
      </c>
      <c r="S15">
        <f t="shared" si="3"/>
        <v>300</v>
      </c>
      <c r="T15">
        <f t="shared" si="4"/>
        <v>294.90000000000003</v>
      </c>
      <c r="U15">
        <f t="shared" si="5"/>
        <v>0</v>
      </c>
      <c r="V15">
        <f t="shared" si="6"/>
        <v>0</v>
      </c>
      <c r="W15">
        <f t="shared" si="7"/>
        <v>0.5</v>
      </c>
      <c r="X15">
        <f t="shared" si="8"/>
        <v>101</v>
      </c>
      <c r="Y15">
        <f t="shared" si="9"/>
        <v>0.3125</v>
      </c>
      <c r="Z15">
        <f t="shared" si="10"/>
        <v>33.141828330000003</v>
      </c>
      <c r="AA15">
        <v>0</v>
      </c>
      <c r="AB15">
        <v>0</v>
      </c>
      <c r="AC15">
        <f t="shared" si="11"/>
        <v>0.55000000000000004</v>
      </c>
    </row>
    <row r="16" spans="1:29" x14ac:dyDescent="0.25">
      <c r="A16" s="6">
        <v>0.5</v>
      </c>
      <c r="B16" s="6">
        <v>300</v>
      </c>
      <c r="C16" s="6">
        <v>299.99</v>
      </c>
      <c r="D16" s="6">
        <v>0.5</v>
      </c>
      <c r="E16" s="6">
        <v>66</v>
      </c>
      <c r="F16" s="6">
        <f t="shared" si="0"/>
        <v>2.222E-2</v>
      </c>
      <c r="G16" s="6">
        <f t="shared" si="1"/>
        <v>0.1</v>
      </c>
      <c r="H16" s="6">
        <f t="shared" si="2"/>
        <v>5.5000000000000003E-4</v>
      </c>
      <c r="I16">
        <v>0.36</v>
      </c>
      <c r="J16">
        <v>0</v>
      </c>
      <c r="K16">
        <v>1.69</v>
      </c>
      <c r="L16" s="6">
        <v>32.06796714</v>
      </c>
      <c r="M16" s="6">
        <v>32.850554879999997</v>
      </c>
      <c r="P16">
        <v>100</v>
      </c>
      <c r="Q16">
        <v>22.22</v>
      </c>
      <c r="R16">
        <v>17.451547190691301</v>
      </c>
      <c r="S16">
        <f t="shared" si="3"/>
        <v>300</v>
      </c>
      <c r="T16">
        <f t="shared" si="4"/>
        <v>299.90000000000003</v>
      </c>
      <c r="U16">
        <f t="shared" si="5"/>
        <v>0</v>
      </c>
      <c r="V16">
        <f t="shared" si="6"/>
        <v>0</v>
      </c>
      <c r="W16">
        <f t="shared" si="7"/>
        <v>0.5</v>
      </c>
      <c r="X16">
        <f t="shared" si="8"/>
        <v>66</v>
      </c>
      <c r="Y16">
        <f t="shared" si="9"/>
        <v>0.5</v>
      </c>
      <c r="Z16">
        <f t="shared" si="10"/>
        <v>32.06796714</v>
      </c>
      <c r="AA16">
        <v>0</v>
      </c>
      <c r="AB16">
        <v>0</v>
      </c>
      <c r="AC16">
        <f t="shared" si="11"/>
        <v>0.55000000000000004</v>
      </c>
    </row>
    <row r="17" spans="1:29" x14ac:dyDescent="0.25">
      <c r="A17" s="6">
        <v>0.5</v>
      </c>
      <c r="B17" s="6">
        <v>300</v>
      </c>
      <c r="C17" s="6">
        <v>294.99</v>
      </c>
      <c r="D17" s="6">
        <v>0.4375</v>
      </c>
      <c r="E17" s="6">
        <v>89</v>
      </c>
      <c r="F17" s="6">
        <f t="shared" si="0"/>
        <v>2.222E-2</v>
      </c>
      <c r="G17" s="6">
        <f t="shared" si="1"/>
        <v>0.1</v>
      </c>
      <c r="H17" s="6">
        <f t="shared" si="2"/>
        <v>5.5000000000000003E-4</v>
      </c>
      <c r="I17">
        <v>0.36</v>
      </c>
      <c r="J17">
        <v>0</v>
      </c>
      <c r="K17">
        <v>1.69</v>
      </c>
      <c r="L17" s="6">
        <v>31.701342709999999</v>
      </c>
      <c r="M17" s="6">
        <v>34.257184010000003</v>
      </c>
      <c r="P17">
        <v>100</v>
      </c>
      <c r="Q17">
        <v>22.22</v>
      </c>
      <c r="R17">
        <v>17.451547190691301</v>
      </c>
      <c r="S17">
        <f t="shared" si="3"/>
        <v>300</v>
      </c>
      <c r="T17">
        <f t="shared" si="4"/>
        <v>294.90000000000003</v>
      </c>
      <c r="U17">
        <f t="shared" si="5"/>
        <v>0</v>
      </c>
      <c r="V17">
        <f t="shared" si="6"/>
        <v>0</v>
      </c>
      <c r="W17">
        <f t="shared" si="7"/>
        <v>0.5</v>
      </c>
      <c r="X17">
        <f t="shared" si="8"/>
        <v>89</v>
      </c>
      <c r="Y17">
        <f t="shared" si="9"/>
        <v>0.4375</v>
      </c>
      <c r="Z17">
        <f t="shared" si="10"/>
        <v>31.701342709999999</v>
      </c>
      <c r="AA17">
        <v>0</v>
      </c>
      <c r="AB17">
        <v>0</v>
      </c>
      <c r="AC17">
        <f t="shared" si="11"/>
        <v>0.55000000000000004</v>
      </c>
    </row>
    <row r="18" spans="1:29" x14ac:dyDescent="0.25">
      <c r="A18" s="6">
        <v>0.5</v>
      </c>
      <c r="B18" s="6">
        <v>300</v>
      </c>
      <c r="C18" s="6">
        <v>299.99</v>
      </c>
      <c r="D18" s="6">
        <v>0.25</v>
      </c>
      <c r="E18" s="6">
        <v>96.5</v>
      </c>
      <c r="F18" s="6">
        <f t="shared" si="0"/>
        <v>2.222E-2</v>
      </c>
      <c r="G18" s="6">
        <f t="shared" si="1"/>
        <v>0.1</v>
      </c>
      <c r="H18" s="6">
        <f t="shared" si="2"/>
        <v>5.5000000000000003E-4</v>
      </c>
      <c r="I18">
        <v>0.36</v>
      </c>
      <c r="J18">
        <v>0</v>
      </c>
      <c r="K18">
        <v>1.69</v>
      </c>
      <c r="L18" s="6">
        <v>31.197510380000001</v>
      </c>
      <c r="M18" s="6">
        <v>32.45802741</v>
      </c>
      <c r="P18">
        <v>100</v>
      </c>
      <c r="Q18">
        <v>22.22</v>
      </c>
      <c r="R18">
        <v>17.451547190691301</v>
      </c>
      <c r="S18">
        <f t="shared" si="3"/>
        <v>300</v>
      </c>
      <c r="T18">
        <f t="shared" si="4"/>
        <v>299.90000000000003</v>
      </c>
      <c r="U18">
        <f t="shared" si="5"/>
        <v>0</v>
      </c>
      <c r="V18">
        <f t="shared" si="6"/>
        <v>0</v>
      </c>
      <c r="W18">
        <f t="shared" si="7"/>
        <v>0.5</v>
      </c>
      <c r="X18">
        <f t="shared" si="8"/>
        <v>96.5</v>
      </c>
      <c r="Y18">
        <f t="shared" si="9"/>
        <v>0.25</v>
      </c>
      <c r="Z18">
        <f t="shared" si="10"/>
        <v>31.197510380000001</v>
      </c>
      <c r="AA18">
        <v>0</v>
      </c>
      <c r="AB18">
        <v>0</v>
      </c>
      <c r="AC18">
        <f t="shared" si="11"/>
        <v>0.55000000000000004</v>
      </c>
    </row>
    <row r="19" spans="1:29" x14ac:dyDescent="0.25">
      <c r="A19" s="6">
        <v>0.5</v>
      </c>
      <c r="B19" s="6">
        <v>300</v>
      </c>
      <c r="C19" s="6">
        <v>294.99</v>
      </c>
      <c r="D19" s="6">
        <v>0.375</v>
      </c>
      <c r="E19" s="6">
        <v>84</v>
      </c>
      <c r="F19" s="6">
        <f t="shared" si="0"/>
        <v>2.222E-2</v>
      </c>
      <c r="G19" s="6">
        <f t="shared" si="1"/>
        <v>0.1</v>
      </c>
      <c r="H19" s="6">
        <f t="shared" si="2"/>
        <v>5.5000000000000003E-4</v>
      </c>
      <c r="I19">
        <v>0.36</v>
      </c>
      <c r="J19">
        <v>0</v>
      </c>
      <c r="K19">
        <v>1.69</v>
      </c>
      <c r="L19" s="6">
        <v>30.962414679999998</v>
      </c>
      <c r="M19" s="6">
        <v>33.028878290000002</v>
      </c>
      <c r="P19">
        <v>100</v>
      </c>
      <c r="Q19">
        <v>22.22</v>
      </c>
      <c r="R19">
        <v>17.451547190691301</v>
      </c>
      <c r="S19">
        <f t="shared" si="3"/>
        <v>300</v>
      </c>
      <c r="T19">
        <f t="shared" si="4"/>
        <v>294.90000000000003</v>
      </c>
      <c r="U19">
        <f t="shared" si="5"/>
        <v>0</v>
      </c>
      <c r="V19">
        <f t="shared" si="6"/>
        <v>0</v>
      </c>
      <c r="W19">
        <f t="shared" si="7"/>
        <v>0.5</v>
      </c>
      <c r="X19">
        <f t="shared" si="8"/>
        <v>84</v>
      </c>
      <c r="Y19">
        <f t="shared" si="9"/>
        <v>0.375</v>
      </c>
      <c r="Z19">
        <f t="shared" si="10"/>
        <v>30.962414679999998</v>
      </c>
      <c r="AA19">
        <v>0</v>
      </c>
      <c r="AB19">
        <v>0</v>
      </c>
      <c r="AC19">
        <f t="shared" si="11"/>
        <v>0.55000000000000004</v>
      </c>
    </row>
    <row r="20" spans="1:29" x14ac:dyDescent="0.25">
      <c r="A20" s="6">
        <v>0.5</v>
      </c>
      <c r="B20" s="6">
        <v>300</v>
      </c>
      <c r="C20" s="6">
        <v>299.99</v>
      </c>
      <c r="D20" s="6">
        <v>0.3125</v>
      </c>
      <c r="E20" s="6">
        <v>77</v>
      </c>
      <c r="F20" s="6">
        <f t="shared" si="0"/>
        <v>2.222E-2</v>
      </c>
      <c r="G20" s="6">
        <f t="shared" si="1"/>
        <v>0.1</v>
      </c>
      <c r="H20" s="6">
        <f t="shared" si="2"/>
        <v>5.5000000000000003E-4</v>
      </c>
      <c r="I20">
        <v>0.36</v>
      </c>
      <c r="J20">
        <v>0</v>
      </c>
      <c r="K20">
        <v>1.69</v>
      </c>
      <c r="L20" s="6">
        <v>29.61129601</v>
      </c>
      <c r="M20" s="6">
        <v>30.68084198</v>
      </c>
      <c r="P20">
        <v>100</v>
      </c>
      <c r="Q20">
        <v>22.22</v>
      </c>
      <c r="R20">
        <v>17.451547190691301</v>
      </c>
      <c r="S20">
        <f t="shared" si="3"/>
        <v>300</v>
      </c>
      <c r="T20">
        <f t="shared" si="4"/>
        <v>299.90000000000003</v>
      </c>
      <c r="U20">
        <f t="shared" si="5"/>
        <v>0</v>
      </c>
      <c r="V20">
        <f t="shared" si="6"/>
        <v>0</v>
      </c>
      <c r="W20">
        <f t="shared" si="7"/>
        <v>0.5</v>
      </c>
      <c r="X20">
        <f t="shared" si="8"/>
        <v>77</v>
      </c>
      <c r="Y20">
        <f t="shared" si="9"/>
        <v>0.3125</v>
      </c>
      <c r="Z20">
        <f t="shared" si="10"/>
        <v>29.61129601</v>
      </c>
      <c r="AA20">
        <v>0</v>
      </c>
      <c r="AB20">
        <v>0</v>
      </c>
      <c r="AC20">
        <f t="shared" si="11"/>
        <v>0.55000000000000004</v>
      </c>
    </row>
    <row r="21" spans="1:29" x14ac:dyDescent="0.25">
      <c r="A21" s="6">
        <v>0.5</v>
      </c>
      <c r="B21" s="6">
        <v>300</v>
      </c>
      <c r="C21" s="6">
        <v>294.99</v>
      </c>
      <c r="D21" s="6">
        <v>0.5</v>
      </c>
      <c r="E21" s="6">
        <v>82</v>
      </c>
      <c r="F21" s="6">
        <f t="shared" si="0"/>
        <v>2.222E-2</v>
      </c>
      <c r="G21" s="6">
        <f t="shared" si="1"/>
        <v>0.1</v>
      </c>
      <c r="H21" s="6">
        <f t="shared" si="2"/>
        <v>5.5000000000000003E-4</v>
      </c>
      <c r="I21">
        <v>0.36</v>
      </c>
      <c r="J21">
        <v>0</v>
      </c>
      <c r="K21">
        <v>1.69</v>
      </c>
      <c r="L21" s="6">
        <v>28.736763849999999</v>
      </c>
      <c r="M21" s="6">
        <v>31.27170666</v>
      </c>
      <c r="P21">
        <v>100</v>
      </c>
      <c r="Q21">
        <v>22.22</v>
      </c>
      <c r="R21">
        <v>17.451547190691301</v>
      </c>
      <c r="S21">
        <f t="shared" si="3"/>
        <v>300</v>
      </c>
      <c r="T21">
        <f t="shared" si="4"/>
        <v>294.90000000000003</v>
      </c>
      <c r="U21">
        <f t="shared" si="5"/>
        <v>0</v>
      </c>
      <c r="V21">
        <f t="shared" si="6"/>
        <v>0</v>
      </c>
      <c r="W21">
        <f t="shared" si="7"/>
        <v>0.5</v>
      </c>
      <c r="X21">
        <f t="shared" si="8"/>
        <v>82</v>
      </c>
      <c r="Y21">
        <f t="shared" si="9"/>
        <v>0.5</v>
      </c>
      <c r="Z21">
        <f t="shared" si="10"/>
        <v>28.736763849999999</v>
      </c>
      <c r="AA21">
        <v>0</v>
      </c>
      <c r="AB21">
        <v>0</v>
      </c>
      <c r="AC21">
        <f t="shared" si="11"/>
        <v>0.55000000000000004</v>
      </c>
    </row>
    <row r="22" spans="1:29" x14ac:dyDescent="0.25">
      <c r="A22" s="6">
        <v>0.5</v>
      </c>
      <c r="B22" s="6">
        <v>300</v>
      </c>
      <c r="C22" s="6">
        <v>289.99</v>
      </c>
      <c r="D22" s="6">
        <v>0.25</v>
      </c>
      <c r="E22" s="6">
        <v>126.25</v>
      </c>
      <c r="F22" s="6">
        <f t="shared" si="0"/>
        <v>2.222E-2</v>
      </c>
      <c r="G22" s="6">
        <f t="shared" si="1"/>
        <v>0.1</v>
      </c>
      <c r="H22" s="6">
        <f t="shared" si="2"/>
        <v>5.5000000000000003E-4</v>
      </c>
      <c r="I22">
        <v>0.36</v>
      </c>
      <c r="J22">
        <v>0</v>
      </c>
      <c r="K22">
        <v>1.69</v>
      </c>
      <c r="L22" s="6">
        <v>28.467262170000001</v>
      </c>
      <c r="M22" s="6">
        <v>31.691049700000001</v>
      </c>
      <c r="P22">
        <v>100</v>
      </c>
      <c r="Q22">
        <v>22.22</v>
      </c>
      <c r="R22">
        <v>17.451547190691301</v>
      </c>
      <c r="S22">
        <f t="shared" si="3"/>
        <v>300</v>
      </c>
      <c r="T22">
        <f t="shared" si="4"/>
        <v>289.90000000000003</v>
      </c>
      <c r="U22">
        <f t="shared" si="5"/>
        <v>0</v>
      </c>
      <c r="V22">
        <f t="shared" si="6"/>
        <v>0</v>
      </c>
      <c r="W22">
        <f t="shared" si="7"/>
        <v>0.5</v>
      </c>
      <c r="X22">
        <f t="shared" si="8"/>
        <v>126.25</v>
      </c>
      <c r="Y22">
        <f t="shared" si="9"/>
        <v>0.25</v>
      </c>
      <c r="Z22">
        <f t="shared" si="10"/>
        <v>28.467262170000001</v>
      </c>
      <c r="AA22">
        <v>0</v>
      </c>
      <c r="AB22">
        <v>0</v>
      </c>
      <c r="AC22">
        <f t="shared" si="11"/>
        <v>0.55000000000000004</v>
      </c>
    </row>
    <row r="23" spans="1:29" x14ac:dyDescent="0.25">
      <c r="A23" s="6">
        <v>0.5</v>
      </c>
      <c r="B23" s="6">
        <v>300</v>
      </c>
      <c r="C23" s="6">
        <v>294.99</v>
      </c>
      <c r="D23" s="6">
        <v>0.4375</v>
      </c>
      <c r="E23" s="6">
        <v>72</v>
      </c>
      <c r="F23" s="6">
        <f t="shared" si="0"/>
        <v>2.222E-2</v>
      </c>
      <c r="G23" s="6">
        <f t="shared" si="1"/>
        <v>0.1</v>
      </c>
      <c r="H23" s="6">
        <f t="shared" si="2"/>
        <v>5.5000000000000003E-4</v>
      </c>
      <c r="I23">
        <v>0.36</v>
      </c>
      <c r="J23">
        <v>0</v>
      </c>
      <c r="K23">
        <v>1.69</v>
      </c>
      <c r="L23" s="6">
        <v>28.45762118</v>
      </c>
      <c r="M23" s="6">
        <v>30.353726519999999</v>
      </c>
      <c r="P23">
        <v>100</v>
      </c>
      <c r="Q23">
        <v>22.22</v>
      </c>
      <c r="R23">
        <v>17.451547190691301</v>
      </c>
      <c r="S23">
        <f t="shared" si="3"/>
        <v>300</v>
      </c>
      <c r="T23">
        <f t="shared" si="4"/>
        <v>294.90000000000003</v>
      </c>
      <c r="U23">
        <f t="shared" si="5"/>
        <v>0</v>
      </c>
      <c r="V23">
        <f t="shared" si="6"/>
        <v>0</v>
      </c>
      <c r="W23">
        <f t="shared" si="7"/>
        <v>0.5</v>
      </c>
      <c r="X23">
        <f t="shared" si="8"/>
        <v>72</v>
      </c>
      <c r="Y23">
        <f t="shared" si="9"/>
        <v>0.4375</v>
      </c>
      <c r="Z23">
        <f t="shared" si="10"/>
        <v>28.45762118</v>
      </c>
      <c r="AA23">
        <v>0</v>
      </c>
      <c r="AB23">
        <v>0</v>
      </c>
      <c r="AC23">
        <f t="shared" si="11"/>
        <v>0.55000000000000004</v>
      </c>
    </row>
    <row r="24" spans="1:29" x14ac:dyDescent="0.25">
      <c r="A24" s="6">
        <v>0.5</v>
      </c>
      <c r="B24" s="6">
        <v>300</v>
      </c>
      <c r="C24" s="6">
        <v>294.99</v>
      </c>
      <c r="D24" s="6">
        <v>0.25</v>
      </c>
      <c r="E24" s="6">
        <v>96.5</v>
      </c>
      <c r="F24" s="6">
        <f t="shared" si="0"/>
        <v>2.222E-2</v>
      </c>
      <c r="G24" s="6">
        <f t="shared" si="1"/>
        <v>0.1</v>
      </c>
      <c r="H24" s="6">
        <f t="shared" si="2"/>
        <v>5.5000000000000003E-4</v>
      </c>
      <c r="I24">
        <v>0.36</v>
      </c>
      <c r="J24">
        <v>0</v>
      </c>
      <c r="K24">
        <v>1.69</v>
      </c>
      <c r="L24" s="6">
        <v>28.365352550000001</v>
      </c>
      <c r="M24" s="6">
        <v>30.002697179999998</v>
      </c>
      <c r="P24">
        <v>100</v>
      </c>
      <c r="Q24">
        <v>22.22</v>
      </c>
      <c r="R24">
        <v>17.451547190691301</v>
      </c>
      <c r="S24">
        <f t="shared" si="3"/>
        <v>300</v>
      </c>
      <c r="T24">
        <f t="shared" si="4"/>
        <v>294.90000000000003</v>
      </c>
      <c r="U24">
        <f t="shared" si="5"/>
        <v>0</v>
      </c>
      <c r="V24">
        <f t="shared" si="6"/>
        <v>0</v>
      </c>
      <c r="W24">
        <f t="shared" si="7"/>
        <v>0.5</v>
      </c>
      <c r="X24">
        <f t="shared" si="8"/>
        <v>96.5</v>
      </c>
      <c r="Y24">
        <f t="shared" si="9"/>
        <v>0.25</v>
      </c>
      <c r="Z24">
        <f t="shared" si="10"/>
        <v>28.365352550000001</v>
      </c>
      <c r="AA24">
        <v>0</v>
      </c>
      <c r="AB24">
        <v>0</v>
      </c>
      <c r="AC24">
        <f t="shared" si="11"/>
        <v>0.55000000000000004</v>
      </c>
    </row>
    <row r="25" spans="1:29" x14ac:dyDescent="0.25">
      <c r="A25" s="6">
        <v>0.5</v>
      </c>
      <c r="B25" s="6">
        <v>300</v>
      </c>
      <c r="C25" s="6">
        <v>299.99</v>
      </c>
      <c r="D25" s="6">
        <v>0.375</v>
      </c>
      <c r="E25" s="6">
        <v>64</v>
      </c>
      <c r="F25" s="6">
        <f t="shared" si="0"/>
        <v>2.222E-2</v>
      </c>
      <c r="G25" s="6">
        <f t="shared" si="1"/>
        <v>0.1</v>
      </c>
      <c r="H25" s="6">
        <f t="shared" si="2"/>
        <v>5.5000000000000003E-4</v>
      </c>
      <c r="I25">
        <v>0.36</v>
      </c>
      <c r="J25">
        <v>0</v>
      </c>
      <c r="K25">
        <v>1.69</v>
      </c>
      <c r="L25" s="6">
        <v>27.683045490000001</v>
      </c>
      <c r="M25" s="6">
        <v>28.58172472</v>
      </c>
      <c r="P25">
        <v>100</v>
      </c>
      <c r="Q25">
        <v>22.22</v>
      </c>
      <c r="R25">
        <v>17.451547190691301</v>
      </c>
      <c r="S25">
        <f t="shared" si="3"/>
        <v>300</v>
      </c>
      <c r="T25">
        <f t="shared" si="4"/>
        <v>299.90000000000003</v>
      </c>
      <c r="U25">
        <f t="shared" si="5"/>
        <v>0</v>
      </c>
      <c r="V25">
        <f t="shared" si="6"/>
        <v>0</v>
      </c>
      <c r="W25">
        <f t="shared" si="7"/>
        <v>0.5</v>
      </c>
      <c r="X25">
        <f t="shared" si="8"/>
        <v>64</v>
      </c>
      <c r="Y25">
        <f t="shared" si="9"/>
        <v>0.375</v>
      </c>
      <c r="Z25">
        <f t="shared" si="10"/>
        <v>27.683045490000001</v>
      </c>
      <c r="AA25">
        <v>0</v>
      </c>
      <c r="AB25">
        <v>0</v>
      </c>
      <c r="AC25">
        <f t="shared" si="11"/>
        <v>0.55000000000000004</v>
      </c>
    </row>
    <row r="26" spans="1:29" x14ac:dyDescent="0.25">
      <c r="A26" s="6">
        <v>0.5</v>
      </c>
      <c r="B26" s="6">
        <v>300</v>
      </c>
      <c r="C26" s="6">
        <v>289.99</v>
      </c>
      <c r="D26" s="6">
        <v>0.3125</v>
      </c>
      <c r="E26" s="6">
        <v>101</v>
      </c>
      <c r="F26" s="6">
        <f t="shared" si="0"/>
        <v>2.222E-2</v>
      </c>
      <c r="G26" s="6">
        <f t="shared" si="1"/>
        <v>0.1</v>
      </c>
      <c r="H26" s="6">
        <f t="shared" si="2"/>
        <v>5.5000000000000003E-4</v>
      </c>
      <c r="I26">
        <v>0.36</v>
      </c>
      <c r="J26">
        <v>0</v>
      </c>
      <c r="K26">
        <v>1.69</v>
      </c>
      <c r="L26" s="6">
        <v>27.35132694</v>
      </c>
      <c r="M26" s="6">
        <v>30.25745092</v>
      </c>
      <c r="P26">
        <v>100</v>
      </c>
      <c r="Q26">
        <v>22.22</v>
      </c>
      <c r="R26">
        <v>17.451547190691301</v>
      </c>
      <c r="S26">
        <f t="shared" si="3"/>
        <v>300</v>
      </c>
      <c r="T26">
        <f t="shared" si="4"/>
        <v>289.90000000000003</v>
      </c>
      <c r="U26">
        <f t="shared" si="5"/>
        <v>0</v>
      </c>
      <c r="V26">
        <f t="shared" si="6"/>
        <v>0</v>
      </c>
      <c r="W26">
        <f t="shared" si="7"/>
        <v>0.5</v>
      </c>
      <c r="X26">
        <f t="shared" si="8"/>
        <v>101</v>
      </c>
      <c r="Y26">
        <f t="shared" si="9"/>
        <v>0.3125</v>
      </c>
      <c r="Z26">
        <f t="shared" si="10"/>
        <v>27.35132694</v>
      </c>
      <c r="AA26">
        <v>0</v>
      </c>
      <c r="AB26">
        <v>0</v>
      </c>
      <c r="AC26">
        <f t="shared" si="11"/>
        <v>0.55000000000000004</v>
      </c>
    </row>
    <row r="27" spans="1:29" x14ac:dyDescent="0.25">
      <c r="A27" s="6">
        <v>0.5</v>
      </c>
      <c r="B27" s="6">
        <v>300</v>
      </c>
      <c r="C27" s="6">
        <v>289.99</v>
      </c>
      <c r="D27" s="6">
        <v>0.25</v>
      </c>
      <c r="E27" s="6">
        <v>156</v>
      </c>
      <c r="F27" s="6">
        <f t="shared" si="0"/>
        <v>2.222E-2</v>
      </c>
      <c r="G27" s="6">
        <f t="shared" si="1"/>
        <v>0.1</v>
      </c>
      <c r="H27" s="6">
        <f t="shared" si="2"/>
        <v>5.5000000000000003E-4</v>
      </c>
      <c r="I27">
        <v>0.36</v>
      </c>
      <c r="J27">
        <v>0</v>
      </c>
      <c r="K27">
        <v>1.69</v>
      </c>
      <c r="L27" s="6">
        <v>27.272536809999998</v>
      </c>
      <c r="M27" s="6">
        <v>31.9932923</v>
      </c>
      <c r="P27">
        <v>100</v>
      </c>
      <c r="Q27">
        <v>22.22</v>
      </c>
      <c r="R27">
        <v>17.451547190691301</v>
      </c>
      <c r="S27">
        <f t="shared" si="3"/>
        <v>300</v>
      </c>
      <c r="T27">
        <f t="shared" si="4"/>
        <v>289.90000000000003</v>
      </c>
      <c r="U27">
        <f t="shared" si="5"/>
        <v>0</v>
      </c>
      <c r="V27">
        <f t="shared" si="6"/>
        <v>0</v>
      </c>
      <c r="W27">
        <f t="shared" si="7"/>
        <v>0.5</v>
      </c>
      <c r="X27">
        <f t="shared" si="8"/>
        <v>156</v>
      </c>
      <c r="Y27">
        <f t="shared" si="9"/>
        <v>0.25</v>
      </c>
      <c r="Z27">
        <f t="shared" si="10"/>
        <v>27.272536809999998</v>
      </c>
      <c r="AA27">
        <v>0</v>
      </c>
      <c r="AB27">
        <v>0</v>
      </c>
      <c r="AC27">
        <f t="shared" si="11"/>
        <v>0.55000000000000004</v>
      </c>
    </row>
    <row r="28" spans="1:29" x14ac:dyDescent="0.25">
      <c r="A28" s="6">
        <v>0.5</v>
      </c>
      <c r="B28" s="6">
        <v>300</v>
      </c>
      <c r="C28" s="6">
        <v>294.99</v>
      </c>
      <c r="D28" s="6">
        <v>0.3125</v>
      </c>
      <c r="E28" s="6">
        <v>77</v>
      </c>
      <c r="F28" s="6">
        <f t="shared" si="0"/>
        <v>2.222E-2</v>
      </c>
      <c r="G28" s="6">
        <f t="shared" si="1"/>
        <v>0.1</v>
      </c>
      <c r="H28" s="6">
        <f t="shared" si="2"/>
        <v>5.5000000000000003E-4</v>
      </c>
      <c r="I28">
        <v>0.36</v>
      </c>
      <c r="J28">
        <v>0</v>
      </c>
      <c r="K28">
        <v>1.69</v>
      </c>
      <c r="L28" s="6">
        <v>26.95123826</v>
      </c>
      <c r="M28" s="6">
        <v>28.461832829999999</v>
      </c>
      <c r="P28">
        <v>100</v>
      </c>
      <c r="Q28">
        <v>22.22</v>
      </c>
      <c r="R28">
        <v>17.451547190691301</v>
      </c>
      <c r="S28">
        <f t="shared" si="3"/>
        <v>300</v>
      </c>
      <c r="T28">
        <f t="shared" si="4"/>
        <v>294.90000000000003</v>
      </c>
      <c r="U28">
        <f t="shared" si="5"/>
        <v>0</v>
      </c>
      <c r="V28">
        <f t="shared" si="6"/>
        <v>0</v>
      </c>
      <c r="W28">
        <f t="shared" si="7"/>
        <v>0.5</v>
      </c>
      <c r="X28">
        <f t="shared" si="8"/>
        <v>77</v>
      </c>
      <c r="Y28">
        <f t="shared" si="9"/>
        <v>0.3125</v>
      </c>
      <c r="Z28">
        <f t="shared" si="10"/>
        <v>26.95123826</v>
      </c>
      <c r="AA28">
        <v>0</v>
      </c>
      <c r="AB28">
        <v>0</v>
      </c>
      <c r="AC28">
        <f t="shared" si="11"/>
        <v>0.55000000000000004</v>
      </c>
    </row>
    <row r="29" spans="1:29" x14ac:dyDescent="0.25">
      <c r="A29" s="6">
        <v>0.5</v>
      </c>
      <c r="B29" s="6">
        <v>300</v>
      </c>
      <c r="C29" s="6">
        <v>289.99</v>
      </c>
      <c r="D29" s="6">
        <v>0.3125</v>
      </c>
      <c r="E29" s="6">
        <v>125</v>
      </c>
      <c r="F29" s="6">
        <f t="shared" si="0"/>
        <v>2.222E-2</v>
      </c>
      <c r="G29" s="6">
        <f t="shared" si="1"/>
        <v>0.1</v>
      </c>
      <c r="H29" s="6">
        <f t="shared" si="2"/>
        <v>5.5000000000000003E-4</v>
      </c>
      <c r="I29">
        <v>0.36</v>
      </c>
      <c r="J29">
        <v>0</v>
      </c>
      <c r="K29">
        <v>1.69</v>
      </c>
      <c r="L29" s="6">
        <v>26.584804290000001</v>
      </c>
      <c r="M29" s="6">
        <v>30.64670469</v>
      </c>
      <c r="P29">
        <v>100</v>
      </c>
      <c r="Q29">
        <v>22.22</v>
      </c>
      <c r="R29">
        <v>17.451547190691301</v>
      </c>
      <c r="S29">
        <f t="shared" si="3"/>
        <v>300</v>
      </c>
      <c r="T29">
        <f t="shared" si="4"/>
        <v>289.90000000000003</v>
      </c>
      <c r="U29">
        <f t="shared" si="5"/>
        <v>0</v>
      </c>
      <c r="V29">
        <f t="shared" si="6"/>
        <v>0</v>
      </c>
      <c r="W29">
        <f t="shared" si="7"/>
        <v>0.5</v>
      </c>
      <c r="X29">
        <f t="shared" si="8"/>
        <v>125</v>
      </c>
      <c r="Y29">
        <f t="shared" si="9"/>
        <v>0.3125</v>
      </c>
      <c r="Z29">
        <f t="shared" si="10"/>
        <v>26.584804290000001</v>
      </c>
      <c r="AA29">
        <v>0</v>
      </c>
      <c r="AB29">
        <v>0</v>
      </c>
      <c r="AC29">
        <f t="shared" si="11"/>
        <v>0.55000000000000004</v>
      </c>
    </row>
    <row r="30" spans="1:29" x14ac:dyDescent="0.25">
      <c r="A30" s="6">
        <v>0.5</v>
      </c>
      <c r="B30" s="6">
        <v>300</v>
      </c>
      <c r="C30" s="6">
        <v>294.99</v>
      </c>
      <c r="D30" s="6">
        <v>0.5</v>
      </c>
      <c r="E30" s="6">
        <v>66</v>
      </c>
      <c r="F30" s="6">
        <f t="shared" si="0"/>
        <v>2.222E-2</v>
      </c>
      <c r="G30" s="6">
        <f t="shared" si="1"/>
        <v>0.1</v>
      </c>
      <c r="H30" s="6">
        <f t="shared" si="2"/>
        <v>5.5000000000000003E-4</v>
      </c>
      <c r="I30">
        <v>0.36</v>
      </c>
      <c r="J30">
        <v>0</v>
      </c>
      <c r="K30">
        <v>1.69</v>
      </c>
      <c r="L30" s="6">
        <v>26.49679776</v>
      </c>
      <c r="M30" s="6">
        <v>28.362586019999998</v>
      </c>
      <c r="P30">
        <v>100</v>
      </c>
      <c r="Q30">
        <v>22.22</v>
      </c>
      <c r="R30">
        <v>17.451547190691301</v>
      </c>
      <c r="S30">
        <f t="shared" si="3"/>
        <v>300</v>
      </c>
      <c r="T30">
        <f t="shared" si="4"/>
        <v>294.90000000000003</v>
      </c>
      <c r="U30">
        <f t="shared" si="5"/>
        <v>0</v>
      </c>
      <c r="V30">
        <f t="shared" si="6"/>
        <v>0</v>
      </c>
      <c r="W30">
        <f t="shared" si="7"/>
        <v>0.5</v>
      </c>
      <c r="X30">
        <f t="shared" si="8"/>
        <v>66</v>
      </c>
      <c r="Y30">
        <f t="shared" si="9"/>
        <v>0.5</v>
      </c>
      <c r="Z30">
        <f t="shared" si="10"/>
        <v>26.49679776</v>
      </c>
      <c r="AA30">
        <v>0</v>
      </c>
      <c r="AB30">
        <v>0</v>
      </c>
      <c r="AC30">
        <f t="shared" si="11"/>
        <v>0.55000000000000004</v>
      </c>
    </row>
    <row r="31" spans="1:29" x14ac:dyDescent="0.25">
      <c r="A31" s="6">
        <v>0.5</v>
      </c>
      <c r="B31" s="6">
        <v>300</v>
      </c>
      <c r="C31" s="6">
        <v>299.99</v>
      </c>
      <c r="D31" s="6">
        <v>0.4375</v>
      </c>
      <c r="E31" s="6">
        <v>55</v>
      </c>
      <c r="F31" s="6">
        <f t="shared" si="0"/>
        <v>2.222E-2</v>
      </c>
      <c r="G31" s="6">
        <f t="shared" si="1"/>
        <v>0.1</v>
      </c>
      <c r="H31" s="6">
        <f t="shared" si="2"/>
        <v>5.5000000000000003E-4</v>
      </c>
      <c r="I31">
        <v>0.36</v>
      </c>
      <c r="J31">
        <v>0</v>
      </c>
      <c r="K31">
        <v>1.69</v>
      </c>
      <c r="L31" s="6">
        <v>25.701663830000001</v>
      </c>
      <c r="M31" s="6">
        <v>26.423820159999998</v>
      </c>
      <c r="P31">
        <v>100</v>
      </c>
      <c r="Q31">
        <v>22.22</v>
      </c>
      <c r="R31">
        <v>17.451547190691301</v>
      </c>
      <c r="S31">
        <f t="shared" si="3"/>
        <v>300</v>
      </c>
      <c r="T31">
        <f t="shared" si="4"/>
        <v>299.90000000000003</v>
      </c>
      <c r="U31">
        <f t="shared" si="5"/>
        <v>0</v>
      </c>
      <c r="V31">
        <f t="shared" si="6"/>
        <v>0</v>
      </c>
      <c r="W31">
        <f t="shared" si="7"/>
        <v>0.5</v>
      </c>
      <c r="X31">
        <f t="shared" si="8"/>
        <v>55</v>
      </c>
      <c r="Y31">
        <f t="shared" si="9"/>
        <v>0.4375</v>
      </c>
      <c r="Z31">
        <f t="shared" si="10"/>
        <v>25.701663830000001</v>
      </c>
      <c r="AA31">
        <v>0</v>
      </c>
      <c r="AB31">
        <v>0</v>
      </c>
      <c r="AC31">
        <f t="shared" si="11"/>
        <v>0.55000000000000004</v>
      </c>
    </row>
    <row r="32" spans="1:29" x14ac:dyDescent="0.25">
      <c r="A32" s="6">
        <v>0.5</v>
      </c>
      <c r="B32" s="6">
        <v>300</v>
      </c>
      <c r="C32" s="6">
        <v>289.99</v>
      </c>
      <c r="D32" s="6">
        <v>0.375</v>
      </c>
      <c r="E32" s="6">
        <v>84</v>
      </c>
      <c r="F32" s="6">
        <f t="shared" si="0"/>
        <v>2.222E-2</v>
      </c>
      <c r="G32" s="6">
        <f t="shared" si="1"/>
        <v>0.1</v>
      </c>
      <c r="H32" s="6">
        <f t="shared" si="2"/>
        <v>5.5000000000000003E-4</v>
      </c>
      <c r="I32">
        <v>0.36</v>
      </c>
      <c r="J32">
        <v>0</v>
      </c>
      <c r="K32">
        <v>1.69</v>
      </c>
      <c r="L32" s="6">
        <v>25.440492190000001</v>
      </c>
      <c r="M32" s="6">
        <v>28.170431579999999</v>
      </c>
      <c r="P32">
        <v>100</v>
      </c>
      <c r="Q32">
        <v>22.22</v>
      </c>
      <c r="R32">
        <v>17.451547190691301</v>
      </c>
      <c r="S32">
        <f t="shared" si="3"/>
        <v>300</v>
      </c>
      <c r="T32">
        <f t="shared" si="4"/>
        <v>289.90000000000003</v>
      </c>
      <c r="U32">
        <f t="shared" si="5"/>
        <v>0</v>
      </c>
      <c r="V32">
        <f t="shared" si="6"/>
        <v>0</v>
      </c>
      <c r="W32">
        <f t="shared" si="7"/>
        <v>0.5</v>
      </c>
      <c r="X32">
        <f t="shared" si="8"/>
        <v>84</v>
      </c>
      <c r="Y32">
        <f t="shared" si="9"/>
        <v>0.375</v>
      </c>
      <c r="Z32">
        <f t="shared" si="10"/>
        <v>25.440492190000001</v>
      </c>
      <c r="AA32">
        <v>0</v>
      </c>
      <c r="AB32">
        <v>0</v>
      </c>
      <c r="AC32">
        <f t="shared" si="11"/>
        <v>0.55000000000000004</v>
      </c>
    </row>
    <row r="33" spans="1:29" x14ac:dyDescent="0.25">
      <c r="A33" s="6">
        <v>0.5</v>
      </c>
      <c r="B33" s="6">
        <v>300</v>
      </c>
      <c r="C33" s="6">
        <v>289.99</v>
      </c>
      <c r="D33" s="6">
        <v>0.25</v>
      </c>
      <c r="E33" s="6">
        <v>96.5</v>
      </c>
      <c r="F33" s="6">
        <f t="shared" si="0"/>
        <v>2.222E-2</v>
      </c>
      <c r="G33" s="6">
        <f t="shared" si="1"/>
        <v>0.1</v>
      </c>
      <c r="H33" s="6">
        <f t="shared" si="2"/>
        <v>5.5000000000000003E-4</v>
      </c>
      <c r="I33">
        <v>0.36</v>
      </c>
      <c r="J33">
        <v>0</v>
      </c>
      <c r="K33">
        <v>1.69</v>
      </c>
      <c r="L33" s="6">
        <v>25.163913520000001</v>
      </c>
      <c r="M33" s="6">
        <v>27.197948709999999</v>
      </c>
      <c r="P33">
        <v>100</v>
      </c>
      <c r="Q33">
        <v>22.22</v>
      </c>
      <c r="R33">
        <v>17.451547190691301</v>
      </c>
      <c r="S33">
        <f t="shared" si="3"/>
        <v>300</v>
      </c>
      <c r="T33">
        <f t="shared" si="4"/>
        <v>289.90000000000003</v>
      </c>
      <c r="U33">
        <f t="shared" si="5"/>
        <v>0</v>
      </c>
      <c r="V33">
        <f t="shared" si="6"/>
        <v>0</v>
      </c>
      <c r="W33">
        <f t="shared" si="7"/>
        <v>0.5</v>
      </c>
      <c r="X33">
        <f t="shared" si="8"/>
        <v>96.5</v>
      </c>
      <c r="Y33">
        <f t="shared" si="9"/>
        <v>0.25</v>
      </c>
      <c r="Z33">
        <f t="shared" si="10"/>
        <v>25.163913520000001</v>
      </c>
      <c r="AA33">
        <v>0</v>
      </c>
      <c r="AB33">
        <v>0</v>
      </c>
      <c r="AC33">
        <f t="shared" si="11"/>
        <v>0.55000000000000004</v>
      </c>
    </row>
    <row r="34" spans="1:29" x14ac:dyDescent="0.25">
      <c r="A34" s="6">
        <v>0.5</v>
      </c>
      <c r="B34" s="6">
        <v>300</v>
      </c>
      <c r="C34" s="6">
        <v>294.99</v>
      </c>
      <c r="D34" s="6">
        <v>0.375</v>
      </c>
      <c r="E34" s="6">
        <v>64</v>
      </c>
      <c r="F34" s="6">
        <f t="shared" si="0"/>
        <v>2.222E-2</v>
      </c>
      <c r="G34" s="6">
        <f t="shared" si="1"/>
        <v>0.1</v>
      </c>
      <c r="H34" s="6">
        <f t="shared" si="2"/>
        <v>5.5000000000000003E-4</v>
      </c>
      <c r="I34">
        <v>0.36</v>
      </c>
      <c r="J34">
        <v>0</v>
      </c>
      <c r="K34">
        <v>1.69</v>
      </c>
      <c r="L34" s="6">
        <v>25.116884349999999</v>
      </c>
      <c r="M34" s="6">
        <v>26.53502048</v>
      </c>
      <c r="P34">
        <v>100</v>
      </c>
      <c r="Q34">
        <v>22.22</v>
      </c>
      <c r="R34">
        <v>17.451547190691301</v>
      </c>
      <c r="S34">
        <f t="shared" si="3"/>
        <v>300</v>
      </c>
      <c r="T34">
        <f t="shared" si="4"/>
        <v>294.90000000000003</v>
      </c>
      <c r="U34">
        <f t="shared" si="5"/>
        <v>0</v>
      </c>
      <c r="V34">
        <f t="shared" si="6"/>
        <v>0</v>
      </c>
      <c r="W34">
        <f t="shared" si="7"/>
        <v>0.5</v>
      </c>
      <c r="X34">
        <f t="shared" si="8"/>
        <v>64</v>
      </c>
      <c r="Y34">
        <f t="shared" si="9"/>
        <v>0.375</v>
      </c>
      <c r="Z34">
        <f t="shared" si="10"/>
        <v>25.116884349999999</v>
      </c>
      <c r="AA34">
        <v>0</v>
      </c>
      <c r="AB34">
        <v>0</v>
      </c>
      <c r="AC34">
        <f t="shared" si="11"/>
        <v>0.55000000000000004</v>
      </c>
    </row>
    <row r="35" spans="1:29" x14ac:dyDescent="0.25">
      <c r="A35" s="6">
        <v>0.5</v>
      </c>
      <c r="B35" s="6">
        <v>300</v>
      </c>
      <c r="C35" s="6">
        <v>289.99</v>
      </c>
      <c r="D35" s="6">
        <v>0.375</v>
      </c>
      <c r="E35" s="6">
        <v>104</v>
      </c>
      <c r="F35" s="6">
        <f t="shared" si="0"/>
        <v>2.222E-2</v>
      </c>
      <c r="G35" s="6">
        <f t="shared" si="1"/>
        <v>0.1</v>
      </c>
      <c r="H35" s="6">
        <f t="shared" si="2"/>
        <v>5.5000000000000003E-4</v>
      </c>
      <c r="I35">
        <v>0.36</v>
      </c>
      <c r="J35">
        <v>0</v>
      </c>
      <c r="K35">
        <v>1.69</v>
      </c>
      <c r="L35" s="6">
        <v>24.777555899999999</v>
      </c>
      <c r="M35" s="6">
        <v>28.44924636</v>
      </c>
      <c r="P35">
        <v>100</v>
      </c>
      <c r="Q35">
        <v>22.22</v>
      </c>
      <c r="R35">
        <v>17.451547190691301</v>
      </c>
      <c r="S35">
        <f t="shared" si="3"/>
        <v>300</v>
      </c>
      <c r="T35">
        <f t="shared" si="4"/>
        <v>289.90000000000003</v>
      </c>
      <c r="U35">
        <f t="shared" si="5"/>
        <v>0</v>
      </c>
      <c r="V35">
        <f t="shared" si="6"/>
        <v>0</v>
      </c>
      <c r="W35">
        <f t="shared" si="7"/>
        <v>0.5</v>
      </c>
      <c r="X35">
        <f t="shared" si="8"/>
        <v>104</v>
      </c>
      <c r="Y35">
        <f t="shared" si="9"/>
        <v>0.375</v>
      </c>
      <c r="Z35">
        <f t="shared" si="10"/>
        <v>24.777555899999999</v>
      </c>
      <c r="AA35">
        <v>0</v>
      </c>
      <c r="AB35">
        <v>0</v>
      </c>
      <c r="AC35">
        <f t="shared" si="11"/>
        <v>0.55000000000000004</v>
      </c>
    </row>
    <row r="36" spans="1:29" x14ac:dyDescent="0.25">
      <c r="A36" s="6">
        <v>0.25</v>
      </c>
      <c r="B36" s="6">
        <v>300</v>
      </c>
      <c r="C36" s="6">
        <v>299.99</v>
      </c>
      <c r="D36" s="6">
        <v>0.25</v>
      </c>
      <c r="E36" s="6">
        <v>78</v>
      </c>
      <c r="F36" s="6">
        <f t="shared" si="0"/>
        <v>2.222E-2</v>
      </c>
      <c r="G36" s="6">
        <f t="shared" si="1"/>
        <v>0.1</v>
      </c>
      <c r="H36" s="6">
        <f t="shared" si="2"/>
        <v>5.5000000000000003E-4</v>
      </c>
      <c r="I36">
        <v>0.36</v>
      </c>
      <c r="J36">
        <v>0</v>
      </c>
      <c r="K36">
        <v>1.69</v>
      </c>
      <c r="L36" s="6">
        <v>24.756367879999999</v>
      </c>
      <c r="M36" s="6">
        <v>25.601721399999999</v>
      </c>
      <c r="P36">
        <v>100</v>
      </c>
      <c r="Q36">
        <v>22.22</v>
      </c>
      <c r="R36">
        <v>17.451547190691301</v>
      </c>
      <c r="S36">
        <f t="shared" si="3"/>
        <v>300</v>
      </c>
      <c r="T36">
        <f t="shared" si="4"/>
        <v>299.90000000000003</v>
      </c>
      <c r="U36">
        <f t="shared" si="5"/>
        <v>0</v>
      </c>
      <c r="V36">
        <f t="shared" si="6"/>
        <v>0</v>
      </c>
      <c r="W36">
        <f t="shared" si="7"/>
        <v>0.25</v>
      </c>
      <c r="X36">
        <f t="shared" si="8"/>
        <v>78</v>
      </c>
      <c r="Y36">
        <f t="shared" si="9"/>
        <v>0.25</v>
      </c>
      <c r="Z36">
        <f t="shared" si="10"/>
        <v>24.756367879999999</v>
      </c>
      <c r="AA36">
        <v>0</v>
      </c>
      <c r="AB36">
        <v>0</v>
      </c>
      <c r="AC36">
        <f t="shared" si="11"/>
        <v>0.55000000000000004</v>
      </c>
    </row>
    <row r="37" spans="1:29" x14ac:dyDescent="0.25">
      <c r="A37" s="6">
        <v>0.5</v>
      </c>
      <c r="B37" s="6">
        <v>300</v>
      </c>
      <c r="C37" s="6">
        <v>299.99</v>
      </c>
      <c r="D37" s="6">
        <v>0.5</v>
      </c>
      <c r="E37" s="6">
        <v>50</v>
      </c>
      <c r="F37" s="6">
        <f t="shared" si="0"/>
        <v>2.222E-2</v>
      </c>
      <c r="G37" s="6">
        <f t="shared" si="1"/>
        <v>0.1</v>
      </c>
      <c r="H37" s="6">
        <f t="shared" si="2"/>
        <v>5.5000000000000003E-4</v>
      </c>
      <c r="I37">
        <v>0.36</v>
      </c>
      <c r="J37">
        <v>0</v>
      </c>
      <c r="K37">
        <v>1.69</v>
      </c>
      <c r="L37" s="6">
        <v>24.526549930000002</v>
      </c>
      <c r="M37" s="6">
        <v>24.95308034</v>
      </c>
      <c r="P37">
        <v>100</v>
      </c>
      <c r="Q37">
        <v>22.22</v>
      </c>
      <c r="R37">
        <v>17.451547190691301</v>
      </c>
      <c r="S37">
        <f t="shared" si="3"/>
        <v>300</v>
      </c>
      <c r="T37">
        <f t="shared" si="4"/>
        <v>299.90000000000003</v>
      </c>
      <c r="U37">
        <f t="shared" si="5"/>
        <v>0</v>
      </c>
      <c r="V37">
        <f t="shared" si="6"/>
        <v>0</v>
      </c>
      <c r="W37">
        <f t="shared" si="7"/>
        <v>0.5</v>
      </c>
      <c r="X37">
        <f t="shared" si="8"/>
        <v>50</v>
      </c>
      <c r="Y37">
        <f t="shared" si="9"/>
        <v>0.5</v>
      </c>
      <c r="Z37">
        <f t="shared" si="10"/>
        <v>24.526549930000002</v>
      </c>
      <c r="AA37">
        <v>0</v>
      </c>
      <c r="AB37">
        <v>0</v>
      </c>
      <c r="AC37">
        <f t="shared" si="11"/>
        <v>0.55000000000000004</v>
      </c>
    </row>
    <row r="38" spans="1:29" x14ac:dyDescent="0.25">
      <c r="A38" s="6">
        <v>0.5</v>
      </c>
      <c r="B38" s="6">
        <v>300</v>
      </c>
      <c r="C38" s="6">
        <v>289.99</v>
      </c>
      <c r="D38" s="6">
        <v>0.3125</v>
      </c>
      <c r="E38" s="6">
        <v>77</v>
      </c>
      <c r="F38" s="6">
        <f t="shared" si="0"/>
        <v>2.222E-2</v>
      </c>
      <c r="G38" s="6">
        <f t="shared" si="1"/>
        <v>0.1</v>
      </c>
      <c r="H38" s="6">
        <f t="shared" si="2"/>
        <v>5.5000000000000003E-4</v>
      </c>
      <c r="I38">
        <v>0.36</v>
      </c>
      <c r="J38">
        <v>0</v>
      </c>
      <c r="K38">
        <v>1.69</v>
      </c>
      <c r="L38" s="6">
        <v>23.929924620000001</v>
      </c>
      <c r="M38" s="6">
        <v>25.887017270000001</v>
      </c>
      <c r="P38">
        <v>100</v>
      </c>
      <c r="Q38">
        <v>22.22</v>
      </c>
      <c r="R38">
        <v>17.451547190691301</v>
      </c>
      <c r="S38">
        <f t="shared" si="3"/>
        <v>300</v>
      </c>
      <c r="T38">
        <f t="shared" si="4"/>
        <v>289.90000000000003</v>
      </c>
      <c r="U38">
        <f t="shared" si="5"/>
        <v>0</v>
      </c>
      <c r="V38">
        <f t="shared" si="6"/>
        <v>0</v>
      </c>
      <c r="W38">
        <f t="shared" si="7"/>
        <v>0.5</v>
      </c>
      <c r="X38">
        <f t="shared" si="8"/>
        <v>77</v>
      </c>
      <c r="Y38">
        <f t="shared" si="9"/>
        <v>0.3125</v>
      </c>
      <c r="Z38">
        <f t="shared" si="10"/>
        <v>23.929924620000001</v>
      </c>
      <c r="AA38">
        <v>0</v>
      </c>
      <c r="AB38">
        <v>0</v>
      </c>
      <c r="AC38">
        <f t="shared" si="11"/>
        <v>0.55000000000000004</v>
      </c>
    </row>
    <row r="39" spans="1:29" x14ac:dyDescent="0.25">
      <c r="A39" s="6">
        <v>0.25</v>
      </c>
      <c r="B39" s="6">
        <v>300</v>
      </c>
      <c r="C39" s="6">
        <v>299.99</v>
      </c>
      <c r="D39" s="6">
        <v>0.3125</v>
      </c>
      <c r="E39" s="6">
        <v>63</v>
      </c>
      <c r="F39" s="6">
        <f t="shared" si="0"/>
        <v>2.222E-2</v>
      </c>
      <c r="G39" s="6">
        <f t="shared" si="1"/>
        <v>0.1</v>
      </c>
      <c r="H39" s="6">
        <f t="shared" si="2"/>
        <v>5.5000000000000003E-4</v>
      </c>
      <c r="I39">
        <v>0.36</v>
      </c>
      <c r="J39">
        <v>0</v>
      </c>
      <c r="K39">
        <v>1.69</v>
      </c>
      <c r="L39" s="6">
        <v>23.815705229999999</v>
      </c>
      <c r="M39" s="6">
        <v>24.56075629</v>
      </c>
      <c r="P39">
        <v>100</v>
      </c>
      <c r="Q39">
        <v>22.22</v>
      </c>
      <c r="R39">
        <v>17.451547190691301</v>
      </c>
      <c r="S39">
        <f t="shared" si="3"/>
        <v>300</v>
      </c>
      <c r="T39">
        <f t="shared" si="4"/>
        <v>299.90000000000003</v>
      </c>
      <c r="U39">
        <f t="shared" si="5"/>
        <v>0</v>
      </c>
      <c r="V39">
        <f t="shared" si="6"/>
        <v>0</v>
      </c>
      <c r="W39">
        <f t="shared" si="7"/>
        <v>0.25</v>
      </c>
      <c r="X39">
        <f t="shared" si="8"/>
        <v>63</v>
      </c>
      <c r="Y39">
        <f t="shared" si="9"/>
        <v>0.3125</v>
      </c>
      <c r="Z39">
        <f t="shared" si="10"/>
        <v>23.815705229999999</v>
      </c>
      <c r="AA39">
        <v>0</v>
      </c>
      <c r="AB39">
        <v>0</v>
      </c>
      <c r="AC39">
        <f t="shared" si="11"/>
        <v>0.55000000000000004</v>
      </c>
    </row>
    <row r="40" spans="1:29" x14ac:dyDescent="0.25">
      <c r="A40" s="6">
        <v>0.5</v>
      </c>
      <c r="B40" s="6">
        <v>300</v>
      </c>
      <c r="C40" s="6">
        <v>294.99</v>
      </c>
      <c r="D40" s="6">
        <v>0.4375</v>
      </c>
      <c r="E40" s="6">
        <v>55</v>
      </c>
      <c r="F40" s="6">
        <f t="shared" si="0"/>
        <v>2.222E-2</v>
      </c>
      <c r="G40" s="6">
        <f t="shared" si="1"/>
        <v>0.1</v>
      </c>
      <c r="H40" s="6">
        <f t="shared" si="2"/>
        <v>5.5000000000000003E-4</v>
      </c>
      <c r="I40">
        <v>0.36</v>
      </c>
      <c r="J40">
        <v>0</v>
      </c>
      <c r="K40">
        <v>1.69</v>
      </c>
      <c r="L40" s="6">
        <v>23.150004540000001</v>
      </c>
      <c r="M40" s="6">
        <v>24.496168350000001</v>
      </c>
      <c r="P40">
        <v>100</v>
      </c>
      <c r="Q40">
        <v>22.22</v>
      </c>
      <c r="R40">
        <v>17.451547190691301</v>
      </c>
      <c r="S40">
        <f t="shared" si="3"/>
        <v>300</v>
      </c>
      <c r="T40">
        <f t="shared" si="4"/>
        <v>294.90000000000003</v>
      </c>
      <c r="U40">
        <f t="shared" si="5"/>
        <v>0</v>
      </c>
      <c r="V40">
        <f t="shared" si="6"/>
        <v>0</v>
      </c>
      <c r="W40">
        <f t="shared" si="7"/>
        <v>0.5</v>
      </c>
      <c r="X40">
        <f t="shared" si="8"/>
        <v>55</v>
      </c>
      <c r="Y40">
        <f t="shared" si="9"/>
        <v>0.4375</v>
      </c>
      <c r="Z40">
        <f t="shared" si="10"/>
        <v>23.150004540000001</v>
      </c>
      <c r="AA40">
        <v>0</v>
      </c>
      <c r="AB40">
        <v>0</v>
      </c>
      <c r="AC40">
        <f t="shared" si="11"/>
        <v>0.55000000000000004</v>
      </c>
    </row>
    <row r="41" spans="1:29" x14ac:dyDescent="0.25">
      <c r="A41" s="6">
        <v>0.5</v>
      </c>
      <c r="B41" s="6">
        <v>300</v>
      </c>
      <c r="C41" s="6">
        <v>289.99</v>
      </c>
      <c r="D41" s="6">
        <v>0.4375</v>
      </c>
      <c r="E41" s="6">
        <v>72</v>
      </c>
      <c r="F41" s="6">
        <f t="shared" si="0"/>
        <v>2.222E-2</v>
      </c>
      <c r="G41" s="6">
        <f t="shared" si="1"/>
        <v>0.1</v>
      </c>
      <c r="H41" s="6">
        <f t="shared" si="2"/>
        <v>5.5000000000000003E-4</v>
      </c>
      <c r="I41">
        <v>0.36</v>
      </c>
      <c r="J41">
        <v>0</v>
      </c>
      <c r="K41">
        <v>1.69</v>
      </c>
      <c r="L41" s="6">
        <v>23.097130029999999</v>
      </c>
      <c r="M41" s="6">
        <v>25.756384799999999</v>
      </c>
      <c r="P41">
        <v>100</v>
      </c>
      <c r="Q41">
        <v>22.22</v>
      </c>
      <c r="R41">
        <v>17.451547190691301</v>
      </c>
      <c r="S41">
        <f t="shared" si="3"/>
        <v>300</v>
      </c>
      <c r="T41">
        <f t="shared" si="4"/>
        <v>289.90000000000003</v>
      </c>
      <c r="U41">
        <f t="shared" si="5"/>
        <v>0</v>
      </c>
      <c r="V41">
        <f t="shared" si="6"/>
        <v>0</v>
      </c>
      <c r="W41">
        <f t="shared" si="7"/>
        <v>0.5</v>
      </c>
      <c r="X41">
        <f t="shared" si="8"/>
        <v>72</v>
      </c>
      <c r="Y41">
        <f t="shared" si="9"/>
        <v>0.4375</v>
      </c>
      <c r="Z41">
        <f t="shared" si="10"/>
        <v>23.097130029999999</v>
      </c>
      <c r="AA41">
        <v>0</v>
      </c>
      <c r="AB41">
        <v>0</v>
      </c>
      <c r="AC41">
        <f t="shared" si="11"/>
        <v>0.55000000000000004</v>
      </c>
    </row>
    <row r="42" spans="1:29" x14ac:dyDescent="0.25">
      <c r="A42" s="6">
        <v>0.5</v>
      </c>
      <c r="B42" s="6">
        <v>300</v>
      </c>
      <c r="C42" s="6">
        <v>289.99</v>
      </c>
      <c r="D42" s="6">
        <v>0.4375</v>
      </c>
      <c r="E42" s="6">
        <v>89</v>
      </c>
      <c r="F42" s="6">
        <f t="shared" si="0"/>
        <v>2.222E-2</v>
      </c>
      <c r="G42" s="6">
        <f t="shared" si="1"/>
        <v>0.1</v>
      </c>
      <c r="H42" s="6">
        <f t="shared" si="2"/>
        <v>5.5000000000000003E-4</v>
      </c>
      <c r="I42">
        <v>0.36</v>
      </c>
      <c r="J42">
        <v>0</v>
      </c>
      <c r="K42">
        <v>1.69</v>
      </c>
      <c r="L42" s="6">
        <v>22.301478979999999</v>
      </c>
      <c r="M42" s="6">
        <v>25.759317039999999</v>
      </c>
      <c r="P42">
        <v>100</v>
      </c>
      <c r="Q42">
        <v>22.22</v>
      </c>
      <c r="R42">
        <v>17.451547190691301</v>
      </c>
      <c r="S42">
        <f t="shared" si="3"/>
        <v>300</v>
      </c>
      <c r="T42">
        <f t="shared" si="4"/>
        <v>289.90000000000003</v>
      </c>
      <c r="U42">
        <f t="shared" si="5"/>
        <v>0</v>
      </c>
      <c r="V42">
        <f t="shared" si="6"/>
        <v>0</v>
      </c>
      <c r="W42">
        <f t="shared" si="7"/>
        <v>0.5</v>
      </c>
      <c r="X42">
        <f t="shared" si="8"/>
        <v>89</v>
      </c>
      <c r="Y42">
        <f t="shared" si="9"/>
        <v>0.4375</v>
      </c>
      <c r="Z42">
        <f t="shared" si="10"/>
        <v>22.301478979999999</v>
      </c>
      <c r="AA42">
        <v>0</v>
      </c>
      <c r="AB42">
        <v>0</v>
      </c>
      <c r="AC42">
        <f t="shared" si="11"/>
        <v>0.55000000000000004</v>
      </c>
    </row>
    <row r="43" spans="1:29" x14ac:dyDescent="0.25">
      <c r="A43" s="6">
        <v>0.5</v>
      </c>
      <c r="B43" s="6">
        <v>300</v>
      </c>
      <c r="C43" s="6">
        <v>289.99</v>
      </c>
      <c r="D43" s="6">
        <v>0.375</v>
      </c>
      <c r="E43" s="6">
        <v>64</v>
      </c>
      <c r="F43" s="6">
        <f t="shared" si="0"/>
        <v>2.222E-2</v>
      </c>
      <c r="G43" s="6">
        <f t="shared" si="1"/>
        <v>0.1</v>
      </c>
      <c r="H43" s="6">
        <f t="shared" si="2"/>
        <v>5.5000000000000003E-4</v>
      </c>
      <c r="I43">
        <v>0.36</v>
      </c>
      <c r="J43">
        <v>0</v>
      </c>
      <c r="K43">
        <v>1.69</v>
      </c>
      <c r="L43" s="6">
        <v>22.20979737</v>
      </c>
      <c r="M43" s="6">
        <v>24.143888010000001</v>
      </c>
      <c r="P43">
        <v>100</v>
      </c>
      <c r="Q43">
        <v>22.22</v>
      </c>
      <c r="R43">
        <v>17.451547190691301</v>
      </c>
      <c r="S43">
        <f t="shared" si="3"/>
        <v>300</v>
      </c>
      <c r="T43">
        <f t="shared" si="4"/>
        <v>289.90000000000003</v>
      </c>
      <c r="U43">
        <f t="shared" si="5"/>
        <v>0</v>
      </c>
      <c r="V43">
        <f t="shared" si="6"/>
        <v>0</v>
      </c>
      <c r="W43">
        <f t="shared" si="7"/>
        <v>0.5</v>
      </c>
      <c r="X43">
        <f t="shared" si="8"/>
        <v>64</v>
      </c>
      <c r="Y43">
        <f t="shared" si="9"/>
        <v>0.375</v>
      </c>
      <c r="Z43">
        <f t="shared" si="10"/>
        <v>22.20979737</v>
      </c>
      <c r="AA43">
        <v>0</v>
      </c>
      <c r="AB43">
        <v>0</v>
      </c>
      <c r="AC43">
        <f t="shared" si="11"/>
        <v>0.55000000000000004</v>
      </c>
    </row>
    <row r="44" spans="1:29" x14ac:dyDescent="0.25">
      <c r="A44" s="6">
        <v>0.25</v>
      </c>
      <c r="B44" s="6">
        <v>300</v>
      </c>
      <c r="C44" s="6">
        <v>299.99</v>
      </c>
      <c r="D44" s="6">
        <v>0.375</v>
      </c>
      <c r="E44" s="6">
        <v>52</v>
      </c>
      <c r="F44" s="6">
        <f t="shared" si="0"/>
        <v>2.222E-2</v>
      </c>
      <c r="G44" s="6">
        <f t="shared" si="1"/>
        <v>0.1</v>
      </c>
      <c r="H44" s="6">
        <f t="shared" si="2"/>
        <v>5.5000000000000003E-4</v>
      </c>
      <c r="I44">
        <v>0.36</v>
      </c>
      <c r="J44">
        <v>0</v>
      </c>
      <c r="K44">
        <v>1.69</v>
      </c>
      <c r="L44" s="6">
        <v>22.175357930000001</v>
      </c>
      <c r="M44" s="6">
        <v>22.802455309999999</v>
      </c>
      <c r="P44">
        <v>100</v>
      </c>
      <c r="Q44">
        <v>22.22</v>
      </c>
      <c r="R44">
        <v>17.451547190691301</v>
      </c>
      <c r="S44">
        <f t="shared" si="3"/>
        <v>300</v>
      </c>
      <c r="T44">
        <f t="shared" si="4"/>
        <v>299.90000000000003</v>
      </c>
      <c r="U44">
        <f t="shared" si="5"/>
        <v>0</v>
      </c>
      <c r="V44">
        <f t="shared" si="6"/>
        <v>0</v>
      </c>
      <c r="W44">
        <f t="shared" si="7"/>
        <v>0.25</v>
      </c>
      <c r="X44">
        <f t="shared" si="8"/>
        <v>52</v>
      </c>
      <c r="Y44">
        <f t="shared" si="9"/>
        <v>0.375</v>
      </c>
      <c r="Z44">
        <f t="shared" si="10"/>
        <v>22.175357930000001</v>
      </c>
      <c r="AA44">
        <v>0</v>
      </c>
      <c r="AB44">
        <v>0</v>
      </c>
      <c r="AC44">
        <f t="shared" si="11"/>
        <v>0.55000000000000004</v>
      </c>
    </row>
    <row r="45" spans="1:29" x14ac:dyDescent="0.25">
      <c r="A45" s="6">
        <v>0.5</v>
      </c>
      <c r="B45" s="6">
        <v>300</v>
      </c>
      <c r="C45" s="6">
        <v>294.99</v>
      </c>
      <c r="D45" s="6">
        <v>0.5</v>
      </c>
      <c r="E45" s="6">
        <v>50</v>
      </c>
      <c r="F45" s="6">
        <f t="shared" si="0"/>
        <v>2.222E-2</v>
      </c>
      <c r="G45" s="6">
        <f t="shared" si="1"/>
        <v>0.1</v>
      </c>
      <c r="H45" s="6">
        <f t="shared" si="2"/>
        <v>5.5000000000000003E-4</v>
      </c>
      <c r="I45">
        <v>0.36</v>
      </c>
      <c r="J45">
        <v>0</v>
      </c>
      <c r="K45">
        <v>1.69</v>
      </c>
      <c r="L45" s="6">
        <v>21.689093920000001</v>
      </c>
      <c r="M45" s="6">
        <v>23.002384589999998</v>
      </c>
      <c r="P45">
        <v>100</v>
      </c>
      <c r="Q45">
        <v>22.22</v>
      </c>
      <c r="R45">
        <v>17.451547190691301</v>
      </c>
      <c r="S45">
        <f t="shared" si="3"/>
        <v>300</v>
      </c>
      <c r="T45">
        <f t="shared" si="4"/>
        <v>294.90000000000003</v>
      </c>
      <c r="U45">
        <f t="shared" si="5"/>
        <v>0</v>
      </c>
      <c r="V45">
        <f t="shared" si="6"/>
        <v>0</v>
      </c>
      <c r="W45">
        <f t="shared" si="7"/>
        <v>0.5</v>
      </c>
      <c r="X45">
        <f t="shared" si="8"/>
        <v>50</v>
      </c>
      <c r="Y45">
        <f t="shared" si="9"/>
        <v>0.5</v>
      </c>
      <c r="Z45">
        <f t="shared" si="10"/>
        <v>21.689093920000001</v>
      </c>
      <c r="AA45">
        <v>0</v>
      </c>
      <c r="AB45">
        <v>0</v>
      </c>
      <c r="AC45">
        <f t="shared" si="11"/>
        <v>0.55000000000000004</v>
      </c>
    </row>
    <row r="46" spans="1:29" x14ac:dyDescent="0.25">
      <c r="A46" s="6">
        <v>0.5</v>
      </c>
      <c r="B46" s="6">
        <v>300</v>
      </c>
      <c r="C46" s="6">
        <v>299.99</v>
      </c>
      <c r="D46" s="6">
        <v>0.25</v>
      </c>
      <c r="E46" s="6">
        <v>66.75</v>
      </c>
      <c r="F46" s="6">
        <f t="shared" si="0"/>
        <v>2.222E-2</v>
      </c>
      <c r="G46" s="6">
        <f t="shared" si="1"/>
        <v>0.1</v>
      </c>
      <c r="H46" s="6">
        <f t="shared" si="2"/>
        <v>5.5000000000000003E-4</v>
      </c>
      <c r="I46">
        <v>0.36</v>
      </c>
      <c r="J46">
        <v>0</v>
      </c>
      <c r="K46">
        <v>1.69</v>
      </c>
      <c r="L46" s="6">
        <v>21.620754819999998</v>
      </c>
      <c r="M46" s="6">
        <v>22.3294633</v>
      </c>
      <c r="P46">
        <v>100</v>
      </c>
      <c r="Q46">
        <v>22.22</v>
      </c>
      <c r="R46">
        <v>17.451547190691301</v>
      </c>
      <c r="S46">
        <f t="shared" si="3"/>
        <v>300</v>
      </c>
      <c r="T46">
        <f t="shared" si="4"/>
        <v>299.90000000000003</v>
      </c>
      <c r="U46">
        <f t="shared" si="5"/>
        <v>0</v>
      </c>
      <c r="V46">
        <f t="shared" si="6"/>
        <v>0</v>
      </c>
      <c r="W46">
        <f t="shared" si="7"/>
        <v>0.5</v>
      </c>
      <c r="X46">
        <f t="shared" si="8"/>
        <v>66.75</v>
      </c>
      <c r="Y46">
        <f t="shared" si="9"/>
        <v>0.25</v>
      </c>
      <c r="Z46">
        <f t="shared" si="10"/>
        <v>21.620754819999998</v>
      </c>
      <c r="AA46">
        <v>0</v>
      </c>
      <c r="AB46">
        <v>0</v>
      </c>
      <c r="AC46">
        <f t="shared" si="11"/>
        <v>0.55000000000000004</v>
      </c>
    </row>
    <row r="47" spans="1:29" x14ac:dyDescent="0.25">
      <c r="A47" s="6">
        <v>0.25</v>
      </c>
      <c r="B47" s="6">
        <v>300</v>
      </c>
      <c r="C47" s="6">
        <v>299.99</v>
      </c>
      <c r="D47" s="6">
        <v>0.4375</v>
      </c>
      <c r="E47" s="6">
        <v>45</v>
      </c>
      <c r="F47" s="6">
        <f t="shared" si="0"/>
        <v>2.222E-2</v>
      </c>
      <c r="G47" s="6">
        <f t="shared" si="1"/>
        <v>0.1</v>
      </c>
      <c r="H47" s="6">
        <f t="shared" si="2"/>
        <v>5.5000000000000003E-4</v>
      </c>
      <c r="I47">
        <v>0.36</v>
      </c>
      <c r="J47">
        <v>0</v>
      </c>
      <c r="K47">
        <v>1.69</v>
      </c>
      <c r="L47" s="6">
        <v>20.750183979999999</v>
      </c>
      <c r="M47" s="6">
        <v>21.260720119999998</v>
      </c>
      <c r="P47">
        <v>100</v>
      </c>
      <c r="Q47">
        <v>22.22</v>
      </c>
      <c r="R47">
        <v>17.451547190691301</v>
      </c>
      <c r="S47">
        <f t="shared" si="3"/>
        <v>300</v>
      </c>
      <c r="T47">
        <f t="shared" si="4"/>
        <v>299.90000000000003</v>
      </c>
      <c r="U47">
        <f t="shared" si="5"/>
        <v>0</v>
      </c>
      <c r="V47">
        <f t="shared" si="6"/>
        <v>0</v>
      </c>
      <c r="W47">
        <f t="shared" si="7"/>
        <v>0.25</v>
      </c>
      <c r="X47">
        <f t="shared" si="8"/>
        <v>45</v>
      </c>
      <c r="Y47">
        <f t="shared" si="9"/>
        <v>0.4375</v>
      </c>
      <c r="Z47">
        <f t="shared" si="10"/>
        <v>20.750183979999999</v>
      </c>
      <c r="AA47">
        <v>0</v>
      </c>
      <c r="AB47">
        <v>0</v>
      </c>
      <c r="AC47">
        <f t="shared" si="11"/>
        <v>0.55000000000000004</v>
      </c>
    </row>
    <row r="48" spans="1:29" x14ac:dyDescent="0.25">
      <c r="A48" s="6">
        <v>0.5</v>
      </c>
      <c r="B48" s="6">
        <v>300</v>
      </c>
      <c r="C48" s="6">
        <v>289.99</v>
      </c>
      <c r="D48" s="6">
        <v>0.5</v>
      </c>
      <c r="E48" s="6">
        <v>66</v>
      </c>
      <c r="F48" s="6">
        <f t="shared" si="0"/>
        <v>2.222E-2</v>
      </c>
      <c r="G48" s="6">
        <f t="shared" si="1"/>
        <v>0.1</v>
      </c>
      <c r="H48" s="6">
        <f t="shared" si="2"/>
        <v>5.5000000000000003E-4</v>
      </c>
      <c r="I48">
        <v>0.36</v>
      </c>
      <c r="J48">
        <v>0</v>
      </c>
      <c r="K48">
        <v>1.69</v>
      </c>
      <c r="L48" s="6">
        <v>20.529980869999999</v>
      </c>
      <c r="M48" s="6">
        <v>23.503856590000002</v>
      </c>
      <c r="P48">
        <v>100</v>
      </c>
      <c r="Q48">
        <v>22.22</v>
      </c>
      <c r="R48">
        <v>17.451547190691301</v>
      </c>
      <c r="S48">
        <f t="shared" si="3"/>
        <v>300</v>
      </c>
      <c r="T48">
        <f t="shared" si="4"/>
        <v>289.90000000000003</v>
      </c>
      <c r="U48">
        <f t="shared" si="5"/>
        <v>0</v>
      </c>
      <c r="V48">
        <f t="shared" si="6"/>
        <v>0</v>
      </c>
      <c r="W48">
        <f t="shared" si="7"/>
        <v>0.5</v>
      </c>
      <c r="X48">
        <f t="shared" si="8"/>
        <v>66</v>
      </c>
      <c r="Y48">
        <f t="shared" si="9"/>
        <v>0.5</v>
      </c>
      <c r="Z48">
        <f t="shared" si="10"/>
        <v>20.529980869999999</v>
      </c>
      <c r="AA48">
        <v>0</v>
      </c>
      <c r="AB48">
        <v>0</v>
      </c>
      <c r="AC48">
        <f t="shared" si="11"/>
        <v>0.55000000000000004</v>
      </c>
    </row>
    <row r="49" spans="1:29" x14ac:dyDescent="0.25">
      <c r="A49" s="6">
        <v>0.5</v>
      </c>
      <c r="B49" s="6">
        <v>300</v>
      </c>
      <c r="C49" s="6">
        <v>294.99</v>
      </c>
      <c r="D49" s="6">
        <v>0.25</v>
      </c>
      <c r="E49" s="6">
        <v>66.75</v>
      </c>
      <c r="F49" s="6">
        <f t="shared" si="0"/>
        <v>2.222E-2</v>
      </c>
      <c r="G49" s="6">
        <f t="shared" si="1"/>
        <v>0.1</v>
      </c>
      <c r="H49" s="6">
        <f t="shared" si="2"/>
        <v>5.5000000000000003E-4</v>
      </c>
      <c r="I49">
        <v>0.36</v>
      </c>
      <c r="J49">
        <v>0</v>
      </c>
      <c r="K49">
        <v>1.69</v>
      </c>
      <c r="L49" s="6">
        <v>20.39682342</v>
      </c>
      <c r="M49" s="6">
        <v>21.26527772</v>
      </c>
      <c r="P49">
        <v>100</v>
      </c>
      <c r="Q49">
        <v>22.22</v>
      </c>
      <c r="R49">
        <v>17.451547190691301</v>
      </c>
      <c r="S49">
        <f t="shared" si="3"/>
        <v>300</v>
      </c>
      <c r="T49">
        <f t="shared" si="4"/>
        <v>294.90000000000003</v>
      </c>
      <c r="U49">
        <f t="shared" si="5"/>
        <v>0</v>
      </c>
      <c r="V49">
        <f t="shared" si="6"/>
        <v>0</v>
      </c>
      <c r="W49">
        <f t="shared" si="7"/>
        <v>0.5</v>
      </c>
      <c r="X49">
        <f t="shared" si="8"/>
        <v>66.75</v>
      </c>
      <c r="Y49">
        <f t="shared" si="9"/>
        <v>0.25</v>
      </c>
      <c r="Z49">
        <f t="shared" si="10"/>
        <v>20.39682342</v>
      </c>
      <c r="AA49">
        <v>0</v>
      </c>
      <c r="AB49">
        <v>0</v>
      </c>
      <c r="AC49">
        <f t="shared" si="11"/>
        <v>0.55000000000000004</v>
      </c>
    </row>
    <row r="50" spans="1:29" x14ac:dyDescent="0.25">
      <c r="A50" s="6">
        <v>0.5</v>
      </c>
      <c r="B50" s="6">
        <v>300</v>
      </c>
      <c r="C50" s="6">
        <v>299.99</v>
      </c>
      <c r="D50" s="6">
        <v>0.3125</v>
      </c>
      <c r="E50" s="6">
        <v>53</v>
      </c>
      <c r="F50" s="6">
        <f t="shared" si="0"/>
        <v>2.222E-2</v>
      </c>
      <c r="G50" s="6">
        <f t="shared" si="1"/>
        <v>0.1</v>
      </c>
      <c r="H50" s="6">
        <f t="shared" si="2"/>
        <v>5.5000000000000003E-4</v>
      </c>
      <c r="I50">
        <v>0.36</v>
      </c>
      <c r="J50">
        <v>0</v>
      </c>
      <c r="K50">
        <v>1.69</v>
      </c>
      <c r="L50" s="6">
        <v>20.371029579999998</v>
      </c>
      <c r="M50" s="6">
        <v>21.010684009999999</v>
      </c>
      <c r="P50">
        <v>100</v>
      </c>
      <c r="Q50">
        <v>22.22</v>
      </c>
      <c r="R50">
        <v>17.451547190691301</v>
      </c>
      <c r="S50">
        <f t="shared" si="3"/>
        <v>300</v>
      </c>
      <c r="T50">
        <f t="shared" si="4"/>
        <v>299.90000000000003</v>
      </c>
      <c r="U50">
        <f t="shared" si="5"/>
        <v>0</v>
      </c>
      <c r="V50">
        <f t="shared" si="6"/>
        <v>0</v>
      </c>
      <c r="W50">
        <f t="shared" si="7"/>
        <v>0.5</v>
      </c>
      <c r="X50">
        <f t="shared" si="8"/>
        <v>53</v>
      </c>
      <c r="Y50">
        <f t="shared" si="9"/>
        <v>0.3125</v>
      </c>
      <c r="Z50">
        <f t="shared" si="10"/>
        <v>20.371029579999998</v>
      </c>
      <c r="AA50">
        <v>0</v>
      </c>
      <c r="AB50">
        <v>0</v>
      </c>
      <c r="AC50">
        <f t="shared" si="11"/>
        <v>0.55000000000000004</v>
      </c>
    </row>
    <row r="51" spans="1:29" x14ac:dyDescent="0.25">
      <c r="A51" s="6">
        <v>0.25</v>
      </c>
      <c r="B51" s="6">
        <v>300</v>
      </c>
      <c r="C51" s="6">
        <v>299.99</v>
      </c>
      <c r="D51" s="6">
        <v>0.25</v>
      </c>
      <c r="E51" s="6">
        <v>63</v>
      </c>
      <c r="F51" s="6">
        <f t="shared" si="0"/>
        <v>2.222E-2</v>
      </c>
      <c r="G51" s="6">
        <f t="shared" si="1"/>
        <v>0.1</v>
      </c>
      <c r="H51" s="6">
        <f t="shared" si="2"/>
        <v>5.5000000000000003E-4</v>
      </c>
      <c r="I51">
        <v>0.36</v>
      </c>
      <c r="J51">
        <v>0</v>
      </c>
      <c r="K51">
        <v>1.69</v>
      </c>
      <c r="L51" s="6">
        <v>20.36465553</v>
      </c>
      <c r="M51" s="6">
        <v>20.983846570000001</v>
      </c>
      <c r="P51">
        <v>100</v>
      </c>
      <c r="Q51">
        <v>22.22</v>
      </c>
      <c r="R51">
        <v>17.451547190691301</v>
      </c>
      <c r="S51">
        <f t="shared" si="3"/>
        <v>300</v>
      </c>
      <c r="T51">
        <f t="shared" si="4"/>
        <v>299.90000000000003</v>
      </c>
      <c r="U51">
        <f t="shared" si="5"/>
        <v>0</v>
      </c>
      <c r="V51">
        <f t="shared" si="6"/>
        <v>0</v>
      </c>
      <c r="W51">
        <f t="shared" si="7"/>
        <v>0.25</v>
      </c>
      <c r="X51">
        <f t="shared" si="8"/>
        <v>63</v>
      </c>
      <c r="Y51">
        <f t="shared" si="9"/>
        <v>0.25</v>
      </c>
      <c r="Z51">
        <f t="shared" si="10"/>
        <v>20.36465553</v>
      </c>
      <c r="AA51">
        <v>0</v>
      </c>
      <c r="AB51">
        <v>0</v>
      </c>
      <c r="AC51">
        <f t="shared" si="11"/>
        <v>0.55000000000000004</v>
      </c>
    </row>
    <row r="52" spans="1:29" x14ac:dyDescent="0.25">
      <c r="A52" s="6">
        <v>0.5</v>
      </c>
      <c r="B52" s="6">
        <v>300</v>
      </c>
      <c r="C52" s="6">
        <v>289.99</v>
      </c>
      <c r="D52" s="6">
        <v>0.4375</v>
      </c>
      <c r="E52" s="6">
        <v>55</v>
      </c>
      <c r="F52" s="6">
        <f t="shared" si="0"/>
        <v>2.222E-2</v>
      </c>
      <c r="G52" s="6">
        <f t="shared" si="1"/>
        <v>0.1</v>
      </c>
      <c r="H52" s="6">
        <f t="shared" si="2"/>
        <v>5.5000000000000003E-4</v>
      </c>
      <c r="I52">
        <v>0.36</v>
      </c>
      <c r="J52">
        <v>0</v>
      </c>
      <c r="K52">
        <v>1.69</v>
      </c>
      <c r="L52" s="6">
        <v>20.27782504</v>
      </c>
      <c r="M52" s="6">
        <v>22.244332920000002</v>
      </c>
      <c r="P52">
        <v>100</v>
      </c>
      <c r="Q52">
        <v>22.22</v>
      </c>
      <c r="R52">
        <v>17.451547190691301</v>
      </c>
      <c r="S52">
        <f t="shared" si="3"/>
        <v>300</v>
      </c>
      <c r="T52">
        <f t="shared" si="4"/>
        <v>289.90000000000003</v>
      </c>
      <c r="U52">
        <f t="shared" si="5"/>
        <v>0</v>
      </c>
      <c r="V52">
        <f t="shared" si="6"/>
        <v>0</v>
      </c>
      <c r="W52">
        <f t="shared" si="7"/>
        <v>0.5</v>
      </c>
      <c r="X52">
        <f t="shared" si="8"/>
        <v>55</v>
      </c>
      <c r="Y52">
        <f t="shared" si="9"/>
        <v>0.4375</v>
      </c>
      <c r="Z52">
        <f t="shared" si="10"/>
        <v>20.27782504</v>
      </c>
      <c r="AA52">
        <v>0</v>
      </c>
      <c r="AB52">
        <v>0</v>
      </c>
      <c r="AC52">
        <f t="shared" si="11"/>
        <v>0.55000000000000004</v>
      </c>
    </row>
    <row r="53" spans="1:29" x14ac:dyDescent="0.25">
      <c r="A53" s="6">
        <v>0.5</v>
      </c>
      <c r="B53" s="6">
        <v>300</v>
      </c>
      <c r="C53" s="6">
        <v>284.99</v>
      </c>
      <c r="D53" s="6">
        <v>0.25</v>
      </c>
      <c r="E53" s="6">
        <v>96.5</v>
      </c>
      <c r="F53" s="6">
        <f t="shared" si="0"/>
        <v>2.222E-2</v>
      </c>
      <c r="G53" s="6">
        <f t="shared" si="1"/>
        <v>0.1</v>
      </c>
      <c r="H53" s="6">
        <f t="shared" si="2"/>
        <v>5.5000000000000003E-4</v>
      </c>
      <c r="I53">
        <v>0.36</v>
      </c>
      <c r="J53">
        <v>0</v>
      </c>
      <c r="K53">
        <v>1.69</v>
      </c>
      <c r="L53" s="6">
        <v>20.156889079999999</v>
      </c>
      <c r="M53" s="6">
        <v>22.801308299999999</v>
      </c>
      <c r="P53">
        <v>100</v>
      </c>
      <c r="Q53">
        <v>22.22</v>
      </c>
      <c r="R53">
        <v>17.451547190691301</v>
      </c>
      <c r="S53">
        <f t="shared" si="3"/>
        <v>300</v>
      </c>
      <c r="T53">
        <f t="shared" si="4"/>
        <v>284.90000000000003</v>
      </c>
      <c r="U53">
        <f t="shared" si="5"/>
        <v>0</v>
      </c>
      <c r="V53">
        <f t="shared" si="6"/>
        <v>0</v>
      </c>
      <c r="W53">
        <f t="shared" si="7"/>
        <v>0.5</v>
      </c>
      <c r="X53">
        <f t="shared" si="8"/>
        <v>96.5</v>
      </c>
      <c r="Y53">
        <f t="shared" si="9"/>
        <v>0.25</v>
      </c>
      <c r="Z53">
        <f t="shared" si="10"/>
        <v>20.156889079999999</v>
      </c>
      <c r="AA53">
        <v>0</v>
      </c>
      <c r="AB53">
        <v>0</v>
      </c>
      <c r="AC53">
        <f t="shared" si="11"/>
        <v>0.55000000000000004</v>
      </c>
    </row>
    <row r="54" spans="1:29" x14ac:dyDescent="0.25">
      <c r="A54" s="6">
        <v>0.5</v>
      </c>
      <c r="B54" s="6">
        <v>300</v>
      </c>
      <c r="C54" s="6">
        <v>284.99</v>
      </c>
      <c r="D54" s="6">
        <v>0.25</v>
      </c>
      <c r="E54" s="6">
        <v>126.25</v>
      </c>
      <c r="F54" s="6">
        <f t="shared" si="0"/>
        <v>2.222E-2</v>
      </c>
      <c r="G54" s="6">
        <f t="shared" si="1"/>
        <v>0.1</v>
      </c>
      <c r="H54" s="6">
        <f t="shared" si="2"/>
        <v>5.5000000000000003E-4</v>
      </c>
      <c r="I54">
        <v>0.36</v>
      </c>
      <c r="J54">
        <v>0</v>
      </c>
      <c r="K54">
        <v>1.69</v>
      </c>
      <c r="L54" s="6">
        <v>20.10158603</v>
      </c>
      <c r="M54" s="6">
        <v>24.12790442</v>
      </c>
      <c r="P54">
        <v>100</v>
      </c>
      <c r="Q54">
        <v>22.22</v>
      </c>
      <c r="R54">
        <v>17.451547190691301</v>
      </c>
      <c r="S54">
        <f t="shared" si="3"/>
        <v>300</v>
      </c>
      <c r="T54">
        <f t="shared" si="4"/>
        <v>284.90000000000003</v>
      </c>
      <c r="U54">
        <f t="shared" si="5"/>
        <v>0</v>
      </c>
      <c r="V54">
        <f t="shared" si="6"/>
        <v>0</v>
      </c>
      <c r="W54">
        <f t="shared" si="7"/>
        <v>0.5</v>
      </c>
      <c r="X54">
        <f t="shared" si="8"/>
        <v>126.25</v>
      </c>
      <c r="Y54">
        <f t="shared" si="9"/>
        <v>0.25</v>
      </c>
      <c r="Z54">
        <f t="shared" si="10"/>
        <v>20.10158603</v>
      </c>
      <c r="AA54">
        <v>0</v>
      </c>
      <c r="AB54">
        <v>0</v>
      </c>
      <c r="AC54">
        <f t="shared" si="11"/>
        <v>0.55000000000000004</v>
      </c>
    </row>
    <row r="55" spans="1:29" x14ac:dyDescent="0.25">
      <c r="A55" s="6">
        <v>0.25</v>
      </c>
      <c r="B55" s="6">
        <v>300</v>
      </c>
      <c r="C55" s="6">
        <v>294.99</v>
      </c>
      <c r="D55" s="6">
        <v>0.25</v>
      </c>
      <c r="E55" s="6">
        <v>78</v>
      </c>
      <c r="F55" s="6">
        <f t="shared" si="0"/>
        <v>2.222E-2</v>
      </c>
      <c r="G55" s="6">
        <f t="shared" si="1"/>
        <v>0.1</v>
      </c>
      <c r="H55" s="6">
        <f t="shared" si="2"/>
        <v>5.5000000000000003E-4</v>
      </c>
      <c r="I55">
        <v>0.36</v>
      </c>
      <c r="J55">
        <v>0</v>
      </c>
      <c r="K55">
        <v>1.69</v>
      </c>
      <c r="L55" s="6">
        <v>19.90057582</v>
      </c>
      <c r="M55" s="6">
        <v>21.02046773</v>
      </c>
      <c r="P55">
        <v>100</v>
      </c>
      <c r="Q55">
        <v>22.22</v>
      </c>
      <c r="R55">
        <v>17.451547190691301</v>
      </c>
      <c r="S55">
        <f t="shared" si="3"/>
        <v>300</v>
      </c>
      <c r="T55">
        <f t="shared" si="4"/>
        <v>294.90000000000003</v>
      </c>
      <c r="U55">
        <f t="shared" si="5"/>
        <v>0</v>
      </c>
      <c r="V55">
        <f t="shared" si="6"/>
        <v>0</v>
      </c>
      <c r="W55">
        <f t="shared" si="7"/>
        <v>0.25</v>
      </c>
      <c r="X55">
        <f t="shared" si="8"/>
        <v>78</v>
      </c>
      <c r="Y55">
        <f t="shared" si="9"/>
        <v>0.25</v>
      </c>
      <c r="Z55">
        <f t="shared" si="10"/>
        <v>19.90057582</v>
      </c>
      <c r="AA55">
        <v>0</v>
      </c>
      <c r="AB55">
        <v>0</v>
      </c>
      <c r="AC55">
        <f t="shared" si="11"/>
        <v>0.55000000000000004</v>
      </c>
    </row>
    <row r="56" spans="1:29" x14ac:dyDescent="0.25">
      <c r="A56" s="6">
        <v>0.25</v>
      </c>
      <c r="B56" s="6">
        <v>300</v>
      </c>
      <c r="C56" s="6">
        <v>299.99</v>
      </c>
      <c r="D56" s="6">
        <v>0.5</v>
      </c>
      <c r="E56" s="6">
        <v>41</v>
      </c>
      <c r="F56" s="6">
        <f t="shared" si="0"/>
        <v>2.222E-2</v>
      </c>
      <c r="G56" s="6">
        <f t="shared" si="1"/>
        <v>0.1</v>
      </c>
      <c r="H56" s="6">
        <f t="shared" si="2"/>
        <v>5.5000000000000003E-4</v>
      </c>
      <c r="I56">
        <v>0.36</v>
      </c>
      <c r="J56">
        <v>0</v>
      </c>
      <c r="K56">
        <v>1.69</v>
      </c>
      <c r="L56" s="6">
        <v>19.795274129999999</v>
      </c>
      <c r="M56" s="6">
        <v>20.103118380000002</v>
      </c>
      <c r="P56">
        <v>100</v>
      </c>
      <c r="Q56">
        <v>22.22</v>
      </c>
      <c r="R56">
        <v>17.451547190691301</v>
      </c>
      <c r="S56">
        <f t="shared" si="3"/>
        <v>300</v>
      </c>
      <c r="T56">
        <f t="shared" si="4"/>
        <v>299.90000000000003</v>
      </c>
      <c r="U56">
        <f t="shared" si="5"/>
        <v>0</v>
      </c>
      <c r="V56">
        <f t="shared" si="6"/>
        <v>0</v>
      </c>
      <c r="W56">
        <f t="shared" si="7"/>
        <v>0.25</v>
      </c>
      <c r="X56">
        <f t="shared" si="8"/>
        <v>41</v>
      </c>
      <c r="Y56">
        <f t="shared" si="9"/>
        <v>0.5</v>
      </c>
      <c r="Z56">
        <f t="shared" si="10"/>
        <v>19.795274129999999</v>
      </c>
      <c r="AA56">
        <v>0</v>
      </c>
      <c r="AB56">
        <v>0</v>
      </c>
      <c r="AC56">
        <f t="shared" si="11"/>
        <v>0.55000000000000004</v>
      </c>
    </row>
    <row r="57" spans="1:29" x14ac:dyDescent="0.25">
      <c r="A57" s="6">
        <v>0.5</v>
      </c>
      <c r="B57" s="6">
        <v>300</v>
      </c>
      <c r="C57" s="6">
        <v>284.99</v>
      </c>
      <c r="D57" s="6">
        <v>0.3125</v>
      </c>
      <c r="E57" s="6">
        <v>101</v>
      </c>
      <c r="F57" s="6">
        <f t="shared" si="0"/>
        <v>2.222E-2</v>
      </c>
      <c r="G57" s="6">
        <f t="shared" si="1"/>
        <v>0.1</v>
      </c>
      <c r="H57" s="6">
        <f t="shared" si="2"/>
        <v>5.5000000000000003E-4</v>
      </c>
      <c r="I57">
        <v>0.36</v>
      </c>
      <c r="J57">
        <v>0</v>
      </c>
      <c r="K57">
        <v>1.69</v>
      </c>
      <c r="L57" s="6">
        <v>19.603998529999998</v>
      </c>
      <c r="M57" s="6">
        <v>23.269555759999999</v>
      </c>
      <c r="P57">
        <v>100</v>
      </c>
      <c r="Q57">
        <v>22.22</v>
      </c>
      <c r="R57">
        <v>17.451547190691301</v>
      </c>
      <c r="S57">
        <f t="shared" si="3"/>
        <v>300</v>
      </c>
      <c r="T57">
        <f t="shared" si="4"/>
        <v>284.90000000000003</v>
      </c>
      <c r="U57">
        <f t="shared" si="5"/>
        <v>0</v>
      </c>
      <c r="V57">
        <f t="shared" si="6"/>
        <v>0</v>
      </c>
      <c r="W57">
        <f t="shared" si="7"/>
        <v>0.5</v>
      </c>
      <c r="X57">
        <f t="shared" si="8"/>
        <v>101</v>
      </c>
      <c r="Y57">
        <f t="shared" si="9"/>
        <v>0.3125</v>
      </c>
      <c r="Z57">
        <f t="shared" si="10"/>
        <v>19.603998529999998</v>
      </c>
      <c r="AA57">
        <v>0</v>
      </c>
      <c r="AB57">
        <v>0</v>
      </c>
      <c r="AC57">
        <f t="shared" si="11"/>
        <v>0.55000000000000004</v>
      </c>
    </row>
    <row r="58" spans="1:29" x14ac:dyDescent="0.25">
      <c r="A58" s="6">
        <v>0.25</v>
      </c>
      <c r="B58" s="6">
        <v>300</v>
      </c>
      <c r="C58" s="6">
        <v>299.99</v>
      </c>
      <c r="D58" s="6">
        <v>0.3125</v>
      </c>
      <c r="E58" s="6">
        <v>50.75</v>
      </c>
      <c r="F58" s="6">
        <f t="shared" si="0"/>
        <v>2.222E-2</v>
      </c>
      <c r="G58" s="6">
        <f t="shared" si="1"/>
        <v>0.1</v>
      </c>
      <c r="H58" s="6">
        <f t="shared" si="2"/>
        <v>5.5000000000000003E-4</v>
      </c>
      <c r="I58">
        <v>0.36</v>
      </c>
      <c r="J58">
        <v>0</v>
      </c>
      <c r="K58">
        <v>1.69</v>
      </c>
      <c r="L58" s="6">
        <v>19.497333990000001</v>
      </c>
      <c r="M58" s="6">
        <v>20.062270380000001</v>
      </c>
      <c r="P58">
        <v>100</v>
      </c>
      <c r="Q58">
        <v>22.22</v>
      </c>
      <c r="R58">
        <v>17.451547190691301</v>
      </c>
      <c r="S58">
        <f t="shared" si="3"/>
        <v>300</v>
      </c>
      <c r="T58">
        <f t="shared" si="4"/>
        <v>299.90000000000003</v>
      </c>
      <c r="U58">
        <f t="shared" si="5"/>
        <v>0</v>
      </c>
      <c r="V58">
        <f t="shared" si="6"/>
        <v>0</v>
      </c>
      <c r="W58">
        <f t="shared" si="7"/>
        <v>0.25</v>
      </c>
      <c r="X58">
        <f t="shared" si="8"/>
        <v>50.75</v>
      </c>
      <c r="Y58">
        <f t="shared" si="9"/>
        <v>0.3125</v>
      </c>
      <c r="Z58">
        <f t="shared" si="10"/>
        <v>19.497333990000001</v>
      </c>
      <c r="AA58">
        <v>0</v>
      </c>
      <c r="AB58">
        <v>0</v>
      </c>
      <c r="AC58">
        <f t="shared" si="11"/>
        <v>0.55000000000000004</v>
      </c>
    </row>
    <row r="59" spans="1:29" x14ac:dyDescent="0.25">
      <c r="A59" s="6">
        <v>0.5</v>
      </c>
      <c r="B59" s="6">
        <v>300</v>
      </c>
      <c r="C59" s="6">
        <v>284.99</v>
      </c>
      <c r="D59" s="6">
        <v>0.3125</v>
      </c>
      <c r="E59" s="6">
        <v>77</v>
      </c>
      <c r="F59" s="6">
        <f t="shared" si="0"/>
        <v>2.222E-2</v>
      </c>
      <c r="G59" s="6">
        <f t="shared" si="1"/>
        <v>0.1</v>
      </c>
      <c r="H59" s="6">
        <f t="shared" si="2"/>
        <v>5.5000000000000003E-4</v>
      </c>
      <c r="I59">
        <v>0.36</v>
      </c>
      <c r="J59">
        <v>0</v>
      </c>
      <c r="K59">
        <v>1.69</v>
      </c>
      <c r="L59" s="6">
        <v>19.318109750000001</v>
      </c>
      <c r="M59" s="6">
        <v>21.887634890000001</v>
      </c>
      <c r="P59">
        <v>100</v>
      </c>
      <c r="Q59">
        <v>22.22</v>
      </c>
      <c r="R59">
        <v>17.451547190691301</v>
      </c>
      <c r="S59">
        <f t="shared" si="3"/>
        <v>300</v>
      </c>
      <c r="T59">
        <f t="shared" si="4"/>
        <v>284.90000000000003</v>
      </c>
      <c r="U59">
        <f t="shared" si="5"/>
        <v>0</v>
      </c>
      <c r="V59">
        <f t="shared" si="6"/>
        <v>0</v>
      </c>
      <c r="W59">
        <f t="shared" si="7"/>
        <v>0.5</v>
      </c>
      <c r="X59">
        <f t="shared" si="8"/>
        <v>77</v>
      </c>
      <c r="Y59">
        <f t="shared" si="9"/>
        <v>0.3125</v>
      </c>
      <c r="Z59">
        <f t="shared" si="10"/>
        <v>19.318109750000001</v>
      </c>
      <c r="AA59">
        <v>0</v>
      </c>
      <c r="AB59">
        <v>0</v>
      </c>
      <c r="AC59">
        <f t="shared" si="11"/>
        <v>0.55000000000000004</v>
      </c>
    </row>
    <row r="60" spans="1:29" x14ac:dyDescent="0.25">
      <c r="A60" s="6">
        <v>0.5</v>
      </c>
      <c r="B60" s="6">
        <v>300</v>
      </c>
      <c r="C60" s="6">
        <v>294.99</v>
      </c>
      <c r="D60" s="6">
        <v>0.3125</v>
      </c>
      <c r="E60" s="6">
        <v>53</v>
      </c>
      <c r="F60" s="6">
        <f t="shared" si="0"/>
        <v>2.222E-2</v>
      </c>
      <c r="G60" s="6">
        <f t="shared" si="1"/>
        <v>0.1</v>
      </c>
      <c r="H60" s="6">
        <f t="shared" si="2"/>
        <v>5.5000000000000003E-4</v>
      </c>
      <c r="I60">
        <v>0.36</v>
      </c>
      <c r="J60">
        <v>0</v>
      </c>
      <c r="K60">
        <v>1.69</v>
      </c>
      <c r="L60" s="6">
        <v>19.208948750000001</v>
      </c>
      <c r="M60" s="6">
        <v>20.08275574</v>
      </c>
      <c r="P60">
        <v>100</v>
      </c>
      <c r="Q60">
        <v>22.22</v>
      </c>
      <c r="R60">
        <v>17.451547190691301</v>
      </c>
      <c r="S60">
        <f t="shared" si="3"/>
        <v>300</v>
      </c>
      <c r="T60">
        <f t="shared" si="4"/>
        <v>294.90000000000003</v>
      </c>
      <c r="U60">
        <f t="shared" si="5"/>
        <v>0</v>
      </c>
      <c r="V60">
        <f t="shared" si="6"/>
        <v>0</v>
      </c>
      <c r="W60">
        <f t="shared" si="7"/>
        <v>0.5</v>
      </c>
      <c r="X60">
        <f t="shared" si="8"/>
        <v>53</v>
      </c>
      <c r="Y60">
        <f t="shared" si="9"/>
        <v>0.3125</v>
      </c>
      <c r="Z60">
        <f t="shared" si="10"/>
        <v>19.208948750000001</v>
      </c>
      <c r="AA60">
        <v>0</v>
      </c>
      <c r="AB60">
        <v>0</v>
      </c>
      <c r="AC60">
        <f t="shared" si="11"/>
        <v>0.55000000000000004</v>
      </c>
    </row>
    <row r="61" spans="1:29" x14ac:dyDescent="0.25">
      <c r="A61" s="6">
        <v>0.25</v>
      </c>
      <c r="B61" s="6">
        <v>300</v>
      </c>
      <c r="C61" s="6">
        <v>294.99</v>
      </c>
      <c r="D61" s="6">
        <v>0.3125</v>
      </c>
      <c r="E61" s="6">
        <v>63</v>
      </c>
      <c r="F61" s="6">
        <f t="shared" si="0"/>
        <v>2.222E-2</v>
      </c>
      <c r="G61" s="6">
        <f t="shared" si="1"/>
        <v>0.1</v>
      </c>
      <c r="H61" s="6">
        <f t="shared" si="2"/>
        <v>5.5000000000000003E-4</v>
      </c>
      <c r="I61">
        <v>0.36</v>
      </c>
      <c r="J61">
        <v>0</v>
      </c>
      <c r="K61">
        <v>1.69</v>
      </c>
      <c r="L61" s="6">
        <v>19.044238759999999</v>
      </c>
      <c r="M61" s="6">
        <v>20.141222809999999</v>
      </c>
      <c r="P61">
        <v>100</v>
      </c>
      <c r="Q61">
        <v>22.22</v>
      </c>
      <c r="R61">
        <v>17.451547190691301</v>
      </c>
      <c r="S61">
        <f t="shared" si="3"/>
        <v>300</v>
      </c>
      <c r="T61">
        <f t="shared" si="4"/>
        <v>294.90000000000003</v>
      </c>
      <c r="U61">
        <f t="shared" si="5"/>
        <v>0</v>
      </c>
      <c r="V61">
        <f t="shared" si="6"/>
        <v>0</v>
      </c>
      <c r="W61">
        <f t="shared" si="7"/>
        <v>0.25</v>
      </c>
      <c r="X61">
        <f t="shared" si="8"/>
        <v>63</v>
      </c>
      <c r="Y61">
        <f t="shared" si="9"/>
        <v>0.3125</v>
      </c>
      <c r="Z61">
        <f t="shared" si="10"/>
        <v>19.044238759999999</v>
      </c>
      <c r="AA61">
        <v>0</v>
      </c>
      <c r="AB61">
        <v>0</v>
      </c>
      <c r="AC61">
        <f t="shared" si="11"/>
        <v>0.55000000000000004</v>
      </c>
    </row>
    <row r="62" spans="1:29" x14ac:dyDescent="0.25">
      <c r="A62" s="6">
        <v>0.5</v>
      </c>
      <c r="B62" s="6">
        <v>300</v>
      </c>
      <c r="C62" s="6">
        <v>299.99</v>
      </c>
      <c r="D62" s="6">
        <v>0.375</v>
      </c>
      <c r="E62" s="6">
        <v>44</v>
      </c>
      <c r="F62" s="6">
        <f t="shared" si="0"/>
        <v>2.222E-2</v>
      </c>
      <c r="G62" s="6">
        <f t="shared" si="1"/>
        <v>0.1</v>
      </c>
      <c r="H62" s="6">
        <f t="shared" si="2"/>
        <v>5.5000000000000003E-4</v>
      </c>
      <c r="I62">
        <v>0.36</v>
      </c>
      <c r="J62">
        <v>0</v>
      </c>
      <c r="K62">
        <v>1.69</v>
      </c>
      <c r="L62" s="6">
        <v>19.001089100000002</v>
      </c>
      <c r="M62" s="6">
        <v>19.55474104</v>
      </c>
      <c r="P62">
        <v>100</v>
      </c>
      <c r="Q62">
        <v>22.22</v>
      </c>
      <c r="R62">
        <v>17.451547190691301</v>
      </c>
      <c r="S62">
        <f t="shared" si="3"/>
        <v>300</v>
      </c>
      <c r="T62">
        <f t="shared" si="4"/>
        <v>299.90000000000003</v>
      </c>
      <c r="U62">
        <f t="shared" si="5"/>
        <v>0</v>
      </c>
      <c r="V62">
        <f t="shared" si="6"/>
        <v>0</v>
      </c>
      <c r="W62">
        <f t="shared" si="7"/>
        <v>0.5</v>
      </c>
      <c r="X62">
        <f t="shared" si="8"/>
        <v>44</v>
      </c>
      <c r="Y62">
        <f t="shared" si="9"/>
        <v>0.375</v>
      </c>
      <c r="Z62">
        <f t="shared" si="10"/>
        <v>19.001089100000002</v>
      </c>
      <c r="AA62">
        <v>0</v>
      </c>
      <c r="AB62">
        <v>0</v>
      </c>
      <c r="AC62">
        <f t="shared" si="11"/>
        <v>0.55000000000000004</v>
      </c>
    </row>
    <row r="63" spans="1:29" x14ac:dyDescent="0.25">
      <c r="A63" s="6">
        <v>0.5</v>
      </c>
      <c r="B63" s="6">
        <v>300</v>
      </c>
      <c r="C63" s="6">
        <v>289.99</v>
      </c>
      <c r="D63" s="6">
        <v>0.25</v>
      </c>
      <c r="E63" s="6">
        <v>66.75</v>
      </c>
      <c r="F63" s="6">
        <f t="shared" si="0"/>
        <v>2.222E-2</v>
      </c>
      <c r="G63" s="6">
        <f t="shared" si="1"/>
        <v>0.1</v>
      </c>
      <c r="H63" s="6">
        <f t="shared" si="2"/>
        <v>5.5000000000000003E-4</v>
      </c>
      <c r="I63">
        <v>0.36</v>
      </c>
      <c r="J63">
        <v>0</v>
      </c>
      <c r="K63">
        <v>1.69</v>
      </c>
      <c r="L63" s="6">
        <v>18.959269379999999</v>
      </c>
      <c r="M63" s="6">
        <v>20.02979843</v>
      </c>
      <c r="P63">
        <v>100</v>
      </c>
      <c r="Q63">
        <v>22.22</v>
      </c>
      <c r="R63">
        <v>17.451547190691301</v>
      </c>
      <c r="S63">
        <f t="shared" si="3"/>
        <v>300</v>
      </c>
      <c r="T63">
        <f t="shared" si="4"/>
        <v>289.90000000000003</v>
      </c>
      <c r="U63">
        <f t="shared" si="5"/>
        <v>0</v>
      </c>
      <c r="V63">
        <f t="shared" si="6"/>
        <v>0</v>
      </c>
      <c r="W63">
        <f t="shared" si="7"/>
        <v>0.5</v>
      </c>
      <c r="X63">
        <f t="shared" si="8"/>
        <v>66.75</v>
      </c>
      <c r="Y63">
        <f t="shared" si="9"/>
        <v>0.25</v>
      </c>
      <c r="Z63">
        <f t="shared" si="10"/>
        <v>18.959269379999999</v>
      </c>
      <c r="AA63">
        <v>0</v>
      </c>
      <c r="AB63">
        <v>0</v>
      </c>
      <c r="AC63">
        <f t="shared" si="11"/>
        <v>0.55000000000000004</v>
      </c>
    </row>
    <row r="64" spans="1:29" x14ac:dyDescent="0.25">
      <c r="A64" s="6">
        <v>0.5</v>
      </c>
      <c r="B64" s="6">
        <v>300</v>
      </c>
      <c r="C64" s="6">
        <v>289.99</v>
      </c>
      <c r="D64" s="6">
        <v>0.5</v>
      </c>
      <c r="E64" s="6">
        <v>50</v>
      </c>
      <c r="F64" s="6">
        <f t="shared" si="0"/>
        <v>2.222E-2</v>
      </c>
      <c r="G64" s="6">
        <f t="shared" si="1"/>
        <v>0.1</v>
      </c>
      <c r="H64" s="6">
        <f t="shared" si="2"/>
        <v>5.5000000000000003E-4</v>
      </c>
      <c r="I64">
        <v>0.36</v>
      </c>
      <c r="J64">
        <v>0</v>
      </c>
      <c r="K64">
        <v>1.69</v>
      </c>
      <c r="L64" s="6">
        <v>18.524559920000002</v>
      </c>
      <c r="M64" s="6">
        <v>20.76435064</v>
      </c>
      <c r="P64">
        <v>100</v>
      </c>
      <c r="Q64">
        <v>22.22</v>
      </c>
      <c r="R64">
        <v>17.451547190691301</v>
      </c>
      <c r="S64">
        <f t="shared" si="3"/>
        <v>300</v>
      </c>
      <c r="T64">
        <f t="shared" si="4"/>
        <v>289.90000000000003</v>
      </c>
      <c r="U64">
        <f t="shared" si="5"/>
        <v>0</v>
      </c>
      <c r="V64">
        <f t="shared" si="6"/>
        <v>0</v>
      </c>
      <c r="W64">
        <f t="shared" si="7"/>
        <v>0.5</v>
      </c>
      <c r="X64">
        <f t="shared" si="8"/>
        <v>50</v>
      </c>
      <c r="Y64">
        <f t="shared" si="9"/>
        <v>0.5</v>
      </c>
      <c r="Z64">
        <f t="shared" si="10"/>
        <v>18.524559920000002</v>
      </c>
      <c r="AA64">
        <v>0</v>
      </c>
      <c r="AB64">
        <v>0</v>
      </c>
      <c r="AC64">
        <f t="shared" si="11"/>
        <v>0.55000000000000004</v>
      </c>
    </row>
    <row r="65" spans="1:29" x14ac:dyDescent="0.25">
      <c r="A65" s="6">
        <v>0.5</v>
      </c>
      <c r="B65" s="6">
        <v>300</v>
      </c>
      <c r="C65" s="6">
        <v>284.99</v>
      </c>
      <c r="D65" s="6">
        <v>0.375</v>
      </c>
      <c r="E65" s="6">
        <v>84</v>
      </c>
      <c r="F65" s="6">
        <f t="shared" si="0"/>
        <v>2.222E-2</v>
      </c>
      <c r="G65" s="6">
        <f t="shared" si="1"/>
        <v>0.1</v>
      </c>
      <c r="H65" s="6">
        <f t="shared" si="2"/>
        <v>5.5000000000000003E-4</v>
      </c>
      <c r="I65">
        <v>0.36</v>
      </c>
      <c r="J65">
        <v>0</v>
      </c>
      <c r="K65">
        <v>1.69</v>
      </c>
      <c r="L65" s="6">
        <v>18.196849490000002</v>
      </c>
      <c r="M65" s="6">
        <v>21.696296419999999</v>
      </c>
      <c r="P65">
        <v>100</v>
      </c>
      <c r="Q65">
        <v>22.22</v>
      </c>
      <c r="R65">
        <v>17.451547190691301</v>
      </c>
      <c r="S65">
        <f t="shared" si="3"/>
        <v>300</v>
      </c>
      <c r="T65">
        <f t="shared" si="4"/>
        <v>284.90000000000003</v>
      </c>
      <c r="U65">
        <f t="shared" si="5"/>
        <v>0</v>
      </c>
      <c r="V65">
        <f t="shared" si="6"/>
        <v>0</v>
      </c>
      <c r="W65">
        <f t="shared" si="7"/>
        <v>0.5</v>
      </c>
      <c r="X65">
        <f t="shared" si="8"/>
        <v>84</v>
      </c>
      <c r="Y65">
        <f t="shared" si="9"/>
        <v>0.375</v>
      </c>
      <c r="Z65">
        <f t="shared" si="10"/>
        <v>18.196849490000002</v>
      </c>
      <c r="AA65">
        <v>0</v>
      </c>
      <c r="AB65">
        <v>0</v>
      </c>
      <c r="AC65">
        <f t="shared" si="11"/>
        <v>0.55000000000000004</v>
      </c>
    </row>
    <row r="66" spans="1:29" x14ac:dyDescent="0.25">
      <c r="A66" s="6">
        <v>0.25</v>
      </c>
      <c r="B66" s="6">
        <v>300</v>
      </c>
      <c r="C66" s="6">
        <v>299.99</v>
      </c>
      <c r="D66" s="6">
        <v>0.375</v>
      </c>
      <c r="E66" s="6">
        <v>42</v>
      </c>
      <c r="F66" s="6">
        <f t="shared" si="0"/>
        <v>2.222E-2</v>
      </c>
      <c r="G66" s="6">
        <f t="shared" si="1"/>
        <v>0.1</v>
      </c>
      <c r="H66" s="6">
        <f t="shared" si="2"/>
        <v>5.5000000000000003E-4</v>
      </c>
      <c r="I66">
        <v>0.36</v>
      </c>
      <c r="J66">
        <v>0</v>
      </c>
      <c r="K66">
        <v>1.69</v>
      </c>
      <c r="L66" s="6">
        <v>18.153780829999999</v>
      </c>
      <c r="M66" s="6">
        <v>18.64030575</v>
      </c>
      <c r="P66">
        <v>100</v>
      </c>
      <c r="Q66">
        <v>22.22</v>
      </c>
      <c r="R66">
        <v>17.451547190691301</v>
      </c>
      <c r="S66">
        <f t="shared" si="3"/>
        <v>300</v>
      </c>
      <c r="T66">
        <f t="shared" si="4"/>
        <v>299.90000000000003</v>
      </c>
      <c r="U66">
        <f t="shared" si="5"/>
        <v>0</v>
      </c>
      <c r="V66">
        <f t="shared" si="6"/>
        <v>0</v>
      </c>
      <c r="W66">
        <f t="shared" si="7"/>
        <v>0.25</v>
      </c>
      <c r="X66">
        <f t="shared" si="8"/>
        <v>42</v>
      </c>
      <c r="Y66">
        <f t="shared" si="9"/>
        <v>0.375</v>
      </c>
      <c r="Z66">
        <f t="shared" si="10"/>
        <v>18.153780829999999</v>
      </c>
      <c r="AA66">
        <v>0</v>
      </c>
      <c r="AB66">
        <v>0</v>
      </c>
      <c r="AC66">
        <f t="shared" si="11"/>
        <v>0.55000000000000004</v>
      </c>
    </row>
    <row r="67" spans="1:29" x14ac:dyDescent="0.25">
      <c r="A67" s="6">
        <v>0.5</v>
      </c>
      <c r="B67" s="6">
        <v>300</v>
      </c>
      <c r="C67" s="6">
        <v>289.99</v>
      </c>
      <c r="D67" s="6">
        <v>0.5</v>
      </c>
      <c r="E67" s="6">
        <v>82</v>
      </c>
      <c r="F67" s="6">
        <f t="shared" ref="F67:F130" si="12">22.22/1000</f>
        <v>2.222E-2</v>
      </c>
      <c r="G67" s="6">
        <f t="shared" ref="G67:G130" si="13">100/1000</f>
        <v>0.1</v>
      </c>
      <c r="H67" s="6">
        <f t="shared" ref="H67:H130" si="14">(0.5+0.6)/2000</f>
        <v>5.5000000000000003E-4</v>
      </c>
      <c r="I67">
        <v>0.36</v>
      </c>
      <c r="J67">
        <v>0</v>
      </c>
      <c r="K67">
        <v>1.69</v>
      </c>
      <c r="L67" s="6">
        <v>17.974790380000002</v>
      </c>
      <c r="M67" s="6">
        <v>21.810595119999999</v>
      </c>
      <c r="P67">
        <v>100</v>
      </c>
      <c r="Q67">
        <v>22.22</v>
      </c>
      <c r="R67">
        <v>17.451547190691301</v>
      </c>
      <c r="S67">
        <f t="shared" ref="S67:S130" si="15">B67</f>
        <v>300</v>
      </c>
      <c r="T67">
        <f t="shared" ref="T67:T130" si="16">C67-0.09</f>
        <v>289.90000000000003</v>
      </c>
      <c r="U67">
        <f t="shared" ref="U67:U130" si="17">J67</f>
        <v>0</v>
      </c>
      <c r="V67">
        <f t="shared" ref="V67:V130" si="18">J67</f>
        <v>0</v>
      </c>
      <c r="W67">
        <f t="shared" ref="W67:W130" si="19">A67</f>
        <v>0.5</v>
      </c>
      <c r="X67">
        <f t="shared" ref="X67:X130" si="20">E67</f>
        <v>82</v>
      </c>
      <c r="Y67">
        <f t="shared" ref="Y67:Y130" si="21">D67</f>
        <v>0.5</v>
      </c>
      <c r="Z67">
        <f t="shared" ref="Z67:Z130" si="22">L67</f>
        <v>17.974790380000002</v>
      </c>
      <c r="AA67">
        <v>0</v>
      </c>
      <c r="AB67">
        <v>0</v>
      </c>
      <c r="AC67">
        <f t="shared" ref="AC67:AC130" si="23">H67*1000</f>
        <v>0.55000000000000004</v>
      </c>
    </row>
    <row r="68" spans="1:29" x14ac:dyDescent="0.25">
      <c r="A68" s="6">
        <v>0.5</v>
      </c>
      <c r="B68" s="6">
        <v>300</v>
      </c>
      <c r="C68" s="6">
        <v>284.99</v>
      </c>
      <c r="D68" s="6">
        <v>0.375</v>
      </c>
      <c r="E68" s="6">
        <v>64</v>
      </c>
      <c r="F68" s="6">
        <f t="shared" si="12"/>
        <v>2.222E-2</v>
      </c>
      <c r="G68" s="6">
        <f t="shared" si="13"/>
        <v>0.1</v>
      </c>
      <c r="H68" s="6">
        <f t="shared" si="14"/>
        <v>5.5000000000000003E-4</v>
      </c>
      <c r="I68">
        <v>0.36</v>
      </c>
      <c r="J68">
        <v>0</v>
      </c>
      <c r="K68">
        <v>1.69</v>
      </c>
      <c r="L68" s="6">
        <v>17.90147593</v>
      </c>
      <c r="M68" s="6">
        <v>20.48574627</v>
      </c>
      <c r="P68">
        <v>100</v>
      </c>
      <c r="Q68">
        <v>22.22</v>
      </c>
      <c r="R68">
        <v>17.451547190691301</v>
      </c>
      <c r="S68">
        <f t="shared" si="15"/>
        <v>300</v>
      </c>
      <c r="T68">
        <f t="shared" si="16"/>
        <v>284.90000000000003</v>
      </c>
      <c r="U68">
        <f t="shared" si="17"/>
        <v>0</v>
      </c>
      <c r="V68">
        <f t="shared" si="18"/>
        <v>0</v>
      </c>
      <c r="W68">
        <f t="shared" si="19"/>
        <v>0.5</v>
      </c>
      <c r="X68">
        <f t="shared" si="20"/>
        <v>64</v>
      </c>
      <c r="Y68">
        <f t="shared" si="21"/>
        <v>0.375</v>
      </c>
      <c r="Z68">
        <f t="shared" si="22"/>
        <v>17.90147593</v>
      </c>
      <c r="AA68">
        <v>0</v>
      </c>
      <c r="AB68">
        <v>0</v>
      </c>
      <c r="AC68">
        <f t="shared" si="23"/>
        <v>0.55000000000000004</v>
      </c>
    </row>
    <row r="69" spans="1:29" x14ac:dyDescent="0.25">
      <c r="A69" s="6">
        <v>0.5</v>
      </c>
      <c r="B69" s="6">
        <v>300</v>
      </c>
      <c r="C69" s="6">
        <v>294.99</v>
      </c>
      <c r="D69" s="6">
        <v>0.375</v>
      </c>
      <c r="E69" s="6">
        <v>44</v>
      </c>
      <c r="F69" s="6">
        <f t="shared" si="12"/>
        <v>2.222E-2</v>
      </c>
      <c r="G69" s="6">
        <f t="shared" si="13"/>
        <v>0.1</v>
      </c>
      <c r="H69" s="6">
        <f t="shared" si="14"/>
        <v>5.5000000000000003E-4</v>
      </c>
      <c r="I69">
        <v>0.36</v>
      </c>
      <c r="J69">
        <v>0</v>
      </c>
      <c r="K69">
        <v>1.69</v>
      </c>
      <c r="L69" s="6">
        <v>17.856130270000001</v>
      </c>
      <c r="M69" s="6">
        <v>18.72919027</v>
      </c>
      <c r="P69">
        <v>100</v>
      </c>
      <c r="Q69">
        <v>22.22</v>
      </c>
      <c r="R69">
        <v>17.451547190691301</v>
      </c>
      <c r="S69">
        <f t="shared" si="15"/>
        <v>300</v>
      </c>
      <c r="T69">
        <f t="shared" si="16"/>
        <v>294.90000000000003</v>
      </c>
      <c r="U69">
        <f t="shared" si="17"/>
        <v>0</v>
      </c>
      <c r="V69">
        <f t="shared" si="18"/>
        <v>0</v>
      </c>
      <c r="W69">
        <f t="shared" si="19"/>
        <v>0.5</v>
      </c>
      <c r="X69">
        <f t="shared" si="20"/>
        <v>44</v>
      </c>
      <c r="Y69">
        <f t="shared" si="21"/>
        <v>0.375</v>
      </c>
      <c r="Z69">
        <f t="shared" si="22"/>
        <v>17.856130270000001</v>
      </c>
      <c r="AA69">
        <v>0</v>
      </c>
      <c r="AB69">
        <v>0</v>
      </c>
      <c r="AC69">
        <f t="shared" si="23"/>
        <v>0.55000000000000004</v>
      </c>
    </row>
    <row r="70" spans="1:29" x14ac:dyDescent="0.25">
      <c r="A70" s="6">
        <v>0.5</v>
      </c>
      <c r="B70" s="6">
        <v>300</v>
      </c>
      <c r="C70" s="6">
        <v>289.99</v>
      </c>
      <c r="D70" s="6">
        <v>0.3125</v>
      </c>
      <c r="E70" s="6">
        <v>53</v>
      </c>
      <c r="F70" s="6">
        <f t="shared" si="12"/>
        <v>2.222E-2</v>
      </c>
      <c r="G70" s="6">
        <f t="shared" si="13"/>
        <v>0.1</v>
      </c>
      <c r="H70" s="6">
        <f t="shared" si="14"/>
        <v>5.5000000000000003E-4</v>
      </c>
      <c r="I70">
        <v>0.36</v>
      </c>
      <c r="J70">
        <v>0</v>
      </c>
      <c r="K70">
        <v>1.69</v>
      </c>
      <c r="L70" s="6">
        <v>17.839213059999999</v>
      </c>
      <c r="M70" s="6">
        <v>18.982722800000001</v>
      </c>
      <c r="P70">
        <v>100</v>
      </c>
      <c r="Q70">
        <v>22.22</v>
      </c>
      <c r="R70">
        <v>17.451547190691301</v>
      </c>
      <c r="S70">
        <f t="shared" si="15"/>
        <v>300</v>
      </c>
      <c r="T70">
        <f t="shared" si="16"/>
        <v>289.90000000000003</v>
      </c>
      <c r="U70">
        <f t="shared" si="17"/>
        <v>0</v>
      </c>
      <c r="V70">
        <f t="shared" si="18"/>
        <v>0</v>
      </c>
      <c r="W70">
        <f t="shared" si="19"/>
        <v>0.5</v>
      </c>
      <c r="X70">
        <f t="shared" si="20"/>
        <v>53</v>
      </c>
      <c r="Y70">
        <f t="shared" si="21"/>
        <v>0.3125</v>
      </c>
      <c r="Z70">
        <f t="shared" si="22"/>
        <v>17.839213059999999</v>
      </c>
      <c r="AA70">
        <v>0</v>
      </c>
      <c r="AB70">
        <v>0</v>
      </c>
      <c r="AC70">
        <f t="shared" si="23"/>
        <v>0.55000000000000004</v>
      </c>
    </row>
    <row r="71" spans="1:29" x14ac:dyDescent="0.25">
      <c r="A71" s="6">
        <v>0.25</v>
      </c>
      <c r="B71" s="6">
        <v>300</v>
      </c>
      <c r="C71" s="6">
        <v>294.99</v>
      </c>
      <c r="D71" s="6">
        <v>0.25</v>
      </c>
      <c r="E71" s="6">
        <v>63</v>
      </c>
      <c r="F71" s="6">
        <f t="shared" si="12"/>
        <v>2.222E-2</v>
      </c>
      <c r="G71" s="6">
        <f t="shared" si="13"/>
        <v>0.1</v>
      </c>
      <c r="H71" s="6">
        <f t="shared" si="14"/>
        <v>5.5000000000000003E-4</v>
      </c>
      <c r="I71">
        <v>0.36</v>
      </c>
      <c r="J71">
        <v>0</v>
      </c>
      <c r="K71">
        <v>1.69</v>
      </c>
      <c r="L71" s="6">
        <v>17.748207829999998</v>
      </c>
      <c r="M71" s="6">
        <v>18.548396109999999</v>
      </c>
      <c r="P71">
        <v>100</v>
      </c>
      <c r="Q71">
        <v>22.22</v>
      </c>
      <c r="R71">
        <v>17.451547190691301</v>
      </c>
      <c r="S71">
        <f t="shared" si="15"/>
        <v>300</v>
      </c>
      <c r="T71">
        <f t="shared" si="16"/>
        <v>294.90000000000003</v>
      </c>
      <c r="U71">
        <f t="shared" si="17"/>
        <v>0</v>
      </c>
      <c r="V71">
        <f t="shared" si="18"/>
        <v>0</v>
      </c>
      <c r="W71">
        <f t="shared" si="19"/>
        <v>0.25</v>
      </c>
      <c r="X71">
        <f t="shared" si="20"/>
        <v>63</v>
      </c>
      <c r="Y71">
        <f t="shared" si="21"/>
        <v>0.25</v>
      </c>
      <c r="Z71">
        <f t="shared" si="22"/>
        <v>17.748207829999998</v>
      </c>
      <c r="AA71">
        <v>0</v>
      </c>
      <c r="AB71">
        <v>0</v>
      </c>
      <c r="AC71">
        <f t="shared" si="23"/>
        <v>0.55000000000000004</v>
      </c>
    </row>
    <row r="72" spans="1:29" x14ac:dyDescent="0.25">
      <c r="A72" s="6">
        <v>0.5</v>
      </c>
      <c r="B72" s="6">
        <v>300</v>
      </c>
      <c r="C72" s="6">
        <v>299.99</v>
      </c>
      <c r="D72" s="6">
        <v>0.4375</v>
      </c>
      <c r="E72" s="6">
        <v>38</v>
      </c>
      <c r="F72" s="6">
        <f t="shared" si="12"/>
        <v>2.222E-2</v>
      </c>
      <c r="G72" s="6">
        <f t="shared" si="13"/>
        <v>0.1</v>
      </c>
      <c r="H72" s="6">
        <f t="shared" si="14"/>
        <v>5.5000000000000003E-4</v>
      </c>
      <c r="I72">
        <v>0.36</v>
      </c>
      <c r="J72">
        <v>0</v>
      </c>
      <c r="K72">
        <v>1.69</v>
      </c>
      <c r="L72" s="6">
        <v>17.72841597</v>
      </c>
      <c r="M72" s="6">
        <v>18.17188153</v>
      </c>
      <c r="P72">
        <v>100</v>
      </c>
      <c r="Q72">
        <v>22.22</v>
      </c>
      <c r="R72">
        <v>17.451547190691301</v>
      </c>
      <c r="S72">
        <f t="shared" si="15"/>
        <v>300</v>
      </c>
      <c r="T72">
        <f t="shared" si="16"/>
        <v>299.90000000000003</v>
      </c>
      <c r="U72">
        <f t="shared" si="17"/>
        <v>0</v>
      </c>
      <c r="V72">
        <f t="shared" si="18"/>
        <v>0</v>
      </c>
      <c r="W72">
        <f t="shared" si="19"/>
        <v>0.5</v>
      </c>
      <c r="X72">
        <f t="shared" si="20"/>
        <v>38</v>
      </c>
      <c r="Y72">
        <f t="shared" si="21"/>
        <v>0.4375</v>
      </c>
      <c r="Z72">
        <f t="shared" si="22"/>
        <v>17.72841597</v>
      </c>
      <c r="AA72">
        <v>0</v>
      </c>
      <c r="AB72">
        <v>0</v>
      </c>
      <c r="AC72">
        <f t="shared" si="23"/>
        <v>0.55000000000000004</v>
      </c>
    </row>
    <row r="73" spans="1:29" x14ac:dyDescent="0.25">
      <c r="A73" s="6">
        <v>0.25</v>
      </c>
      <c r="B73" s="6">
        <v>300</v>
      </c>
      <c r="C73" s="6">
        <v>294.99</v>
      </c>
      <c r="D73" s="6">
        <v>0.375</v>
      </c>
      <c r="E73" s="6">
        <v>52</v>
      </c>
      <c r="F73" s="6">
        <f t="shared" si="12"/>
        <v>2.222E-2</v>
      </c>
      <c r="G73" s="6">
        <f t="shared" si="13"/>
        <v>0.1</v>
      </c>
      <c r="H73" s="6">
        <f t="shared" si="14"/>
        <v>5.5000000000000003E-4</v>
      </c>
      <c r="I73">
        <v>0.36</v>
      </c>
      <c r="J73">
        <v>0</v>
      </c>
      <c r="K73">
        <v>1.69</v>
      </c>
      <c r="L73" s="6">
        <v>17.66063256</v>
      </c>
      <c r="M73" s="6">
        <v>18.725838580000001</v>
      </c>
      <c r="P73">
        <v>100</v>
      </c>
      <c r="Q73">
        <v>22.22</v>
      </c>
      <c r="R73">
        <v>17.451547190691301</v>
      </c>
      <c r="S73">
        <f t="shared" si="15"/>
        <v>300</v>
      </c>
      <c r="T73">
        <f t="shared" si="16"/>
        <v>294.90000000000003</v>
      </c>
      <c r="U73">
        <f t="shared" si="17"/>
        <v>0</v>
      </c>
      <c r="V73">
        <f t="shared" si="18"/>
        <v>0</v>
      </c>
      <c r="W73">
        <f t="shared" si="19"/>
        <v>0.25</v>
      </c>
      <c r="X73">
        <f t="shared" si="20"/>
        <v>52</v>
      </c>
      <c r="Y73">
        <f t="shared" si="21"/>
        <v>0.375</v>
      </c>
      <c r="Z73">
        <f t="shared" si="22"/>
        <v>17.66063256</v>
      </c>
      <c r="AA73">
        <v>0</v>
      </c>
      <c r="AB73">
        <v>0</v>
      </c>
      <c r="AC73">
        <f t="shared" si="23"/>
        <v>0.55000000000000004</v>
      </c>
    </row>
    <row r="74" spans="1:29" x14ac:dyDescent="0.25">
      <c r="A74" s="6">
        <v>0.25</v>
      </c>
      <c r="B74" s="6">
        <v>300</v>
      </c>
      <c r="C74" s="6">
        <v>294.99</v>
      </c>
      <c r="D74" s="6">
        <v>0.3125</v>
      </c>
      <c r="E74" s="6">
        <v>50.75</v>
      </c>
      <c r="F74" s="6">
        <f t="shared" si="12"/>
        <v>2.222E-2</v>
      </c>
      <c r="G74" s="6">
        <f t="shared" si="13"/>
        <v>0.1</v>
      </c>
      <c r="H74" s="6">
        <f t="shared" si="14"/>
        <v>5.5000000000000003E-4</v>
      </c>
      <c r="I74">
        <v>0.36</v>
      </c>
      <c r="J74">
        <v>0</v>
      </c>
      <c r="K74">
        <v>1.69</v>
      </c>
      <c r="L74" s="6">
        <v>16.931135619999999</v>
      </c>
      <c r="M74" s="6">
        <v>17.759519999999998</v>
      </c>
      <c r="P74">
        <v>100</v>
      </c>
      <c r="Q74">
        <v>22.22</v>
      </c>
      <c r="R74">
        <v>17.451547190691301</v>
      </c>
      <c r="S74">
        <f t="shared" si="15"/>
        <v>300</v>
      </c>
      <c r="T74">
        <f t="shared" si="16"/>
        <v>294.90000000000003</v>
      </c>
      <c r="U74">
        <f t="shared" si="17"/>
        <v>0</v>
      </c>
      <c r="V74">
        <f t="shared" si="18"/>
        <v>0</v>
      </c>
      <c r="W74">
        <f t="shared" si="19"/>
        <v>0.25</v>
      </c>
      <c r="X74">
        <f t="shared" si="20"/>
        <v>50.75</v>
      </c>
      <c r="Y74">
        <f t="shared" si="21"/>
        <v>0.3125</v>
      </c>
      <c r="Z74">
        <f t="shared" si="22"/>
        <v>16.931135619999999</v>
      </c>
      <c r="AA74">
        <v>0</v>
      </c>
      <c r="AB74">
        <v>0</v>
      </c>
      <c r="AC74">
        <f t="shared" si="23"/>
        <v>0.55000000000000004</v>
      </c>
    </row>
    <row r="75" spans="1:29" x14ac:dyDescent="0.25">
      <c r="A75" s="6">
        <v>0.25</v>
      </c>
      <c r="B75" s="6">
        <v>300</v>
      </c>
      <c r="C75" s="6">
        <v>299.99</v>
      </c>
      <c r="D75" s="6">
        <v>0.4375</v>
      </c>
      <c r="E75" s="6">
        <v>36.25</v>
      </c>
      <c r="F75" s="6">
        <f t="shared" si="12"/>
        <v>2.222E-2</v>
      </c>
      <c r="G75" s="6">
        <f t="shared" si="13"/>
        <v>0.1</v>
      </c>
      <c r="H75" s="6">
        <f t="shared" si="14"/>
        <v>5.5000000000000003E-4</v>
      </c>
      <c r="I75">
        <v>0.36</v>
      </c>
      <c r="J75">
        <v>0</v>
      </c>
      <c r="K75">
        <v>1.69</v>
      </c>
      <c r="L75" s="6">
        <v>16.92850271</v>
      </c>
      <c r="M75" s="6">
        <v>17.321477819999998</v>
      </c>
      <c r="P75">
        <v>100</v>
      </c>
      <c r="Q75">
        <v>22.22</v>
      </c>
      <c r="R75">
        <v>17.451547190691301</v>
      </c>
      <c r="S75">
        <f t="shared" si="15"/>
        <v>300</v>
      </c>
      <c r="T75">
        <f t="shared" si="16"/>
        <v>299.90000000000003</v>
      </c>
      <c r="U75">
        <f t="shared" si="17"/>
        <v>0</v>
      </c>
      <c r="V75">
        <f t="shared" si="18"/>
        <v>0</v>
      </c>
      <c r="W75">
        <f t="shared" si="19"/>
        <v>0.25</v>
      </c>
      <c r="X75">
        <f t="shared" si="20"/>
        <v>36.25</v>
      </c>
      <c r="Y75">
        <f t="shared" si="21"/>
        <v>0.4375</v>
      </c>
      <c r="Z75">
        <f t="shared" si="22"/>
        <v>16.92850271</v>
      </c>
      <c r="AA75">
        <v>0</v>
      </c>
      <c r="AB75">
        <v>0</v>
      </c>
      <c r="AC75">
        <f t="shared" si="23"/>
        <v>0.55000000000000004</v>
      </c>
    </row>
    <row r="76" spans="1:29" x14ac:dyDescent="0.25">
      <c r="A76" s="6">
        <v>0.5</v>
      </c>
      <c r="B76" s="6">
        <v>300</v>
      </c>
      <c r="C76" s="6">
        <v>299.99</v>
      </c>
      <c r="D76" s="6">
        <v>0.5</v>
      </c>
      <c r="E76" s="6">
        <v>34</v>
      </c>
      <c r="F76" s="6">
        <f t="shared" si="12"/>
        <v>2.222E-2</v>
      </c>
      <c r="G76" s="6">
        <f t="shared" si="13"/>
        <v>0.1</v>
      </c>
      <c r="H76" s="6">
        <f t="shared" si="14"/>
        <v>5.5000000000000003E-4</v>
      </c>
      <c r="I76">
        <v>0.36</v>
      </c>
      <c r="J76">
        <v>0</v>
      </c>
      <c r="K76">
        <v>1.69</v>
      </c>
      <c r="L76" s="6">
        <v>16.707910720000001</v>
      </c>
      <c r="M76" s="6">
        <v>16.878173929999999</v>
      </c>
      <c r="P76">
        <v>100</v>
      </c>
      <c r="Q76">
        <v>22.22</v>
      </c>
      <c r="R76">
        <v>17.451547190691301</v>
      </c>
      <c r="S76">
        <f t="shared" si="15"/>
        <v>300</v>
      </c>
      <c r="T76">
        <f t="shared" si="16"/>
        <v>299.90000000000003</v>
      </c>
      <c r="U76">
        <f t="shared" si="17"/>
        <v>0</v>
      </c>
      <c r="V76">
        <f t="shared" si="18"/>
        <v>0</v>
      </c>
      <c r="W76">
        <f t="shared" si="19"/>
        <v>0.5</v>
      </c>
      <c r="X76">
        <f t="shared" si="20"/>
        <v>34</v>
      </c>
      <c r="Y76">
        <f t="shared" si="21"/>
        <v>0.5</v>
      </c>
      <c r="Z76">
        <f t="shared" si="22"/>
        <v>16.707910720000001</v>
      </c>
      <c r="AA76">
        <v>0</v>
      </c>
      <c r="AB76">
        <v>0</v>
      </c>
      <c r="AC76">
        <f t="shared" si="23"/>
        <v>0.55000000000000004</v>
      </c>
    </row>
    <row r="77" spans="1:29" x14ac:dyDescent="0.25">
      <c r="A77" s="6">
        <v>0.5</v>
      </c>
      <c r="B77" s="6">
        <v>300</v>
      </c>
      <c r="C77" s="6">
        <v>294.99</v>
      </c>
      <c r="D77" s="6">
        <v>0.4375</v>
      </c>
      <c r="E77" s="6">
        <v>38</v>
      </c>
      <c r="F77" s="6">
        <f t="shared" si="12"/>
        <v>2.222E-2</v>
      </c>
      <c r="G77" s="6">
        <f t="shared" si="13"/>
        <v>0.1</v>
      </c>
      <c r="H77" s="6">
        <f t="shared" si="14"/>
        <v>5.5000000000000003E-4</v>
      </c>
      <c r="I77">
        <v>0.36</v>
      </c>
      <c r="J77">
        <v>0</v>
      </c>
      <c r="K77">
        <v>1.69</v>
      </c>
      <c r="L77" s="6">
        <v>16.546615559999999</v>
      </c>
      <c r="M77" s="6">
        <v>17.42032146</v>
      </c>
      <c r="P77">
        <v>100</v>
      </c>
      <c r="Q77">
        <v>22.22</v>
      </c>
      <c r="R77">
        <v>17.451547190691301</v>
      </c>
      <c r="S77">
        <f t="shared" si="15"/>
        <v>300</v>
      </c>
      <c r="T77">
        <f t="shared" si="16"/>
        <v>294.90000000000003</v>
      </c>
      <c r="U77">
        <f t="shared" si="17"/>
        <v>0</v>
      </c>
      <c r="V77">
        <f t="shared" si="18"/>
        <v>0</v>
      </c>
      <c r="W77">
        <f t="shared" si="19"/>
        <v>0.5</v>
      </c>
      <c r="X77">
        <f t="shared" si="20"/>
        <v>38</v>
      </c>
      <c r="Y77">
        <f t="shared" si="21"/>
        <v>0.4375</v>
      </c>
      <c r="Z77">
        <f t="shared" si="22"/>
        <v>16.546615559999999</v>
      </c>
      <c r="AA77">
        <v>0</v>
      </c>
      <c r="AB77">
        <v>0</v>
      </c>
      <c r="AC77">
        <f t="shared" si="23"/>
        <v>0.55000000000000004</v>
      </c>
    </row>
    <row r="78" spans="1:29" x14ac:dyDescent="0.25">
      <c r="A78" s="6">
        <v>0.5</v>
      </c>
      <c r="B78" s="6">
        <v>300</v>
      </c>
      <c r="C78" s="6">
        <v>289.99</v>
      </c>
      <c r="D78" s="6">
        <v>0.375</v>
      </c>
      <c r="E78" s="6">
        <v>44</v>
      </c>
      <c r="F78" s="6">
        <f t="shared" si="12"/>
        <v>2.222E-2</v>
      </c>
      <c r="G78" s="6">
        <f t="shared" si="13"/>
        <v>0.1</v>
      </c>
      <c r="H78" s="6">
        <f t="shared" si="14"/>
        <v>5.5000000000000003E-4</v>
      </c>
      <c r="I78">
        <v>0.36</v>
      </c>
      <c r="J78">
        <v>0</v>
      </c>
      <c r="K78">
        <v>1.69</v>
      </c>
      <c r="L78" s="6">
        <v>16.51118018</v>
      </c>
      <c r="M78" s="6">
        <v>17.73465298</v>
      </c>
      <c r="P78">
        <v>100</v>
      </c>
      <c r="Q78">
        <v>22.22</v>
      </c>
      <c r="R78">
        <v>17.451547190691301</v>
      </c>
      <c r="S78">
        <f t="shared" si="15"/>
        <v>300</v>
      </c>
      <c r="T78">
        <f t="shared" si="16"/>
        <v>289.90000000000003</v>
      </c>
      <c r="U78">
        <f t="shared" si="17"/>
        <v>0</v>
      </c>
      <c r="V78">
        <f t="shared" si="18"/>
        <v>0</v>
      </c>
      <c r="W78">
        <f t="shared" si="19"/>
        <v>0.5</v>
      </c>
      <c r="X78">
        <f t="shared" si="20"/>
        <v>44</v>
      </c>
      <c r="Y78">
        <f t="shared" si="21"/>
        <v>0.375</v>
      </c>
      <c r="Z78">
        <f t="shared" si="22"/>
        <v>16.51118018</v>
      </c>
      <c r="AA78">
        <v>0</v>
      </c>
      <c r="AB78">
        <v>0</v>
      </c>
      <c r="AC78">
        <f t="shared" si="23"/>
        <v>0.55000000000000004</v>
      </c>
    </row>
    <row r="79" spans="1:29" x14ac:dyDescent="0.25">
      <c r="A79" s="6">
        <v>0.5</v>
      </c>
      <c r="B79" s="6">
        <v>300</v>
      </c>
      <c r="C79" s="6">
        <v>284.99</v>
      </c>
      <c r="D79" s="6">
        <v>0.25</v>
      </c>
      <c r="E79" s="6">
        <v>66.75</v>
      </c>
      <c r="F79" s="6">
        <f t="shared" si="12"/>
        <v>2.222E-2</v>
      </c>
      <c r="G79" s="6">
        <f t="shared" si="13"/>
        <v>0.1</v>
      </c>
      <c r="H79" s="6">
        <f t="shared" si="14"/>
        <v>5.5000000000000003E-4</v>
      </c>
      <c r="I79">
        <v>0.36</v>
      </c>
      <c r="J79">
        <v>0</v>
      </c>
      <c r="K79">
        <v>1.69</v>
      </c>
      <c r="L79" s="6">
        <v>16.291023289999998</v>
      </c>
      <c r="M79" s="6">
        <v>17.79025115</v>
      </c>
      <c r="P79">
        <v>100</v>
      </c>
      <c r="Q79">
        <v>22.22</v>
      </c>
      <c r="R79">
        <v>17.451547190691301</v>
      </c>
      <c r="S79">
        <f t="shared" si="15"/>
        <v>300</v>
      </c>
      <c r="T79">
        <f t="shared" si="16"/>
        <v>284.90000000000003</v>
      </c>
      <c r="U79">
        <f t="shared" si="17"/>
        <v>0</v>
      </c>
      <c r="V79">
        <f t="shared" si="18"/>
        <v>0</v>
      </c>
      <c r="W79">
        <f t="shared" si="19"/>
        <v>0.5</v>
      </c>
      <c r="X79">
        <f t="shared" si="20"/>
        <v>66.75</v>
      </c>
      <c r="Y79">
        <f t="shared" si="21"/>
        <v>0.25</v>
      </c>
      <c r="Z79">
        <f t="shared" si="22"/>
        <v>16.291023289999998</v>
      </c>
      <c r="AA79">
        <v>0</v>
      </c>
      <c r="AB79">
        <v>0</v>
      </c>
      <c r="AC79">
        <f t="shared" si="23"/>
        <v>0.55000000000000004</v>
      </c>
    </row>
    <row r="80" spans="1:29" x14ac:dyDescent="0.25">
      <c r="A80" s="6">
        <v>0.5</v>
      </c>
      <c r="B80" s="6">
        <v>300</v>
      </c>
      <c r="C80" s="6">
        <v>284.99</v>
      </c>
      <c r="D80" s="6">
        <v>0.4375</v>
      </c>
      <c r="E80" s="6">
        <v>72</v>
      </c>
      <c r="F80" s="6">
        <f t="shared" si="12"/>
        <v>2.222E-2</v>
      </c>
      <c r="G80" s="6">
        <f t="shared" si="13"/>
        <v>0.1</v>
      </c>
      <c r="H80" s="6">
        <f t="shared" si="14"/>
        <v>5.5000000000000003E-4</v>
      </c>
      <c r="I80">
        <v>0.36</v>
      </c>
      <c r="J80">
        <v>0</v>
      </c>
      <c r="K80">
        <v>1.69</v>
      </c>
      <c r="L80" s="6">
        <v>16.219244610000001</v>
      </c>
      <c r="M80" s="6">
        <v>19.73005818</v>
      </c>
      <c r="P80">
        <v>100</v>
      </c>
      <c r="Q80">
        <v>22.22</v>
      </c>
      <c r="R80">
        <v>17.451547190691301</v>
      </c>
      <c r="S80">
        <f t="shared" si="15"/>
        <v>300</v>
      </c>
      <c r="T80">
        <f t="shared" si="16"/>
        <v>284.90000000000003</v>
      </c>
      <c r="U80">
        <f t="shared" si="17"/>
        <v>0</v>
      </c>
      <c r="V80">
        <f t="shared" si="18"/>
        <v>0</v>
      </c>
      <c r="W80">
        <f t="shared" si="19"/>
        <v>0.5</v>
      </c>
      <c r="X80">
        <f t="shared" si="20"/>
        <v>72</v>
      </c>
      <c r="Y80">
        <f t="shared" si="21"/>
        <v>0.4375</v>
      </c>
      <c r="Z80">
        <f t="shared" si="22"/>
        <v>16.219244610000001</v>
      </c>
      <c r="AA80">
        <v>0</v>
      </c>
      <c r="AB80">
        <v>0</v>
      </c>
      <c r="AC80">
        <f t="shared" si="23"/>
        <v>0.55000000000000004</v>
      </c>
    </row>
    <row r="81" spans="1:29" x14ac:dyDescent="0.25">
      <c r="A81" s="6">
        <v>0.25</v>
      </c>
      <c r="B81" s="6">
        <v>300</v>
      </c>
      <c r="C81" s="6">
        <v>299.99</v>
      </c>
      <c r="D81" s="6">
        <v>0.5</v>
      </c>
      <c r="E81" s="6">
        <v>33</v>
      </c>
      <c r="F81" s="6">
        <f t="shared" si="12"/>
        <v>2.222E-2</v>
      </c>
      <c r="G81" s="6">
        <f t="shared" si="13"/>
        <v>0.1</v>
      </c>
      <c r="H81" s="6">
        <f t="shared" si="14"/>
        <v>5.5000000000000003E-4</v>
      </c>
      <c r="I81">
        <v>0.36</v>
      </c>
      <c r="J81">
        <v>0</v>
      </c>
      <c r="K81">
        <v>1.69</v>
      </c>
      <c r="L81" s="6">
        <v>16.17014751</v>
      </c>
      <c r="M81" s="6">
        <v>16.368607520000001</v>
      </c>
      <c r="P81">
        <v>100</v>
      </c>
      <c r="Q81">
        <v>22.22</v>
      </c>
      <c r="R81">
        <v>17.451547190691301</v>
      </c>
      <c r="S81">
        <f t="shared" si="15"/>
        <v>300</v>
      </c>
      <c r="T81">
        <f t="shared" si="16"/>
        <v>299.90000000000003</v>
      </c>
      <c r="U81">
        <f t="shared" si="17"/>
        <v>0</v>
      </c>
      <c r="V81">
        <f t="shared" si="18"/>
        <v>0</v>
      </c>
      <c r="W81">
        <f t="shared" si="19"/>
        <v>0.25</v>
      </c>
      <c r="X81">
        <f t="shared" si="20"/>
        <v>33</v>
      </c>
      <c r="Y81">
        <f t="shared" si="21"/>
        <v>0.5</v>
      </c>
      <c r="Z81">
        <f t="shared" si="22"/>
        <v>16.17014751</v>
      </c>
      <c r="AA81">
        <v>0</v>
      </c>
      <c r="AB81">
        <v>0</v>
      </c>
      <c r="AC81">
        <f t="shared" si="23"/>
        <v>0.55000000000000004</v>
      </c>
    </row>
    <row r="82" spans="1:29" x14ac:dyDescent="0.25">
      <c r="A82" s="6">
        <v>0.25</v>
      </c>
      <c r="B82" s="6">
        <v>300</v>
      </c>
      <c r="C82" s="6">
        <v>294.99</v>
      </c>
      <c r="D82" s="6">
        <v>0.4375</v>
      </c>
      <c r="E82" s="6">
        <v>45</v>
      </c>
      <c r="F82" s="6">
        <f t="shared" si="12"/>
        <v>2.222E-2</v>
      </c>
      <c r="G82" s="6">
        <f t="shared" si="13"/>
        <v>0.1</v>
      </c>
      <c r="H82" s="6">
        <f t="shared" si="14"/>
        <v>5.5000000000000003E-4</v>
      </c>
      <c r="I82">
        <v>0.36</v>
      </c>
      <c r="J82">
        <v>0</v>
      </c>
      <c r="K82">
        <v>1.69</v>
      </c>
      <c r="L82" s="6">
        <v>16.16536619</v>
      </c>
      <c r="M82" s="6">
        <v>17.235890470000001</v>
      </c>
      <c r="P82">
        <v>100</v>
      </c>
      <c r="Q82">
        <v>22.22</v>
      </c>
      <c r="R82">
        <v>17.451547190691301</v>
      </c>
      <c r="S82">
        <f t="shared" si="15"/>
        <v>300</v>
      </c>
      <c r="T82">
        <f t="shared" si="16"/>
        <v>294.90000000000003</v>
      </c>
      <c r="U82">
        <f t="shared" si="17"/>
        <v>0</v>
      </c>
      <c r="V82">
        <f t="shared" si="18"/>
        <v>0</v>
      </c>
      <c r="W82">
        <f t="shared" si="19"/>
        <v>0.25</v>
      </c>
      <c r="X82">
        <f t="shared" si="20"/>
        <v>45</v>
      </c>
      <c r="Y82">
        <f t="shared" si="21"/>
        <v>0.4375</v>
      </c>
      <c r="Z82">
        <f t="shared" si="22"/>
        <v>16.16536619</v>
      </c>
      <c r="AA82">
        <v>0</v>
      </c>
      <c r="AB82">
        <v>0</v>
      </c>
      <c r="AC82">
        <f t="shared" si="23"/>
        <v>0.55000000000000004</v>
      </c>
    </row>
    <row r="83" spans="1:29" x14ac:dyDescent="0.25">
      <c r="A83" s="6">
        <v>0.5</v>
      </c>
      <c r="B83" s="6">
        <v>300</v>
      </c>
      <c r="C83" s="6">
        <v>284.99</v>
      </c>
      <c r="D83" s="6">
        <v>0.4375</v>
      </c>
      <c r="E83" s="6">
        <v>55</v>
      </c>
      <c r="F83" s="6">
        <f t="shared" si="12"/>
        <v>2.222E-2</v>
      </c>
      <c r="G83" s="6">
        <f t="shared" si="13"/>
        <v>0.1</v>
      </c>
      <c r="H83" s="6">
        <f t="shared" si="14"/>
        <v>5.5000000000000003E-4</v>
      </c>
      <c r="I83">
        <v>0.36</v>
      </c>
      <c r="J83">
        <v>0</v>
      </c>
      <c r="K83">
        <v>1.69</v>
      </c>
      <c r="L83" s="6">
        <v>16.159434210000001</v>
      </c>
      <c r="M83" s="6">
        <v>18.870199920000001</v>
      </c>
      <c r="P83">
        <v>100</v>
      </c>
      <c r="Q83">
        <v>22.22</v>
      </c>
      <c r="R83">
        <v>17.451547190691301</v>
      </c>
      <c r="S83">
        <f t="shared" si="15"/>
        <v>300</v>
      </c>
      <c r="T83">
        <f t="shared" si="16"/>
        <v>284.90000000000003</v>
      </c>
      <c r="U83">
        <f t="shared" si="17"/>
        <v>0</v>
      </c>
      <c r="V83">
        <f t="shared" si="18"/>
        <v>0</v>
      </c>
      <c r="W83">
        <f t="shared" si="19"/>
        <v>0.5</v>
      </c>
      <c r="X83">
        <f t="shared" si="20"/>
        <v>55</v>
      </c>
      <c r="Y83">
        <f t="shared" si="21"/>
        <v>0.4375</v>
      </c>
      <c r="Z83">
        <f t="shared" si="22"/>
        <v>16.159434210000001</v>
      </c>
      <c r="AA83">
        <v>0</v>
      </c>
      <c r="AB83">
        <v>0</v>
      </c>
      <c r="AC83">
        <f t="shared" si="23"/>
        <v>0.55000000000000004</v>
      </c>
    </row>
    <row r="84" spans="1:29" x14ac:dyDescent="0.25">
      <c r="A84" s="6">
        <v>0.25</v>
      </c>
      <c r="B84" s="6">
        <v>300</v>
      </c>
      <c r="C84" s="6">
        <v>294.99</v>
      </c>
      <c r="D84" s="6">
        <v>0.375</v>
      </c>
      <c r="E84" s="6">
        <v>42</v>
      </c>
      <c r="F84" s="6">
        <f t="shared" si="12"/>
        <v>2.222E-2</v>
      </c>
      <c r="G84" s="6">
        <f t="shared" si="13"/>
        <v>0.1</v>
      </c>
      <c r="H84" s="6">
        <f t="shared" si="14"/>
        <v>5.5000000000000003E-4</v>
      </c>
      <c r="I84">
        <v>0.36</v>
      </c>
      <c r="J84">
        <v>0</v>
      </c>
      <c r="K84">
        <v>1.69</v>
      </c>
      <c r="L84" s="6">
        <v>15.673588240000001</v>
      </c>
      <c r="M84" s="6">
        <v>16.513832730000001</v>
      </c>
      <c r="P84">
        <v>100</v>
      </c>
      <c r="Q84">
        <v>22.22</v>
      </c>
      <c r="R84">
        <v>17.451547190691301</v>
      </c>
      <c r="S84">
        <f t="shared" si="15"/>
        <v>300</v>
      </c>
      <c r="T84">
        <f t="shared" si="16"/>
        <v>294.90000000000003</v>
      </c>
      <c r="U84">
        <f t="shared" si="17"/>
        <v>0</v>
      </c>
      <c r="V84">
        <f t="shared" si="18"/>
        <v>0</v>
      </c>
      <c r="W84">
        <f t="shared" si="19"/>
        <v>0.25</v>
      </c>
      <c r="X84">
        <f t="shared" si="20"/>
        <v>42</v>
      </c>
      <c r="Y84">
        <f t="shared" si="21"/>
        <v>0.375</v>
      </c>
      <c r="Z84">
        <f t="shared" si="22"/>
        <v>15.673588240000001</v>
      </c>
      <c r="AA84">
        <v>0</v>
      </c>
      <c r="AB84">
        <v>0</v>
      </c>
      <c r="AC84">
        <f t="shared" si="23"/>
        <v>0.55000000000000004</v>
      </c>
    </row>
    <row r="85" spans="1:29" x14ac:dyDescent="0.25">
      <c r="A85" s="6">
        <v>0.25</v>
      </c>
      <c r="B85" s="6">
        <v>300</v>
      </c>
      <c r="C85" s="6">
        <v>299.99</v>
      </c>
      <c r="D85" s="6">
        <v>0.25</v>
      </c>
      <c r="E85" s="6">
        <v>48</v>
      </c>
      <c r="F85" s="6">
        <f t="shared" si="12"/>
        <v>2.222E-2</v>
      </c>
      <c r="G85" s="6">
        <f t="shared" si="13"/>
        <v>0.1</v>
      </c>
      <c r="H85" s="6">
        <f t="shared" si="14"/>
        <v>5.5000000000000003E-4</v>
      </c>
      <c r="I85">
        <v>0.36</v>
      </c>
      <c r="J85">
        <v>0</v>
      </c>
      <c r="K85">
        <v>1.69</v>
      </c>
      <c r="L85" s="6">
        <v>15.644731220000001</v>
      </c>
      <c r="M85" s="6">
        <v>16.080149680000002</v>
      </c>
      <c r="P85">
        <v>100</v>
      </c>
      <c r="Q85">
        <v>22.22</v>
      </c>
      <c r="R85">
        <v>17.451547190691301</v>
      </c>
      <c r="S85">
        <f t="shared" si="15"/>
        <v>300</v>
      </c>
      <c r="T85">
        <f t="shared" si="16"/>
        <v>299.90000000000003</v>
      </c>
      <c r="U85">
        <f t="shared" si="17"/>
        <v>0</v>
      </c>
      <c r="V85">
        <f t="shared" si="18"/>
        <v>0</v>
      </c>
      <c r="W85">
        <f t="shared" si="19"/>
        <v>0.25</v>
      </c>
      <c r="X85">
        <f t="shared" si="20"/>
        <v>48</v>
      </c>
      <c r="Y85">
        <f t="shared" si="21"/>
        <v>0.25</v>
      </c>
      <c r="Z85">
        <f t="shared" si="22"/>
        <v>15.644731220000001</v>
      </c>
      <c r="AA85">
        <v>0</v>
      </c>
      <c r="AB85">
        <v>0</v>
      </c>
      <c r="AC85">
        <f t="shared" si="23"/>
        <v>0.55000000000000004</v>
      </c>
    </row>
    <row r="86" spans="1:29" x14ac:dyDescent="0.25">
      <c r="A86" s="6">
        <v>0.5</v>
      </c>
      <c r="B86" s="6">
        <v>300</v>
      </c>
      <c r="C86" s="6">
        <v>284.99</v>
      </c>
      <c r="D86" s="6">
        <v>0.3125</v>
      </c>
      <c r="E86" s="6">
        <v>53</v>
      </c>
      <c r="F86" s="6">
        <f t="shared" si="12"/>
        <v>2.222E-2</v>
      </c>
      <c r="G86" s="6">
        <f t="shared" si="13"/>
        <v>0.1</v>
      </c>
      <c r="H86" s="6">
        <f t="shared" si="14"/>
        <v>5.5000000000000003E-4</v>
      </c>
      <c r="I86">
        <v>0.36</v>
      </c>
      <c r="J86">
        <v>0</v>
      </c>
      <c r="K86">
        <v>1.69</v>
      </c>
      <c r="L86" s="6">
        <v>15.383750300000001</v>
      </c>
      <c r="M86" s="6">
        <v>16.992397400000002</v>
      </c>
      <c r="P86">
        <v>100</v>
      </c>
      <c r="Q86">
        <v>22.22</v>
      </c>
      <c r="R86">
        <v>17.451547190691301</v>
      </c>
      <c r="S86">
        <f t="shared" si="15"/>
        <v>300</v>
      </c>
      <c r="T86">
        <f t="shared" si="16"/>
        <v>284.90000000000003</v>
      </c>
      <c r="U86">
        <f t="shared" si="17"/>
        <v>0</v>
      </c>
      <c r="V86">
        <f t="shared" si="18"/>
        <v>0</v>
      </c>
      <c r="W86">
        <f t="shared" si="19"/>
        <v>0.5</v>
      </c>
      <c r="X86">
        <f t="shared" si="20"/>
        <v>53</v>
      </c>
      <c r="Y86">
        <f t="shared" si="21"/>
        <v>0.3125</v>
      </c>
      <c r="Z86">
        <f t="shared" si="22"/>
        <v>15.383750300000001</v>
      </c>
      <c r="AA86">
        <v>0</v>
      </c>
      <c r="AB86">
        <v>0</v>
      </c>
      <c r="AC86">
        <f t="shared" si="23"/>
        <v>0.55000000000000004</v>
      </c>
    </row>
    <row r="87" spans="1:29" x14ac:dyDescent="0.25">
      <c r="A87" s="6">
        <v>0.5</v>
      </c>
      <c r="B87" s="6">
        <v>300</v>
      </c>
      <c r="C87" s="6">
        <v>294.99</v>
      </c>
      <c r="D87" s="6">
        <v>0.5</v>
      </c>
      <c r="E87" s="6">
        <v>34</v>
      </c>
      <c r="F87" s="6">
        <f t="shared" si="12"/>
        <v>2.222E-2</v>
      </c>
      <c r="G87" s="6">
        <f t="shared" si="13"/>
        <v>0.1</v>
      </c>
      <c r="H87" s="6">
        <f t="shared" si="14"/>
        <v>5.5000000000000003E-4</v>
      </c>
      <c r="I87">
        <v>0.36</v>
      </c>
      <c r="J87">
        <v>0</v>
      </c>
      <c r="K87">
        <v>1.69</v>
      </c>
      <c r="L87" s="6">
        <v>15.364963769999999</v>
      </c>
      <c r="M87" s="6">
        <v>16.212093490000001</v>
      </c>
      <c r="P87">
        <v>100</v>
      </c>
      <c r="Q87">
        <v>22.22</v>
      </c>
      <c r="R87">
        <v>17.451547190691301</v>
      </c>
      <c r="S87">
        <f t="shared" si="15"/>
        <v>300</v>
      </c>
      <c r="T87">
        <f t="shared" si="16"/>
        <v>294.90000000000003</v>
      </c>
      <c r="U87">
        <f t="shared" si="17"/>
        <v>0</v>
      </c>
      <c r="V87">
        <f t="shared" si="18"/>
        <v>0</v>
      </c>
      <c r="W87">
        <f t="shared" si="19"/>
        <v>0.5</v>
      </c>
      <c r="X87">
        <f t="shared" si="20"/>
        <v>34</v>
      </c>
      <c r="Y87">
        <f t="shared" si="21"/>
        <v>0.5</v>
      </c>
      <c r="Z87">
        <f t="shared" si="22"/>
        <v>15.364963769999999</v>
      </c>
      <c r="AA87">
        <v>0</v>
      </c>
      <c r="AB87">
        <v>0</v>
      </c>
      <c r="AC87">
        <f t="shared" si="23"/>
        <v>0.55000000000000004</v>
      </c>
    </row>
    <row r="88" spans="1:29" x14ac:dyDescent="0.25">
      <c r="A88" s="6">
        <v>0.5</v>
      </c>
      <c r="B88" s="6">
        <v>300</v>
      </c>
      <c r="C88" s="6">
        <v>289.99</v>
      </c>
      <c r="D88" s="6">
        <v>0.4375</v>
      </c>
      <c r="E88" s="6">
        <v>38</v>
      </c>
      <c r="F88" s="6">
        <f t="shared" si="12"/>
        <v>2.222E-2</v>
      </c>
      <c r="G88" s="6">
        <f t="shared" si="13"/>
        <v>0.1</v>
      </c>
      <c r="H88" s="6">
        <f t="shared" si="14"/>
        <v>5.5000000000000003E-4</v>
      </c>
      <c r="I88">
        <v>0.36</v>
      </c>
      <c r="J88">
        <v>0</v>
      </c>
      <c r="K88">
        <v>1.69</v>
      </c>
      <c r="L88" s="6">
        <v>15.17037798</v>
      </c>
      <c r="M88" s="6">
        <v>16.503734779999998</v>
      </c>
      <c r="P88">
        <v>100</v>
      </c>
      <c r="Q88">
        <v>22.22</v>
      </c>
      <c r="R88">
        <v>17.451547190691301</v>
      </c>
      <c r="S88">
        <f t="shared" si="15"/>
        <v>300</v>
      </c>
      <c r="T88">
        <f t="shared" si="16"/>
        <v>289.90000000000003</v>
      </c>
      <c r="U88">
        <f t="shared" si="17"/>
        <v>0</v>
      </c>
      <c r="V88">
        <f t="shared" si="18"/>
        <v>0</v>
      </c>
      <c r="W88">
        <f t="shared" si="19"/>
        <v>0.5</v>
      </c>
      <c r="X88">
        <f t="shared" si="20"/>
        <v>38</v>
      </c>
      <c r="Y88">
        <f t="shared" si="21"/>
        <v>0.4375</v>
      </c>
      <c r="Z88">
        <f t="shared" si="22"/>
        <v>15.17037798</v>
      </c>
      <c r="AA88">
        <v>0</v>
      </c>
      <c r="AB88">
        <v>0</v>
      </c>
      <c r="AC88">
        <f t="shared" si="23"/>
        <v>0.55000000000000004</v>
      </c>
    </row>
    <row r="89" spans="1:29" x14ac:dyDescent="0.25">
      <c r="A89" s="6">
        <v>0.25</v>
      </c>
      <c r="B89" s="6">
        <v>300</v>
      </c>
      <c r="C89" s="6">
        <v>289.99</v>
      </c>
      <c r="D89" s="6">
        <v>0.25</v>
      </c>
      <c r="E89" s="6">
        <v>63</v>
      </c>
      <c r="F89" s="6">
        <f t="shared" si="12"/>
        <v>2.222E-2</v>
      </c>
      <c r="G89" s="6">
        <f t="shared" si="13"/>
        <v>0.1</v>
      </c>
      <c r="H89" s="6">
        <f t="shared" si="14"/>
        <v>5.5000000000000003E-4</v>
      </c>
      <c r="I89">
        <v>0.36</v>
      </c>
      <c r="J89">
        <v>0</v>
      </c>
      <c r="K89">
        <v>1.69</v>
      </c>
      <c r="L89" s="6">
        <v>14.937972780000001</v>
      </c>
      <c r="M89" s="6">
        <v>15.90976785</v>
      </c>
      <c r="P89">
        <v>100</v>
      </c>
      <c r="Q89">
        <v>22.22</v>
      </c>
      <c r="R89">
        <v>17.451547190691301</v>
      </c>
      <c r="S89">
        <f t="shared" si="15"/>
        <v>300</v>
      </c>
      <c r="T89">
        <f t="shared" si="16"/>
        <v>289.90000000000003</v>
      </c>
      <c r="U89">
        <f t="shared" si="17"/>
        <v>0</v>
      </c>
      <c r="V89">
        <f t="shared" si="18"/>
        <v>0</v>
      </c>
      <c r="W89">
        <f t="shared" si="19"/>
        <v>0.25</v>
      </c>
      <c r="X89">
        <f t="shared" si="20"/>
        <v>63</v>
      </c>
      <c r="Y89">
        <f t="shared" si="21"/>
        <v>0.25</v>
      </c>
      <c r="Z89">
        <f t="shared" si="22"/>
        <v>14.937972780000001</v>
      </c>
      <c r="AA89">
        <v>0</v>
      </c>
      <c r="AB89">
        <v>0</v>
      </c>
      <c r="AC89">
        <f t="shared" si="23"/>
        <v>0.55000000000000004</v>
      </c>
    </row>
    <row r="90" spans="1:29" x14ac:dyDescent="0.25">
      <c r="A90" s="6">
        <v>0.25</v>
      </c>
      <c r="B90" s="6">
        <v>300</v>
      </c>
      <c r="C90" s="6">
        <v>299.99</v>
      </c>
      <c r="D90" s="6">
        <v>0.3125</v>
      </c>
      <c r="E90" s="6">
        <v>38.5</v>
      </c>
      <c r="F90" s="6">
        <f t="shared" si="12"/>
        <v>2.222E-2</v>
      </c>
      <c r="G90" s="6">
        <f t="shared" si="13"/>
        <v>0.1</v>
      </c>
      <c r="H90" s="6">
        <f t="shared" si="14"/>
        <v>5.5000000000000003E-4</v>
      </c>
      <c r="I90">
        <v>0.36</v>
      </c>
      <c r="J90">
        <v>0</v>
      </c>
      <c r="K90">
        <v>1.69</v>
      </c>
      <c r="L90" s="6">
        <v>14.890072760000001</v>
      </c>
      <c r="M90" s="6">
        <v>15.303969260000001</v>
      </c>
      <c r="P90">
        <v>100</v>
      </c>
      <c r="Q90">
        <v>22.22</v>
      </c>
      <c r="R90">
        <v>17.451547190691301</v>
      </c>
      <c r="S90">
        <f t="shared" si="15"/>
        <v>300</v>
      </c>
      <c r="T90">
        <f t="shared" si="16"/>
        <v>299.90000000000003</v>
      </c>
      <c r="U90">
        <f t="shared" si="17"/>
        <v>0</v>
      </c>
      <c r="V90">
        <f t="shared" si="18"/>
        <v>0</v>
      </c>
      <c r="W90">
        <f t="shared" si="19"/>
        <v>0.25</v>
      </c>
      <c r="X90">
        <f t="shared" si="20"/>
        <v>38.5</v>
      </c>
      <c r="Y90">
        <f t="shared" si="21"/>
        <v>0.3125</v>
      </c>
      <c r="Z90">
        <f t="shared" si="22"/>
        <v>14.890072760000001</v>
      </c>
      <c r="AA90">
        <v>0</v>
      </c>
      <c r="AB90">
        <v>0</v>
      </c>
      <c r="AC90">
        <f t="shared" si="23"/>
        <v>0.55000000000000004</v>
      </c>
    </row>
    <row r="91" spans="1:29" x14ac:dyDescent="0.25">
      <c r="A91" s="6">
        <v>0.25</v>
      </c>
      <c r="B91" s="6">
        <v>300</v>
      </c>
      <c r="C91" s="6">
        <v>289.99</v>
      </c>
      <c r="D91" s="6">
        <v>0.25</v>
      </c>
      <c r="E91" s="6">
        <v>78</v>
      </c>
      <c r="F91" s="6">
        <f t="shared" si="12"/>
        <v>2.222E-2</v>
      </c>
      <c r="G91" s="6">
        <f t="shared" si="13"/>
        <v>0.1</v>
      </c>
      <c r="H91" s="6">
        <f t="shared" si="14"/>
        <v>5.5000000000000003E-4</v>
      </c>
      <c r="I91">
        <v>0.36</v>
      </c>
      <c r="J91">
        <v>0</v>
      </c>
      <c r="K91">
        <v>1.69</v>
      </c>
      <c r="L91" s="6">
        <v>14.857727909999999</v>
      </c>
      <c r="M91" s="6">
        <v>16.23364613</v>
      </c>
      <c r="P91">
        <v>100</v>
      </c>
      <c r="Q91">
        <v>22.22</v>
      </c>
      <c r="R91">
        <v>17.451547190691301</v>
      </c>
      <c r="S91">
        <f t="shared" si="15"/>
        <v>300</v>
      </c>
      <c r="T91">
        <f t="shared" si="16"/>
        <v>289.90000000000003</v>
      </c>
      <c r="U91">
        <f t="shared" si="17"/>
        <v>0</v>
      </c>
      <c r="V91">
        <f t="shared" si="18"/>
        <v>0</v>
      </c>
      <c r="W91">
        <f t="shared" si="19"/>
        <v>0.25</v>
      </c>
      <c r="X91">
        <f t="shared" si="20"/>
        <v>78</v>
      </c>
      <c r="Y91">
        <f t="shared" si="21"/>
        <v>0.25</v>
      </c>
      <c r="Z91">
        <f t="shared" si="22"/>
        <v>14.857727909999999</v>
      </c>
      <c r="AA91">
        <v>0</v>
      </c>
      <c r="AB91">
        <v>0</v>
      </c>
      <c r="AC91">
        <f t="shared" si="23"/>
        <v>0.55000000000000004</v>
      </c>
    </row>
    <row r="92" spans="1:29" x14ac:dyDescent="0.25">
      <c r="A92" s="6">
        <v>0.25</v>
      </c>
      <c r="B92" s="6">
        <v>300</v>
      </c>
      <c r="C92" s="6">
        <v>294.99</v>
      </c>
      <c r="D92" s="6">
        <v>0.5</v>
      </c>
      <c r="E92" s="6">
        <v>41</v>
      </c>
      <c r="F92" s="6">
        <f t="shared" si="12"/>
        <v>2.222E-2</v>
      </c>
      <c r="G92" s="6">
        <f t="shared" si="13"/>
        <v>0.1</v>
      </c>
      <c r="H92" s="6">
        <f t="shared" si="14"/>
        <v>5.5000000000000003E-4</v>
      </c>
      <c r="I92">
        <v>0.36</v>
      </c>
      <c r="J92">
        <v>0</v>
      </c>
      <c r="K92">
        <v>1.69</v>
      </c>
      <c r="L92" s="6">
        <v>14.56463462</v>
      </c>
      <c r="M92" s="6">
        <v>15.731222580000001</v>
      </c>
      <c r="P92">
        <v>100</v>
      </c>
      <c r="Q92">
        <v>22.22</v>
      </c>
      <c r="R92">
        <v>17.451547190691301</v>
      </c>
      <c r="S92">
        <f t="shared" si="15"/>
        <v>300</v>
      </c>
      <c r="T92">
        <f t="shared" si="16"/>
        <v>294.90000000000003</v>
      </c>
      <c r="U92">
        <f t="shared" si="17"/>
        <v>0</v>
      </c>
      <c r="V92">
        <f t="shared" si="18"/>
        <v>0</v>
      </c>
      <c r="W92">
        <f t="shared" si="19"/>
        <v>0.25</v>
      </c>
      <c r="X92">
        <f t="shared" si="20"/>
        <v>41</v>
      </c>
      <c r="Y92">
        <f t="shared" si="21"/>
        <v>0.5</v>
      </c>
      <c r="Z92">
        <f t="shared" si="22"/>
        <v>14.56463462</v>
      </c>
      <c r="AA92">
        <v>0</v>
      </c>
      <c r="AB92">
        <v>0</v>
      </c>
      <c r="AC92">
        <f t="shared" si="23"/>
        <v>0.55000000000000004</v>
      </c>
    </row>
    <row r="93" spans="1:29" x14ac:dyDescent="0.25">
      <c r="A93" s="6">
        <v>0.25</v>
      </c>
      <c r="B93" s="6">
        <v>300</v>
      </c>
      <c r="C93" s="6">
        <v>294.99</v>
      </c>
      <c r="D93" s="6">
        <v>0.4375</v>
      </c>
      <c r="E93" s="6">
        <v>36.25</v>
      </c>
      <c r="F93" s="6">
        <f t="shared" si="12"/>
        <v>2.222E-2</v>
      </c>
      <c r="G93" s="6">
        <f t="shared" si="13"/>
        <v>0.1</v>
      </c>
      <c r="H93" s="6">
        <f t="shared" si="14"/>
        <v>5.5000000000000003E-4</v>
      </c>
      <c r="I93">
        <v>0.36</v>
      </c>
      <c r="J93">
        <v>0</v>
      </c>
      <c r="K93">
        <v>1.69</v>
      </c>
      <c r="L93" s="6">
        <v>14.405957750000001</v>
      </c>
      <c r="M93" s="6">
        <v>15.271801910000001</v>
      </c>
      <c r="P93">
        <v>100</v>
      </c>
      <c r="Q93">
        <v>22.22</v>
      </c>
      <c r="R93">
        <v>17.451547190691301</v>
      </c>
      <c r="S93">
        <f t="shared" si="15"/>
        <v>300</v>
      </c>
      <c r="T93">
        <f t="shared" si="16"/>
        <v>294.90000000000003</v>
      </c>
      <c r="U93">
        <f t="shared" si="17"/>
        <v>0</v>
      </c>
      <c r="V93">
        <f t="shared" si="18"/>
        <v>0</v>
      </c>
      <c r="W93">
        <f t="shared" si="19"/>
        <v>0.25</v>
      </c>
      <c r="X93">
        <f t="shared" si="20"/>
        <v>36.25</v>
      </c>
      <c r="Y93">
        <f t="shared" si="21"/>
        <v>0.4375</v>
      </c>
      <c r="Z93">
        <f t="shared" si="22"/>
        <v>14.405957750000001</v>
      </c>
      <c r="AA93">
        <v>0</v>
      </c>
      <c r="AB93">
        <v>0</v>
      </c>
      <c r="AC93">
        <f t="shared" si="23"/>
        <v>0.55000000000000004</v>
      </c>
    </row>
    <row r="94" spans="1:29" x14ac:dyDescent="0.25">
      <c r="A94" s="6">
        <v>0.25</v>
      </c>
      <c r="B94" s="6">
        <v>300</v>
      </c>
      <c r="C94" s="6">
        <v>294.99</v>
      </c>
      <c r="D94" s="6">
        <v>0.25</v>
      </c>
      <c r="E94" s="6">
        <v>48</v>
      </c>
      <c r="F94" s="6">
        <f t="shared" si="12"/>
        <v>2.222E-2</v>
      </c>
      <c r="G94" s="6">
        <f t="shared" si="13"/>
        <v>0.1</v>
      </c>
      <c r="H94" s="6">
        <f t="shared" si="14"/>
        <v>5.5000000000000003E-4</v>
      </c>
      <c r="I94">
        <v>0.36</v>
      </c>
      <c r="J94">
        <v>0</v>
      </c>
      <c r="K94">
        <v>1.69</v>
      </c>
      <c r="L94" s="6">
        <v>14.34777152</v>
      </c>
      <c r="M94" s="6">
        <v>14.86451948</v>
      </c>
      <c r="P94">
        <v>100</v>
      </c>
      <c r="Q94">
        <v>22.22</v>
      </c>
      <c r="R94">
        <v>17.451547190691301</v>
      </c>
      <c r="S94">
        <f t="shared" si="15"/>
        <v>300</v>
      </c>
      <c r="T94">
        <f t="shared" si="16"/>
        <v>294.90000000000003</v>
      </c>
      <c r="U94">
        <f t="shared" si="17"/>
        <v>0</v>
      </c>
      <c r="V94">
        <f t="shared" si="18"/>
        <v>0</v>
      </c>
      <c r="W94">
        <f t="shared" si="19"/>
        <v>0.25</v>
      </c>
      <c r="X94">
        <f t="shared" si="20"/>
        <v>48</v>
      </c>
      <c r="Y94">
        <f t="shared" si="21"/>
        <v>0.25</v>
      </c>
      <c r="Z94">
        <f t="shared" si="22"/>
        <v>14.34777152</v>
      </c>
      <c r="AA94">
        <v>0</v>
      </c>
      <c r="AB94">
        <v>0</v>
      </c>
      <c r="AC94">
        <f t="shared" si="23"/>
        <v>0.55000000000000004</v>
      </c>
    </row>
    <row r="95" spans="1:29" x14ac:dyDescent="0.25">
      <c r="A95" s="6">
        <v>0.5</v>
      </c>
      <c r="B95" s="6">
        <v>300</v>
      </c>
      <c r="C95" s="6">
        <v>284.99</v>
      </c>
      <c r="D95" s="6">
        <v>0.3125</v>
      </c>
      <c r="E95" s="6">
        <v>125</v>
      </c>
      <c r="F95" s="6">
        <f t="shared" si="12"/>
        <v>2.222E-2</v>
      </c>
      <c r="G95" s="6">
        <f t="shared" si="13"/>
        <v>0.1</v>
      </c>
      <c r="H95" s="6">
        <f t="shared" si="14"/>
        <v>5.5000000000000003E-4</v>
      </c>
      <c r="I95">
        <v>0.36</v>
      </c>
      <c r="J95">
        <v>0</v>
      </c>
      <c r="K95">
        <v>1.69</v>
      </c>
      <c r="L95" s="6">
        <v>14.219578759999999</v>
      </c>
      <c r="M95" s="6">
        <v>19.218523080000001</v>
      </c>
      <c r="P95">
        <v>100</v>
      </c>
      <c r="Q95">
        <v>22.22</v>
      </c>
      <c r="R95">
        <v>17.451547190691301</v>
      </c>
      <c r="S95">
        <f t="shared" si="15"/>
        <v>300</v>
      </c>
      <c r="T95">
        <f t="shared" si="16"/>
        <v>284.90000000000003</v>
      </c>
      <c r="U95">
        <f t="shared" si="17"/>
        <v>0</v>
      </c>
      <c r="V95">
        <f t="shared" si="18"/>
        <v>0</v>
      </c>
      <c r="W95">
        <f t="shared" si="19"/>
        <v>0.5</v>
      </c>
      <c r="X95">
        <f t="shared" si="20"/>
        <v>125</v>
      </c>
      <c r="Y95">
        <f t="shared" si="21"/>
        <v>0.3125</v>
      </c>
      <c r="Z95">
        <f t="shared" si="22"/>
        <v>14.219578759999999</v>
      </c>
      <c r="AA95">
        <v>0</v>
      </c>
      <c r="AB95">
        <v>0</v>
      </c>
      <c r="AC95">
        <f t="shared" si="23"/>
        <v>0.55000000000000004</v>
      </c>
    </row>
    <row r="96" spans="1:29" x14ac:dyDescent="0.25">
      <c r="A96" s="6">
        <v>0.5</v>
      </c>
      <c r="B96" s="6">
        <v>300</v>
      </c>
      <c r="C96" s="6">
        <v>284.99</v>
      </c>
      <c r="D96" s="6">
        <v>0.375</v>
      </c>
      <c r="E96" s="6">
        <v>44</v>
      </c>
      <c r="F96" s="6">
        <f t="shared" si="12"/>
        <v>2.222E-2</v>
      </c>
      <c r="G96" s="6">
        <f t="shared" si="13"/>
        <v>0.1</v>
      </c>
      <c r="H96" s="6">
        <f t="shared" si="14"/>
        <v>5.5000000000000003E-4</v>
      </c>
      <c r="I96">
        <v>0.36</v>
      </c>
      <c r="J96">
        <v>0</v>
      </c>
      <c r="K96">
        <v>1.69</v>
      </c>
      <c r="L96" s="6">
        <v>14.203780719999999</v>
      </c>
      <c r="M96" s="6">
        <v>15.95041395</v>
      </c>
      <c r="P96">
        <v>100</v>
      </c>
      <c r="Q96">
        <v>22.22</v>
      </c>
      <c r="R96">
        <v>17.451547190691301</v>
      </c>
      <c r="S96">
        <f t="shared" si="15"/>
        <v>300</v>
      </c>
      <c r="T96">
        <f t="shared" si="16"/>
        <v>284.90000000000003</v>
      </c>
      <c r="U96">
        <f t="shared" si="17"/>
        <v>0</v>
      </c>
      <c r="V96">
        <f t="shared" si="18"/>
        <v>0</v>
      </c>
      <c r="W96">
        <f t="shared" si="19"/>
        <v>0.5</v>
      </c>
      <c r="X96">
        <f t="shared" si="20"/>
        <v>44</v>
      </c>
      <c r="Y96">
        <f t="shared" si="21"/>
        <v>0.375</v>
      </c>
      <c r="Z96">
        <f t="shared" si="22"/>
        <v>14.203780719999999</v>
      </c>
      <c r="AA96">
        <v>0</v>
      </c>
      <c r="AB96">
        <v>0</v>
      </c>
      <c r="AC96">
        <f t="shared" si="23"/>
        <v>0.55000000000000004</v>
      </c>
    </row>
    <row r="97" spans="1:29" x14ac:dyDescent="0.25">
      <c r="A97" s="6">
        <v>0.5</v>
      </c>
      <c r="B97" s="6">
        <v>300</v>
      </c>
      <c r="C97" s="6">
        <v>284.99</v>
      </c>
      <c r="D97" s="6">
        <v>0.5</v>
      </c>
      <c r="E97" s="6">
        <v>50</v>
      </c>
      <c r="F97" s="6">
        <f t="shared" si="12"/>
        <v>2.222E-2</v>
      </c>
      <c r="G97" s="6">
        <f t="shared" si="13"/>
        <v>0.1</v>
      </c>
      <c r="H97" s="6">
        <f t="shared" si="14"/>
        <v>5.5000000000000003E-4</v>
      </c>
      <c r="I97">
        <v>0.36</v>
      </c>
      <c r="J97">
        <v>0</v>
      </c>
      <c r="K97">
        <v>1.69</v>
      </c>
      <c r="L97" s="6">
        <v>14.198419530000001</v>
      </c>
      <c r="M97" s="6">
        <v>17.560362619999999</v>
      </c>
      <c r="P97">
        <v>100</v>
      </c>
      <c r="Q97">
        <v>22.22</v>
      </c>
      <c r="R97">
        <v>17.451547190691301</v>
      </c>
      <c r="S97">
        <f t="shared" si="15"/>
        <v>300</v>
      </c>
      <c r="T97">
        <f t="shared" si="16"/>
        <v>284.90000000000003</v>
      </c>
      <c r="U97">
        <f t="shared" si="17"/>
        <v>0</v>
      </c>
      <c r="V97">
        <f t="shared" si="18"/>
        <v>0</v>
      </c>
      <c r="W97">
        <f t="shared" si="19"/>
        <v>0.5</v>
      </c>
      <c r="X97">
        <f t="shared" si="20"/>
        <v>50</v>
      </c>
      <c r="Y97">
        <f t="shared" si="21"/>
        <v>0.5</v>
      </c>
      <c r="Z97">
        <f t="shared" si="22"/>
        <v>14.198419530000001</v>
      </c>
      <c r="AA97">
        <v>0</v>
      </c>
      <c r="AB97">
        <v>0</v>
      </c>
      <c r="AC97">
        <f t="shared" si="23"/>
        <v>0.55000000000000004</v>
      </c>
    </row>
    <row r="98" spans="1:29" x14ac:dyDescent="0.25">
      <c r="A98" s="6">
        <v>0.25</v>
      </c>
      <c r="B98" s="6">
        <v>300</v>
      </c>
      <c r="C98" s="6">
        <v>289.99</v>
      </c>
      <c r="D98" s="6">
        <v>0.3125</v>
      </c>
      <c r="E98" s="6">
        <v>50.75</v>
      </c>
      <c r="F98" s="6">
        <f t="shared" si="12"/>
        <v>2.222E-2</v>
      </c>
      <c r="G98" s="6">
        <f t="shared" si="13"/>
        <v>0.1</v>
      </c>
      <c r="H98" s="6">
        <f t="shared" si="14"/>
        <v>5.5000000000000003E-4</v>
      </c>
      <c r="I98">
        <v>0.36</v>
      </c>
      <c r="J98">
        <v>0</v>
      </c>
      <c r="K98">
        <v>1.69</v>
      </c>
      <c r="L98" s="6">
        <v>14.18164614</v>
      </c>
      <c r="M98" s="6">
        <v>15.243370329999999</v>
      </c>
      <c r="P98">
        <v>100</v>
      </c>
      <c r="Q98">
        <v>22.22</v>
      </c>
      <c r="R98">
        <v>17.451547190691301</v>
      </c>
      <c r="S98">
        <f t="shared" si="15"/>
        <v>300</v>
      </c>
      <c r="T98">
        <f t="shared" si="16"/>
        <v>289.90000000000003</v>
      </c>
      <c r="U98">
        <f t="shared" si="17"/>
        <v>0</v>
      </c>
      <c r="V98">
        <f t="shared" si="18"/>
        <v>0</v>
      </c>
      <c r="W98">
        <f t="shared" si="19"/>
        <v>0.25</v>
      </c>
      <c r="X98">
        <f t="shared" si="20"/>
        <v>50.75</v>
      </c>
      <c r="Y98">
        <f t="shared" si="21"/>
        <v>0.3125</v>
      </c>
      <c r="Z98">
        <f t="shared" si="22"/>
        <v>14.18164614</v>
      </c>
      <c r="AA98">
        <v>0</v>
      </c>
      <c r="AB98">
        <v>0</v>
      </c>
      <c r="AC98">
        <f t="shared" si="23"/>
        <v>0.55000000000000004</v>
      </c>
    </row>
    <row r="99" spans="1:29" x14ac:dyDescent="0.25">
      <c r="A99" s="6">
        <v>0.25</v>
      </c>
      <c r="B99" s="6">
        <v>300</v>
      </c>
      <c r="C99" s="6">
        <v>289.99</v>
      </c>
      <c r="D99" s="6">
        <v>0.3125</v>
      </c>
      <c r="E99" s="6">
        <v>63</v>
      </c>
      <c r="F99" s="6">
        <f t="shared" si="12"/>
        <v>2.222E-2</v>
      </c>
      <c r="G99" s="6">
        <f t="shared" si="13"/>
        <v>0.1</v>
      </c>
      <c r="H99" s="6">
        <f t="shared" si="14"/>
        <v>5.5000000000000003E-4</v>
      </c>
      <c r="I99">
        <v>0.36</v>
      </c>
      <c r="J99">
        <v>0</v>
      </c>
      <c r="K99">
        <v>1.69</v>
      </c>
      <c r="L99" s="6">
        <v>14.10580949</v>
      </c>
      <c r="M99" s="6">
        <v>15.503998360000001</v>
      </c>
      <c r="P99">
        <v>100</v>
      </c>
      <c r="Q99">
        <v>22.22</v>
      </c>
      <c r="R99">
        <v>17.451547190691301</v>
      </c>
      <c r="S99">
        <f t="shared" si="15"/>
        <v>300</v>
      </c>
      <c r="T99">
        <f t="shared" si="16"/>
        <v>289.90000000000003</v>
      </c>
      <c r="U99">
        <f t="shared" si="17"/>
        <v>0</v>
      </c>
      <c r="V99">
        <f t="shared" si="18"/>
        <v>0</v>
      </c>
      <c r="W99">
        <f t="shared" si="19"/>
        <v>0.25</v>
      </c>
      <c r="X99">
        <f t="shared" si="20"/>
        <v>63</v>
      </c>
      <c r="Y99">
        <f t="shared" si="21"/>
        <v>0.3125</v>
      </c>
      <c r="Z99">
        <f t="shared" si="22"/>
        <v>14.10580949</v>
      </c>
      <c r="AA99">
        <v>0</v>
      </c>
      <c r="AB99">
        <v>0</v>
      </c>
      <c r="AC99">
        <f t="shared" si="23"/>
        <v>0.55000000000000004</v>
      </c>
    </row>
    <row r="100" spans="1:29" x14ac:dyDescent="0.25">
      <c r="A100" s="6">
        <v>0.5</v>
      </c>
      <c r="B100" s="6">
        <v>300</v>
      </c>
      <c r="C100" s="6">
        <v>284.99</v>
      </c>
      <c r="D100" s="6">
        <v>0.25</v>
      </c>
      <c r="E100" s="6">
        <v>156</v>
      </c>
      <c r="F100" s="6">
        <f t="shared" si="12"/>
        <v>2.222E-2</v>
      </c>
      <c r="G100" s="6">
        <f t="shared" si="13"/>
        <v>0.1</v>
      </c>
      <c r="H100" s="6">
        <f t="shared" si="14"/>
        <v>5.5000000000000003E-4</v>
      </c>
      <c r="I100">
        <v>0.36</v>
      </c>
      <c r="J100">
        <v>0</v>
      </c>
      <c r="K100">
        <v>1.69</v>
      </c>
      <c r="L100" s="6">
        <v>14.02625969</v>
      </c>
      <c r="M100" s="6">
        <v>19.790097159999998</v>
      </c>
      <c r="P100">
        <v>100</v>
      </c>
      <c r="Q100">
        <v>22.22</v>
      </c>
      <c r="R100">
        <v>17.451547190691301</v>
      </c>
      <c r="S100">
        <f t="shared" si="15"/>
        <v>300</v>
      </c>
      <c r="T100">
        <f t="shared" si="16"/>
        <v>284.90000000000003</v>
      </c>
      <c r="U100">
        <f t="shared" si="17"/>
        <v>0</v>
      </c>
      <c r="V100">
        <f t="shared" si="18"/>
        <v>0</v>
      </c>
      <c r="W100">
        <f t="shared" si="19"/>
        <v>0.5</v>
      </c>
      <c r="X100">
        <f t="shared" si="20"/>
        <v>156</v>
      </c>
      <c r="Y100">
        <f t="shared" si="21"/>
        <v>0.25</v>
      </c>
      <c r="Z100">
        <f t="shared" si="22"/>
        <v>14.02625969</v>
      </c>
      <c r="AA100">
        <v>0</v>
      </c>
      <c r="AB100">
        <v>0</v>
      </c>
      <c r="AC100">
        <f t="shared" si="23"/>
        <v>0.55000000000000004</v>
      </c>
    </row>
    <row r="101" spans="1:29" x14ac:dyDescent="0.25">
      <c r="A101" s="6">
        <v>0.25</v>
      </c>
      <c r="B101" s="6">
        <v>300</v>
      </c>
      <c r="C101" s="6">
        <v>299.99</v>
      </c>
      <c r="D101" s="6">
        <v>0.375</v>
      </c>
      <c r="E101" s="6">
        <v>32</v>
      </c>
      <c r="F101" s="6">
        <f t="shared" si="12"/>
        <v>2.222E-2</v>
      </c>
      <c r="G101" s="6">
        <f t="shared" si="13"/>
        <v>0.1</v>
      </c>
      <c r="H101" s="6">
        <f t="shared" si="14"/>
        <v>5.5000000000000003E-4</v>
      </c>
      <c r="I101">
        <v>0.36</v>
      </c>
      <c r="J101">
        <v>0</v>
      </c>
      <c r="K101">
        <v>1.69</v>
      </c>
      <c r="L101" s="6">
        <v>13.904826590000001</v>
      </c>
      <c r="M101" s="6">
        <v>14.270780090000001</v>
      </c>
      <c r="P101">
        <v>100</v>
      </c>
      <c r="Q101">
        <v>22.22</v>
      </c>
      <c r="R101">
        <v>17.451547190691301</v>
      </c>
      <c r="S101">
        <f t="shared" si="15"/>
        <v>300</v>
      </c>
      <c r="T101">
        <f t="shared" si="16"/>
        <v>299.90000000000003</v>
      </c>
      <c r="U101">
        <f t="shared" si="17"/>
        <v>0</v>
      </c>
      <c r="V101">
        <f t="shared" si="18"/>
        <v>0</v>
      </c>
      <c r="W101">
        <f t="shared" si="19"/>
        <v>0.25</v>
      </c>
      <c r="X101">
        <f t="shared" si="20"/>
        <v>32</v>
      </c>
      <c r="Y101">
        <f t="shared" si="21"/>
        <v>0.375</v>
      </c>
      <c r="Z101">
        <f t="shared" si="22"/>
        <v>13.904826590000001</v>
      </c>
      <c r="AA101">
        <v>0</v>
      </c>
      <c r="AB101">
        <v>0</v>
      </c>
      <c r="AC101">
        <f t="shared" si="23"/>
        <v>0.55000000000000004</v>
      </c>
    </row>
    <row r="102" spans="1:29" x14ac:dyDescent="0.25">
      <c r="A102" s="6">
        <v>0.5</v>
      </c>
      <c r="B102" s="6">
        <v>300</v>
      </c>
      <c r="C102" s="6">
        <v>289.99</v>
      </c>
      <c r="D102" s="6">
        <v>0.5</v>
      </c>
      <c r="E102" s="6">
        <v>34</v>
      </c>
      <c r="F102" s="6">
        <f t="shared" si="12"/>
        <v>2.222E-2</v>
      </c>
      <c r="G102" s="6">
        <f t="shared" si="13"/>
        <v>0.1</v>
      </c>
      <c r="H102" s="6">
        <f t="shared" si="14"/>
        <v>5.5000000000000003E-4</v>
      </c>
      <c r="I102">
        <v>0.36</v>
      </c>
      <c r="J102">
        <v>0</v>
      </c>
      <c r="K102">
        <v>1.69</v>
      </c>
      <c r="L102" s="6">
        <v>13.8130206</v>
      </c>
      <c r="M102" s="6">
        <v>15.39893777</v>
      </c>
      <c r="P102">
        <v>100</v>
      </c>
      <c r="Q102">
        <v>22.22</v>
      </c>
      <c r="R102">
        <v>17.451547190691301</v>
      </c>
      <c r="S102">
        <f t="shared" si="15"/>
        <v>300</v>
      </c>
      <c r="T102">
        <f t="shared" si="16"/>
        <v>289.90000000000003</v>
      </c>
      <c r="U102">
        <f t="shared" si="17"/>
        <v>0</v>
      </c>
      <c r="V102">
        <f t="shared" si="18"/>
        <v>0</v>
      </c>
      <c r="W102">
        <f t="shared" si="19"/>
        <v>0.5</v>
      </c>
      <c r="X102">
        <f t="shared" si="20"/>
        <v>34</v>
      </c>
      <c r="Y102">
        <f t="shared" si="21"/>
        <v>0.5</v>
      </c>
      <c r="Z102">
        <f t="shared" si="22"/>
        <v>13.8130206</v>
      </c>
      <c r="AA102">
        <v>0</v>
      </c>
      <c r="AB102">
        <v>0</v>
      </c>
      <c r="AC102">
        <f t="shared" si="23"/>
        <v>0.55000000000000004</v>
      </c>
    </row>
    <row r="103" spans="1:29" x14ac:dyDescent="0.25">
      <c r="A103" s="6">
        <v>0.25</v>
      </c>
      <c r="B103" s="6">
        <v>300</v>
      </c>
      <c r="C103" s="6">
        <v>294.99</v>
      </c>
      <c r="D103" s="6">
        <v>0.3125</v>
      </c>
      <c r="E103" s="6">
        <v>38.5</v>
      </c>
      <c r="F103" s="6">
        <f t="shared" si="12"/>
        <v>2.222E-2</v>
      </c>
      <c r="G103" s="6">
        <f t="shared" si="13"/>
        <v>0.1</v>
      </c>
      <c r="H103" s="6">
        <f t="shared" si="14"/>
        <v>5.5000000000000003E-4</v>
      </c>
      <c r="I103">
        <v>0.36</v>
      </c>
      <c r="J103">
        <v>0</v>
      </c>
      <c r="K103">
        <v>1.69</v>
      </c>
      <c r="L103" s="6">
        <v>13.611914990000001</v>
      </c>
      <c r="M103" s="6">
        <v>14.19245551</v>
      </c>
      <c r="P103">
        <v>100</v>
      </c>
      <c r="Q103">
        <v>22.22</v>
      </c>
      <c r="R103">
        <v>17.451547190691301</v>
      </c>
      <c r="S103">
        <f t="shared" si="15"/>
        <v>300</v>
      </c>
      <c r="T103">
        <f t="shared" si="16"/>
        <v>294.90000000000003</v>
      </c>
      <c r="U103">
        <f t="shared" si="17"/>
        <v>0</v>
      </c>
      <c r="V103">
        <f t="shared" si="18"/>
        <v>0</v>
      </c>
      <c r="W103">
        <f t="shared" si="19"/>
        <v>0.25</v>
      </c>
      <c r="X103">
        <f t="shared" si="20"/>
        <v>38.5</v>
      </c>
      <c r="Y103">
        <f t="shared" si="21"/>
        <v>0.3125</v>
      </c>
      <c r="Z103">
        <f t="shared" si="22"/>
        <v>13.611914990000001</v>
      </c>
      <c r="AA103">
        <v>0</v>
      </c>
      <c r="AB103">
        <v>0</v>
      </c>
      <c r="AC103">
        <f t="shared" si="23"/>
        <v>0.55000000000000004</v>
      </c>
    </row>
    <row r="104" spans="1:29" x14ac:dyDescent="0.25">
      <c r="A104" s="6">
        <v>0.5</v>
      </c>
      <c r="B104" s="6">
        <v>300</v>
      </c>
      <c r="C104" s="6">
        <v>279.99</v>
      </c>
      <c r="D104" s="6">
        <v>0.25</v>
      </c>
      <c r="E104" s="6">
        <v>96.5</v>
      </c>
      <c r="F104" s="6">
        <f t="shared" si="12"/>
        <v>2.222E-2</v>
      </c>
      <c r="G104" s="6">
        <f t="shared" si="13"/>
        <v>0.1</v>
      </c>
      <c r="H104" s="6">
        <f t="shared" si="14"/>
        <v>5.5000000000000003E-4</v>
      </c>
      <c r="I104">
        <v>0.36</v>
      </c>
      <c r="J104">
        <v>0</v>
      </c>
      <c r="K104">
        <v>1.69</v>
      </c>
      <c r="L104" s="6">
        <v>13.54529962</v>
      </c>
      <c r="M104" s="6">
        <v>16.512081479999999</v>
      </c>
      <c r="P104">
        <v>100</v>
      </c>
      <c r="Q104">
        <v>22.22</v>
      </c>
      <c r="R104">
        <v>17.451547190691301</v>
      </c>
      <c r="S104">
        <f t="shared" si="15"/>
        <v>300</v>
      </c>
      <c r="T104">
        <f t="shared" si="16"/>
        <v>279.90000000000003</v>
      </c>
      <c r="U104">
        <f t="shared" si="17"/>
        <v>0</v>
      </c>
      <c r="V104">
        <f t="shared" si="18"/>
        <v>0</v>
      </c>
      <c r="W104">
        <f t="shared" si="19"/>
        <v>0.5</v>
      </c>
      <c r="X104">
        <f t="shared" si="20"/>
        <v>96.5</v>
      </c>
      <c r="Y104">
        <f t="shared" si="21"/>
        <v>0.25</v>
      </c>
      <c r="Z104">
        <f t="shared" si="22"/>
        <v>13.54529962</v>
      </c>
      <c r="AA104">
        <v>0</v>
      </c>
      <c r="AB104">
        <v>0</v>
      </c>
      <c r="AC104">
        <f t="shared" si="23"/>
        <v>0.55000000000000004</v>
      </c>
    </row>
    <row r="105" spans="1:29" x14ac:dyDescent="0.25">
      <c r="A105" s="6">
        <v>0.25</v>
      </c>
      <c r="B105" s="6">
        <v>300</v>
      </c>
      <c r="C105" s="6">
        <v>294.99</v>
      </c>
      <c r="D105" s="6">
        <v>0.5</v>
      </c>
      <c r="E105" s="6">
        <v>33</v>
      </c>
      <c r="F105" s="6">
        <f t="shared" si="12"/>
        <v>2.222E-2</v>
      </c>
      <c r="G105" s="6">
        <f t="shared" si="13"/>
        <v>0.1</v>
      </c>
      <c r="H105" s="6">
        <f t="shared" si="14"/>
        <v>5.5000000000000003E-4</v>
      </c>
      <c r="I105">
        <v>0.36</v>
      </c>
      <c r="J105">
        <v>0</v>
      </c>
      <c r="K105">
        <v>1.69</v>
      </c>
      <c r="L105" s="6">
        <v>13.301399630000001</v>
      </c>
      <c r="M105" s="6">
        <v>14.25499565</v>
      </c>
      <c r="P105">
        <v>100</v>
      </c>
      <c r="Q105">
        <v>22.22</v>
      </c>
      <c r="R105">
        <v>17.451547190691301</v>
      </c>
      <c r="S105">
        <f t="shared" si="15"/>
        <v>300</v>
      </c>
      <c r="T105">
        <f t="shared" si="16"/>
        <v>294.90000000000003</v>
      </c>
      <c r="U105">
        <f t="shared" si="17"/>
        <v>0</v>
      </c>
      <c r="V105">
        <f t="shared" si="18"/>
        <v>0</v>
      </c>
      <c r="W105">
        <f t="shared" si="19"/>
        <v>0.25</v>
      </c>
      <c r="X105">
        <f t="shared" si="20"/>
        <v>33</v>
      </c>
      <c r="Y105">
        <f t="shared" si="21"/>
        <v>0.5</v>
      </c>
      <c r="Z105">
        <f t="shared" si="22"/>
        <v>13.301399630000001</v>
      </c>
      <c r="AA105">
        <v>0</v>
      </c>
      <c r="AB105">
        <v>0</v>
      </c>
      <c r="AC105">
        <f t="shared" si="23"/>
        <v>0.55000000000000004</v>
      </c>
    </row>
    <row r="106" spans="1:29" x14ac:dyDescent="0.25">
      <c r="A106" s="6">
        <v>0.5</v>
      </c>
      <c r="B106" s="6">
        <v>300</v>
      </c>
      <c r="C106" s="6">
        <v>279.99</v>
      </c>
      <c r="D106" s="6">
        <v>0.3125</v>
      </c>
      <c r="E106" s="6">
        <v>77</v>
      </c>
      <c r="F106" s="6">
        <f t="shared" si="12"/>
        <v>2.222E-2</v>
      </c>
      <c r="G106" s="6">
        <f t="shared" si="13"/>
        <v>0.1</v>
      </c>
      <c r="H106" s="6">
        <f t="shared" si="14"/>
        <v>5.5000000000000003E-4</v>
      </c>
      <c r="I106">
        <v>0.36</v>
      </c>
      <c r="J106">
        <v>0</v>
      </c>
      <c r="K106">
        <v>1.69</v>
      </c>
      <c r="L106" s="6">
        <v>13.294620399999999</v>
      </c>
      <c r="M106" s="6">
        <v>16.222014739999999</v>
      </c>
      <c r="P106">
        <v>100</v>
      </c>
      <c r="Q106">
        <v>22.22</v>
      </c>
      <c r="R106">
        <v>17.451547190691301</v>
      </c>
      <c r="S106">
        <f t="shared" si="15"/>
        <v>300</v>
      </c>
      <c r="T106">
        <f t="shared" si="16"/>
        <v>279.90000000000003</v>
      </c>
      <c r="U106">
        <f t="shared" si="17"/>
        <v>0</v>
      </c>
      <c r="V106">
        <f t="shared" si="18"/>
        <v>0</v>
      </c>
      <c r="W106">
        <f t="shared" si="19"/>
        <v>0.5</v>
      </c>
      <c r="X106">
        <f t="shared" si="20"/>
        <v>77</v>
      </c>
      <c r="Y106">
        <f t="shared" si="21"/>
        <v>0.3125</v>
      </c>
      <c r="Z106">
        <f t="shared" si="22"/>
        <v>13.294620399999999</v>
      </c>
      <c r="AA106">
        <v>0</v>
      </c>
      <c r="AB106">
        <v>0</v>
      </c>
      <c r="AC106">
        <f t="shared" si="23"/>
        <v>0.55000000000000004</v>
      </c>
    </row>
    <row r="107" spans="1:29" x14ac:dyDescent="0.25">
      <c r="A107" s="6">
        <v>0.5</v>
      </c>
      <c r="B107" s="6">
        <v>300</v>
      </c>
      <c r="C107" s="6">
        <v>284.99</v>
      </c>
      <c r="D107" s="6">
        <v>0.5</v>
      </c>
      <c r="E107" s="6">
        <v>66</v>
      </c>
      <c r="F107" s="6">
        <f t="shared" si="12"/>
        <v>2.222E-2</v>
      </c>
      <c r="G107" s="6">
        <f t="shared" si="13"/>
        <v>0.1</v>
      </c>
      <c r="H107" s="6">
        <f t="shared" si="14"/>
        <v>5.5000000000000003E-4</v>
      </c>
      <c r="I107">
        <v>0.36</v>
      </c>
      <c r="J107">
        <v>0</v>
      </c>
      <c r="K107">
        <v>1.69</v>
      </c>
      <c r="L107" s="6">
        <v>13.17509767</v>
      </c>
      <c r="M107" s="6">
        <v>17.42972249</v>
      </c>
      <c r="P107">
        <v>100</v>
      </c>
      <c r="Q107">
        <v>22.22</v>
      </c>
      <c r="R107">
        <v>17.451547190691301</v>
      </c>
      <c r="S107">
        <f t="shared" si="15"/>
        <v>300</v>
      </c>
      <c r="T107">
        <f t="shared" si="16"/>
        <v>284.90000000000003</v>
      </c>
      <c r="U107">
        <f t="shared" si="17"/>
        <v>0</v>
      </c>
      <c r="V107">
        <f t="shared" si="18"/>
        <v>0</v>
      </c>
      <c r="W107">
        <f t="shared" si="19"/>
        <v>0.5</v>
      </c>
      <c r="X107">
        <f t="shared" si="20"/>
        <v>66</v>
      </c>
      <c r="Y107">
        <f t="shared" si="21"/>
        <v>0.5</v>
      </c>
      <c r="Z107">
        <f t="shared" si="22"/>
        <v>13.17509767</v>
      </c>
      <c r="AA107">
        <v>0</v>
      </c>
      <c r="AB107">
        <v>0</v>
      </c>
      <c r="AC107">
        <f t="shared" si="23"/>
        <v>0.55000000000000004</v>
      </c>
    </row>
    <row r="108" spans="1:29" x14ac:dyDescent="0.25">
      <c r="A108" s="6">
        <v>0.5</v>
      </c>
      <c r="B108" s="6">
        <v>300</v>
      </c>
      <c r="C108" s="6">
        <v>284.99</v>
      </c>
      <c r="D108" s="6">
        <v>0.375</v>
      </c>
      <c r="E108" s="6">
        <v>104</v>
      </c>
      <c r="F108" s="6">
        <f t="shared" si="12"/>
        <v>2.222E-2</v>
      </c>
      <c r="G108" s="6">
        <f t="shared" si="13"/>
        <v>0.1</v>
      </c>
      <c r="H108" s="6">
        <f t="shared" si="14"/>
        <v>5.5000000000000003E-4</v>
      </c>
      <c r="I108">
        <v>0.36</v>
      </c>
      <c r="J108">
        <v>0</v>
      </c>
      <c r="K108">
        <v>1.69</v>
      </c>
      <c r="L108" s="6">
        <v>13.17074234</v>
      </c>
      <c r="M108" s="6">
        <v>17.75190212</v>
      </c>
      <c r="P108">
        <v>100</v>
      </c>
      <c r="Q108">
        <v>22.22</v>
      </c>
      <c r="R108">
        <v>17.451547190691301</v>
      </c>
      <c r="S108">
        <f t="shared" si="15"/>
        <v>300</v>
      </c>
      <c r="T108">
        <f t="shared" si="16"/>
        <v>284.90000000000003</v>
      </c>
      <c r="U108">
        <f t="shared" si="17"/>
        <v>0</v>
      </c>
      <c r="V108">
        <f t="shared" si="18"/>
        <v>0</v>
      </c>
      <c r="W108">
        <f t="shared" si="19"/>
        <v>0.5</v>
      </c>
      <c r="X108">
        <f t="shared" si="20"/>
        <v>104</v>
      </c>
      <c r="Y108">
        <f t="shared" si="21"/>
        <v>0.375</v>
      </c>
      <c r="Z108">
        <f t="shared" si="22"/>
        <v>13.17074234</v>
      </c>
      <c r="AA108">
        <v>0</v>
      </c>
      <c r="AB108">
        <v>0</v>
      </c>
      <c r="AC108">
        <f t="shared" si="23"/>
        <v>0.55000000000000004</v>
      </c>
    </row>
    <row r="109" spans="1:29" x14ac:dyDescent="0.25">
      <c r="A109" s="6">
        <v>0.25</v>
      </c>
      <c r="B109" s="6">
        <v>300</v>
      </c>
      <c r="C109" s="6">
        <v>289.99</v>
      </c>
      <c r="D109" s="6">
        <v>0.375</v>
      </c>
      <c r="E109" s="6">
        <v>42</v>
      </c>
      <c r="F109" s="6">
        <f t="shared" si="12"/>
        <v>2.222E-2</v>
      </c>
      <c r="G109" s="6">
        <f t="shared" si="13"/>
        <v>0.1</v>
      </c>
      <c r="H109" s="6">
        <f t="shared" si="14"/>
        <v>5.5000000000000003E-4</v>
      </c>
      <c r="I109">
        <v>0.36</v>
      </c>
      <c r="J109">
        <v>0</v>
      </c>
      <c r="K109">
        <v>1.69</v>
      </c>
      <c r="L109" s="6">
        <v>13.029890330000001</v>
      </c>
      <c r="M109" s="6">
        <v>14.182880190000001</v>
      </c>
      <c r="P109">
        <v>100</v>
      </c>
      <c r="Q109">
        <v>22.22</v>
      </c>
      <c r="R109">
        <v>17.451547190691301</v>
      </c>
      <c r="S109">
        <f t="shared" si="15"/>
        <v>300</v>
      </c>
      <c r="T109">
        <f t="shared" si="16"/>
        <v>289.90000000000003</v>
      </c>
      <c r="U109">
        <f t="shared" si="17"/>
        <v>0</v>
      </c>
      <c r="V109">
        <f t="shared" si="18"/>
        <v>0</v>
      </c>
      <c r="W109">
        <f t="shared" si="19"/>
        <v>0.25</v>
      </c>
      <c r="X109">
        <f t="shared" si="20"/>
        <v>42</v>
      </c>
      <c r="Y109">
        <f t="shared" si="21"/>
        <v>0.375</v>
      </c>
      <c r="Z109">
        <f t="shared" si="22"/>
        <v>13.029890330000001</v>
      </c>
      <c r="AA109">
        <v>0</v>
      </c>
      <c r="AB109">
        <v>0</v>
      </c>
      <c r="AC109">
        <f t="shared" si="23"/>
        <v>0.55000000000000004</v>
      </c>
    </row>
    <row r="110" spans="1:29" x14ac:dyDescent="0.25">
      <c r="A110" s="6">
        <v>0.25</v>
      </c>
      <c r="B110" s="6">
        <v>300</v>
      </c>
      <c r="C110" s="6">
        <v>289.99</v>
      </c>
      <c r="D110" s="6">
        <v>0.375</v>
      </c>
      <c r="E110" s="6">
        <v>52</v>
      </c>
      <c r="F110" s="6">
        <f t="shared" si="12"/>
        <v>2.222E-2</v>
      </c>
      <c r="G110" s="6">
        <f t="shared" si="13"/>
        <v>0.1</v>
      </c>
      <c r="H110" s="6">
        <f t="shared" si="14"/>
        <v>5.5000000000000003E-4</v>
      </c>
      <c r="I110">
        <v>0.36</v>
      </c>
      <c r="J110">
        <v>0</v>
      </c>
      <c r="K110">
        <v>1.69</v>
      </c>
      <c r="L110" s="6">
        <v>13.00458343</v>
      </c>
      <c r="M110" s="6">
        <v>14.44104486</v>
      </c>
      <c r="P110">
        <v>100</v>
      </c>
      <c r="Q110">
        <v>22.22</v>
      </c>
      <c r="R110">
        <v>17.451547190691301</v>
      </c>
      <c r="S110">
        <f t="shared" si="15"/>
        <v>300</v>
      </c>
      <c r="T110">
        <f t="shared" si="16"/>
        <v>289.90000000000003</v>
      </c>
      <c r="U110">
        <f t="shared" si="17"/>
        <v>0</v>
      </c>
      <c r="V110">
        <f t="shared" si="18"/>
        <v>0</v>
      </c>
      <c r="W110">
        <f t="shared" si="19"/>
        <v>0.25</v>
      </c>
      <c r="X110">
        <f t="shared" si="20"/>
        <v>52</v>
      </c>
      <c r="Y110">
        <f t="shared" si="21"/>
        <v>0.375</v>
      </c>
      <c r="Z110">
        <f t="shared" si="22"/>
        <v>13.00458343</v>
      </c>
      <c r="AA110">
        <v>0</v>
      </c>
      <c r="AB110">
        <v>0</v>
      </c>
      <c r="AC110">
        <f t="shared" si="23"/>
        <v>0.55000000000000004</v>
      </c>
    </row>
    <row r="111" spans="1:29" x14ac:dyDescent="0.25">
      <c r="A111" s="6">
        <v>0.5</v>
      </c>
      <c r="B111" s="6">
        <v>300</v>
      </c>
      <c r="C111" s="6">
        <v>284.99</v>
      </c>
      <c r="D111" s="6">
        <v>0.4375</v>
      </c>
      <c r="E111" s="6">
        <v>38</v>
      </c>
      <c r="F111" s="6">
        <f t="shared" si="12"/>
        <v>2.222E-2</v>
      </c>
      <c r="G111" s="6">
        <f t="shared" si="13"/>
        <v>0.1</v>
      </c>
      <c r="H111" s="6">
        <f t="shared" si="14"/>
        <v>5.5000000000000003E-4</v>
      </c>
      <c r="I111">
        <v>0.36</v>
      </c>
      <c r="J111">
        <v>0</v>
      </c>
      <c r="K111">
        <v>1.69</v>
      </c>
      <c r="L111" s="6">
        <v>12.92364356</v>
      </c>
      <c r="M111" s="6">
        <v>14.883059510000001</v>
      </c>
      <c r="P111">
        <v>100</v>
      </c>
      <c r="Q111">
        <v>22.22</v>
      </c>
      <c r="R111">
        <v>17.451547190691301</v>
      </c>
      <c r="S111">
        <f t="shared" si="15"/>
        <v>300</v>
      </c>
      <c r="T111">
        <f t="shared" si="16"/>
        <v>284.90000000000003</v>
      </c>
      <c r="U111">
        <f t="shared" si="17"/>
        <v>0</v>
      </c>
      <c r="V111">
        <f t="shared" si="18"/>
        <v>0</v>
      </c>
      <c r="W111">
        <f t="shared" si="19"/>
        <v>0.5</v>
      </c>
      <c r="X111">
        <f t="shared" si="20"/>
        <v>38</v>
      </c>
      <c r="Y111">
        <f t="shared" si="21"/>
        <v>0.4375</v>
      </c>
      <c r="Z111">
        <f t="shared" si="22"/>
        <v>12.92364356</v>
      </c>
      <c r="AA111">
        <v>0</v>
      </c>
      <c r="AB111">
        <v>0</v>
      </c>
      <c r="AC111">
        <f t="shared" si="23"/>
        <v>0.55000000000000004</v>
      </c>
    </row>
    <row r="112" spans="1:29" x14ac:dyDescent="0.25">
      <c r="A112" s="6">
        <v>0.25</v>
      </c>
      <c r="B112" s="6">
        <v>300</v>
      </c>
      <c r="C112" s="6">
        <v>299.99</v>
      </c>
      <c r="D112" s="6">
        <v>0.4375</v>
      </c>
      <c r="E112" s="6">
        <v>27.5</v>
      </c>
      <c r="F112" s="6">
        <f t="shared" si="12"/>
        <v>2.222E-2</v>
      </c>
      <c r="G112" s="6">
        <f t="shared" si="13"/>
        <v>0.1</v>
      </c>
      <c r="H112" s="6">
        <f t="shared" si="14"/>
        <v>5.5000000000000003E-4</v>
      </c>
      <c r="I112">
        <v>0.36</v>
      </c>
      <c r="J112">
        <v>0</v>
      </c>
      <c r="K112">
        <v>1.69</v>
      </c>
      <c r="L112" s="6">
        <v>12.90659443</v>
      </c>
      <c r="M112" s="6">
        <v>13.19935109</v>
      </c>
      <c r="P112">
        <v>100</v>
      </c>
      <c r="Q112">
        <v>22.22</v>
      </c>
      <c r="R112">
        <v>17.451547190691301</v>
      </c>
      <c r="S112">
        <f t="shared" si="15"/>
        <v>300</v>
      </c>
      <c r="T112">
        <f t="shared" si="16"/>
        <v>299.90000000000003</v>
      </c>
      <c r="U112">
        <f t="shared" si="17"/>
        <v>0</v>
      </c>
      <c r="V112">
        <f t="shared" si="18"/>
        <v>0</v>
      </c>
      <c r="W112">
        <f t="shared" si="19"/>
        <v>0.25</v>
      </c>
      <c r="X112">
        <f t="shared" si="20"/>
        <v>27.5</v>
      </c>
      <c r="Y112">
        <f t="shared" si="21"/>
        <v>0.4375</v>
      </c>
      <c r="Z112">
        <f t="shared" si="22"/>
        <v>12.90659443</v>
      </c>
      <c r="AA112">
        <v>0</v>
      </c>
      <c r="AB112">
        <v>0</v>
      </c>
      <c r="AC112">
        <f t="shared" si="23"/>
        <v>0.55000000000000004</v>
      </c>
    </row>
    <row r="113" spans="1:29" x14ac:dyDescent="0.25">
      <c r="A113" s="6">
        <v>0.25</v>
      </c>
      <c r="B113" s="6">
        <v>300</v>
      </c>
      <c r="C113" s="6">
        <v>289.99</v>
      </c>
      <c r="D113" s="6">
        <v>0.25</v>
      </c>
      <c r="E113" s="6">
        <v>48</v>
      </c>
      <c r="F113" s="6">
        <f t="shared" si="12"/>
        <v>2.222E-2</v>
      </c>
      <c r="G113" s="6">
        <f t="shared" si="13"/>
        <v>0.1</v>
      </c>
      <c r="H113" s="6">
        <f t="shared" si="14"/>
        <v>5.5000000000000003E-4</v>
      </c>
      <c r="I113">
        <v>0.36</v>
      </c>
      <c r="J113">
        <v>0</v>
      </c>
      <c r="K113">
        <v>1.69</v>
      </c>
      <c r="L113" s="6">
        <v>12.89815237</v>
      </c>
      <c r="M113" s="6">
        <v>13.505864559999999</v>
      </c>
      <c r="P113">
        <v>100</v>
      </c>
      <c r="Q113">
        <v>22.22</v>
      </c>
      <c r="R113">
        <v>17.451547190691301</v>
      </c>
      <c r="S113">
        <f t="shared" si="15"/>
        <v>300</v>
      </c>
      <c r="T113">
        <f t="shared" si="16"/>
        <v>289.90000000000003</v>
      </c>
      <c r="U113">
        <f t="shared" si="17"/>
        <v>0</v>
      </c>
      <c r="V113">
        <f t="shared" si="18"/>
        <v>0</v>
      </c>
      <c r="W113">
        <f t="shared" si="19"/>
        <v>0.25</v>
      </c>
      <c r="X113">
        <f t="shared" si="20"/>
        <v>48</v>
      </c>
      <c r="Y113">
        <f t="shared" si="21"/>
        <v>0.25</v>
      </c>
      <c r="Z113">
        <f t="shared" si="22"/>
        <v>12.89815237</v>
      </c>
      <c r="AA113">
        <v>0</v>
      </c>
      <c r="AB113">
        <v>0</v>
      </c>
      <c r="AC113">
        <f t="shared" si="23"/>
        <v>0.55000000000000004</v>
      </c>
    </row>
    <row r="114" spans="1:29" x14ac:dyDescent="0.25">
      <c r="A114" s="6">
        <v>0.25</v>
      </c>
      <c r="B114" s="6">
        <v>300</v>
      </c>
      <c r="C114" s="6">
        <v>294.99</v>
      </c>
      <c r="D114" s="6">
        <v>0.375</v>
      </c>
      <c r="E114" s="6">
        <v>32</v>
      </c>
      <c r="F114" s="6">
        <f t="shared" si="12"/>
        <v>2.222E-2</v>
      </c>
      <c r="G114" s="6">
        <f t="shared" si="13"/>
        <v>0.1</v>
      </c>
      <c r="H114" s="6">
        <f t="shared" si="14"/>
        <v>5.5000000000000003E-4</v>
      </c>
      <c r="I114">
        <v>0.36</v>
      </c>
      <c r="J114">
        <v>0</v>
      </c>
      <c r="K114">
        <v>1.69</v>
      </c>
      <c r="L114" s="6">
        <v>12.62958063</v>
      </c>
      <c r="M114" s="6">
        <v>13.254777450000001</v>
      </c>
      <c r="P114">
        <v>100</v>
      </c>
      <c r="Q114">
        <v>22.22</v>
      </c>
      <c r="R114">
        <v>17.451547190691301</v>
      </c>
      <c r="S114">
        <f t="shared" si="15"/>
        <v>300</v>
      </c>
      <c r="T114">
        <f t="shared" si="16"/>
        <v>294.90000000000003</v>
      </c>
      <c r="U114">
        <f t="shared" si="17"/>
        <v>0</v>
      </c>
      <c r="V114">
        <f t="shared" si="18"/>
        <v>0</v>
      </c>
      <c r="W114">
        <f t="shared" si="19"/>
        <v>0.25</v>
      </c>
      <c r="X114">
        <f t="shared" si="20"/>
        <v>32</v>
      </c>
      <c r="Y114">
        <f t="shared" si="21"/>
        <v>0.375</v>
      </c>
      <c r="Z114">
        <f t="shared" si="22"/>
        <v>12.62958063</v>
      </c>
      <c r="AA114">
        <v>0</v>
      </c>
      <c r="AB114">
        <v>0</v>
      </c>
      <c r="AC114">
        <f t="shared" si="23"/>
        <v>0.55000000000000004</v>
      </c>
    </row>
    <row r="115" spans="1:29" x14ac:dyDescent="0.25">
      <c r="A115" s="6">
        <v>0.5</v>
      </c>
      <c r="B115" s="6">
        <v>300</v>
      </c>
      <c r="C115" s="6">
        <v>279.99</v>
      </c>
      <c r="D115" s="6">
        <v>0.375</v>
      </c>
      <c r="E115" s="6">
        <v>64</v>
      </c>
      <c r="F115" s="6">
        <f t="shared" si="12"/>
        <v>2.222E-2</v>
      </c>
      <c r="G115" s="6">
        <f t="shared" si="13"/>
        <v>0.1</v>
      </c>
      <c r="H115" s="6">
        <f t="shared" si="14"/>
        <v>5.5000000000000003E-4</v>
      </c>
      <c r="I115">
        <v>0.36</v>
      </c>
      <c r="J115">
        <v>0</v>
      </c>
      <c r="K115">
        <v>1.69</v>
      </c>
      <c r="L115" s="6">
        <v>12.35662306</v>
      </c>
      <c r="M115" s="6">
        <v>15.36771903</v>
      </c>
      <c r="P115">
        <v>100</v>
      </c>
      <c r="Q115">
        <v>22.22</v>
      </c>
      <c r="R115">
        <v>17.451547190691301</v>
      </c>
      <c r="S115">
        <f t="shared" si="15"/>
        <v>300</v>
      </c>
      <c r="T115">
        <f t="shared" si="16"/>
        <v>279.90000000000003</v>
      </c>
      <c r="U115">
        <f t="shared" si="17"/>
        <v>0</v>
      </c>
      <c r="V115">
        <f t="shared" si="18"/>
        <v>0</v>
      </c>
      <c r="W115">
        <f t="shared" si="19"/>
        <v>0.5</v>
      </c>
      <c r="X115">
        <f t="shared" si="20"/>
        <v>64</v>
      </c>
      <c r="Y115">
        <f t="shared" si="21"/>
        <v>0.375</v>
      </c>
      <c r="Z115">
        <f t="shared" si="22"/>
        <v>12.35662306</v>
      </c>
      <c r="AA115">
        <v>0</v>
      </c>
      <c r="AB115">
        <v>0</v>
      </c>
      <c r="AC115">
        <f t="shared" si="23"/>
        <v>0.55000000000000004</v>
      </c>
    </row>
    <row r="116" spans="1:29" x14ac:dyDescent="0.25">
      <c r="A116" s="6">
        <v>0.25</v>
      </c>
      <c r="B116" s="6">
        <v>300</v>
      </c>
      <c r="C116" s="6">
        <v>299.99</v>
      </c>
      <c r="D116" s="6">
        <v>0.5</v>
      </c>
      <c r="E116" s="6">
        <v>25</v>
      </c>
      <c r="F116" s="6">
        <f t="shared" si="12"/>
        <v>2.222E-2</v>
      </c>
      <c r="G116" s="6">
        <f t="shared" si="13"/>
        <v>0.1</v>
      </c>
      <c r="H116" s="6">
        <f t="shared" si="14"/>
        <v>5.5000000000000003E-4</v>
      </c>
      <c r="I116">
        <v>0.36</v>
      </c>
      <c r="J116">
        <v>0</v>
      </c>
      <c r="K116">
        <v>1.69</v>
      </c>
      <c r="L116" s="6">
        <v>12.34491667</v>
      </c>
      <c r="M116" s="6">
        <v>12.45333746</v>
      </c>
      <c r="P116">
        <v>100</v>
      </c>
      <c r="Q116">
        <v>22.22</v>
      </c>
      <c r="R116">
        <v>17.451547190691301</v>
      </c>
      <c r="S116">
        <f t="shared" si="15"/>
        <v>300</v>
      </c>
      <c r="T116">
        <f t="shared" si="16"/>
        <v>299.90000000000003</v>
      </c>
      <c r="U116">
        <f t="shared" si="17"/>
        <v>0</v>
      </c>
      <c r="V116">
        <f t="shared" si="18"/>
        <v>0</v>
      </c>
      <c r="W116">
        <f t="shared" si="19"/>
        <v>0.25</v>
      </c>
      <c r="X116">
        <f t="shared" si="20"/>
        <v>25</v>
      </c>
      <c r="Y116">
        <f t="shared" si="21"/>
        <v>0.5</v>
      </c>
      <c r="Z116">
        <f t="shared" si="22"/>
        <v>12.34491667</v>
      </c>
      <c r="AA116">
        <v>0</v>
      </c>
      <c r="AB116">
        <v>0</v>
      </c>
      <c r="AC116">
        <f t="shared" si="23"/>
        <v>0.55000000000000004</v>
      </c>
    </row>
    <row r="117" spans="1:29" x14ac:dyDescent="0.25">
      <c r="A117" s="6">
        <v>0.5</v>
      </c>
      <c r="B117" s="6">
        <v>300</v>
      </c>
      <c r="C117" s="6">
        <v>279.99</v>
      </c>
      <c r="D117" s="6">
        <v>0.25</v>
      </c>
      <c r="E117" s="6">
        <v>66.75</v>
      </c>
      <c r="F117" s="6">
        <f t="shared" si="12"/>
        <v>2.222E-2</v>
      </c>
      <c r="G117" s="6">
        <f t="shared" si="13"/>
        <v>0.1</v>
      </c>
      <c r="H117" s="6">
        <f t="shared" si="14"/>
        <v>5.5000000000000003E-4</v>
      </c>
      <c r="I117">
        <v>0.36</v>
      </c>
      <c r="J117">
        <v>0</v>
      </c>
      <c r="K117">
        <v>1.69</v>
      </c>
      <c r="L117" s="6">
        <v>12.34020097</v>
      </c>
      <c r="M117" s="6">
        <v>14.06477965</v>
      </c>
      <c r="P117">
        <v>100</v>
      </c>
      <c r="Q117">
        <v>22.22</v>
      </c>
      <c r="R117">
        <v>17.451547190691301</v>
      </c>
      <c r="S117">
        <f t="shared" si="15"/>
        <v>300</v>
      </c>
      <c r="T117">
        <f t="shared" si="16"/>
        <v>279.90000000000003</v>
      </c>
      <c r="U117">
        <f t="shared" si="17"/>
        <v>0</v>
      </c>
      <c r="V117">
        <f t="shared" si="18"/>
        <v>0</v>
      </c>
      <c r="W117">
        <f t="shared" si="19"/>
        <v>0.5</v>
      </c>
      <c r="X117">
        <f t="shared" si="20"/>
        <v>66.75</v>
      </c>
      <c r="Y117">
        <f t="shared" si="21"/>
        <v>0.25</v>
      </c>
      <c r="Z117">
        <f t="shared" si="22"/>
        <v>12.34020097</v>
      </c>
      <c r="AA117">
        <v>0</v>
      </c>
      <c r="AB117">
        <v>0</v>
      </c>
      <c r="AC117">
        <f t="shared" si="23"/>
        <v>0.55000000000000004</v>
      </c>
    </row>
    <row r="118" spans="1:29" x14ac:dyDescent="0.25">
      <c r="A118" s="6">
        <v>0.25</v>
      </c>
      <c r="B118" s="6">
        <v>300</v>
      </c>
      <c r="C118" s="6">
        <v>289.99</v>
      </c>
      <c r="D118" s="6">
        <v>0.3125</v>
      </c>
      <c r="E118" s="6">
        <v>38.5</v>
      </c>
      <c r="F118" s="6">
        <f t="shared" si="12"/>
        <v>2.222E-2</v>
      </c>
      <c r="G118" s="6">
        <f t="shared" si="13"/>
        <v>0.1</v>
      </c>
      <c r="H118" s="6">
        <f t="shared" si="14"/>
        <v>5.5000000000000003E-4</v>
      </c>
      <c r="I118">
        <v>0.36</v>
      </c>
      <c r="J118">
        <v>0</v>
      </c>
      <c r="K118">
        <v>1.69</v>
      </c>
      <c r="L118" s="6">
        <v>12.18749345</v>
      </c>
      <c r="M118" s="6">
        <v>12.93149082</v>
      </c>
      <c r="P118">
        <v>100</v>
      </c>
      <c r="Q118">
        <v>22.22</v>
      </c>
      <c r="R118">
        <v>17.451547190691301</v>
      </c>
      <c r="S118">
        <f t="shared" si="15"/>
        <v>300</v>
      </c>
      <c r="T118">
        <f t="shared" si="16"/>
        <v>289.90000000000003</v>
      </c>
      <c r="U118">
        <f t="shared" si="17"/>
        <v>0</v>
      </c>
      <c r="V118">
        <f t="shared" si="18"/>
        <v>0</v>
      </c>
      <c r="W118">
        <f t="shared" si="19"/>
        <v>0.25</v>
      </c>
      <c r="X118">
        <f t="shared" si="20"/>
        <v>38.5</v>
      </c>
      <c r="Y118">
        <f t="shared" si="21"/>
        <v>0.3125</v>
      </c>
      <c r="Z118">
        <f t="shared" si="22"/>
        <v>12.18749345</v>
      </c>
      <c r="AA118">
        <v>0</v>
      </c>
      <c r="AB118">
        <v>0</v>
      </c>
      <c r="AC118">
        <f t="shared" si="23"/>
        <v>0.55000000000000004</v>
      </c>
    </row>
    <row r="119" spans="1:29" x14ac:dyDescent="0.25">
      <c r="A119" s="6">
        <v>0.5</v>
      </c>
      <c r="B119" s="6">
        <v>300</v>
      </c>
      <c r="C119" s="6">
        <v>279.99</v>
      </c>
      <c r="D119" s="6">
        <v>0.3125</v>
      </c>
      <c r="E119" s="6">
        <v>53</v>
      </c>
      <c r="F119" s="6">
        <f t="shared" si="12"/>
        <v>2.222E-2</v>
      </c>
      <c r="G119" s="6">
        <f t="shared" si="13"/>
        <v>0.1</v>
      </c>
      <c r="H119" s="6">
        <f t="shared" si="14"/>
        <v>5.5000000000000003E-4</v>
      </c>
      <c r="I119">
        <v>0.36</v>
      </c>
      <c r="J119">
        <v>0</v>
      </c>
      <c r="K119">
        <v>1.69</v>
      </c>
      <c r="L119" s="6">
        <v>11.79337992</v>
      </c>
      <c r="M119" s="6">
        <v>13.689334669999999</v>
      </c>
      <c r="P119">
        <v>100</v>
      </c>
      <c r="Q119">
        <v>22.22</v>
      </c>
      <c r="R119">
        <v>17.451547190691301</v>
      </c>
      <c r="S119">
        <f t="shared" si="15"/>
        <v>300</v>
      </c>
      <c r="T119">
        <f t="shared" si="16"/>
        <v>279.90000000000003</v>
      </c>
      <c r="U119">
        <f t="shared" si="17"/>
        <v>0</v>
      </c>
      <c r="V119">
        <f t="shared" si="18"/>
        <v>0</v>
      </c>
      <c r="W119">
        <f t="shared" si="19"/>
        <v>0.5</v>
      </c>
      <c r="X119">
        <f t="shared" si="20"/>
        <v>53</v>
      </c>
      <c r="Y119">
        <f t="shared" si="21"/>
        <v>0.3125</v>
      </c>
      <c r="Z119">
        <f t="shared" si="22"/>
        <v>11.79337992</v>
      </c>
      <c r="AA119">
        <v>0</v>
      </c>
      <c r="AB119">
        <v>0</v>
      </c>
      <c r="AC119">
        <f t="shared" si="23"/>
        <v>0.55000000000000004</v>
      </c>
    </row>
    <row r="120" spans="1:29" x14ac:dyDescent="0.25">
      <c r="A120" s="6">
        <v>0.5</v>
      </c>
      <c r="B120" s="6">
        <v>300</v>
      </c>
      <c r="C120" s="6">
        <v>299.99</v>
      </c>
      <c r="D120" s="6">
        <v>0.25</v>
      </c>
      <c r="E120" s="6">
        <v>37</v>
      </c>
      <c r="F120" s="6">
        <f t="shared" si="12"/>
        <v>2.222E-2</v>
      </c>
      <c r="G120" s="6">
        <f t="shared" si="13"/>
        <v>0.1</v>
      </c>
      <c r="H120" s="6">
        <f t="shared" si="14"/>
        <v>5.5000000000000003E-4</v>
      </c>
      <c r="I120">
        <v>0.36</v>
      </c>
      <c r="J120">
        <v>0</v>
      </c>
      <c r="K120">
        <v>1.69</v>
      </c>
      <c r="L120" s="6">
        <v>11.7623523</v>
      </c>
      <c r="M120" s="6">
        <v>12.092352999999999</v>
      </c>
      <c r="P120">
        <v>100</v>
      </c>
      <c r="Q120">
        <v>22.22</v>
      </c>
      <c r="R120">
        <v>17.451547190691301</v>
      </c>
      <c r="S120">
        <f t="shared" si="15"/>
        <v>300</v>
      </c>
      <c r="T120">
        <f t="shared" si="16"/>
        <v>299.90000000000003</v>
      </c>
      <c r="U120">
        <f t="shared" si="17"/>
        <v>0</v>
      </c>
      <c r="V120">
        <f t="shared" si="18"/>
        <v>0</v>
      </c>
      <c r="W120">
        <f t="shared" si="19"/>
        <v>0.5</v>
      </c>
      <c r="X120">
        <f t="shared" si="20"/>
        <v>37</v>
      </c>
      <c r="Y120">
        <f t="shared" si="21"/>
        <v>0.25</v>
      </c>
      <c r="Z120">
        <f t="shared" si="22"/>
        <v>11.7623523</v>
      </c>
      <c r="AA120">
        <v>0</v>
      </c>
      <c r="AB120">
        <v>0</v>
      </c>
      <c r="AC120">
        <f t="shared" si="23"/>
        <v>0.55000000000000004</v>
      </c>
    </row>
    <row r="121" spans="1:29" x14ac:dyDescent="0.25">
      <c r="A121" s="6">
        <v>0.25</v>
      </c>
      <c r="B121" s="6">
        <v>300</v>
      </c>
      <c r="C121" s="6">
        <v>289.99</v>
      </c>
      <c r="D121" s="6">
        <v>0.4375</v>
      </c>
      <c r="E121" s="6">
        <v>36.25</v>
      </c>
      <c r="F121" s="6">
        <f t="shared" si="12"/>
        <v>2.222E-2</v>
      </c>
      <c r="G121" s="6">
        <f t="shared" si="13"/>
        <v>0.1</v>
      </c>
      <c r="H121" s="6">
        <f t="shared" si="14"/>
        <v>5.5000000000000003E-4</v>
      </c>
      <c r="I121">
        <v>0.36</v>
      </c>
      <c r="J121">
        <v>0</v>
      </c>
      <c r="K121">
        <v>1.69</v>
      </c>
      <c r="L121" s="6">
        <v>11.7385441</v>
      </c>
      <c r="M121" s="6">
        <v>13.035713879999999</v>
      </c>
      <c r="P121">
        <v>100</v>
      </c>
      <c r="Q121">
        <v>22.22</v>
      </c>
      <c r="R121">
        <v>17.451547190691301</v>
      </c>
      <c r="S121">
        <f t="shared" si="15"/>
        <v>300</v>
      </c>
      <c r="T121">
        <f t="shared" si="16"/>
        <v>289.90000000000003</v>
      </c>
      <c r="U121">
        <f t="shared" si="17"/>
        <v>0</v>
      </c>
      <c r="V121">
        <f t="shared" si="18"/>
        <v>0</v>
      </c>
      <c r="W121">
        <f t="shared" si="19"/>
        <v>0.25</v>
      </c>
      <c r="X121">
        <f t="shared" si="20"/>
        <v>36.25</v>
      </c>
      <c r="Y121">
        <f t="shared" si="21"/>
        <v>0.4375</v>
      </c>
      <c r="Z121">
        <f t="shared" si="22"/>
        <v>11.7385441</v>
      </c>
      <c r="AA121">
        <v>0</v>
      </c>
      <c r="AB121">
        <v>0</v>
      </c>
      <c r="AC121">
        <f t="shared" si="23"/>
        <v>0.55000000000000004</v>
      </c>
    </row>
    <row r="122" spans="1:29" x14ac:dyDescent="0.25">
      <c r="A122" s="6">
        <v>0.25</v>
      </c>
      <c r="B122" s="6">
        <v>300</v>
      </c>
      <c r="C122" s="6">
        <v>294.99</v>
      </c>
      <c r="D122" s="6">
        <v>0.4375</v>
      </c>
      <c r="E122" s="6">
        <v>27.5</v>
      </c>
      <c r="F122" s="6">
        <f t="shared" si="12"/>
        <v>2.222E-2</v>
      </c>
      <c r="G122" s="6">
        <f t="shared" si="13"/>
        <v>0.1</v>
      </c>
      <c r="H122" s="6">
        <f t="shared" si="14"/>
        <v>5.5000000000000003E-4</v>
      </c>
      <c r="I122">
        <v>0.36</v>
      </c>
      <c r="J122">
        <v>0</v>
      </c>
      <c r="K122">
        <v>1.69</v>
      </c>
      <c r="L122" s="6">
        <v>11.593581439999999</v>
      </c>
      <c r="M122" s="6">
        <v>12.26125571</v>
      </c>
      <c r="P122">
        <v>100</v>
      </c>
      <c r="Q122">
        <v>22.22</v>
      </c>
      <c r="R122">
        <v>17.451547190691301</v>
      </c>
      <c r="S122">
        <f t="shared" si="15"/>
        <v>300</v>
      </c>
      <c r="T122">
        <f t="shared" si="16"/>
        <v>294.90000000000003</v>
      </c>
      <c r="U122">
        <f t="shared" si="17"/>
        <v>0</v>
      </c>
      <c r="V122">
        <f t="shared" si="18"/>
        <v>0</v>
      </c>
      <c r="W122">
        <f t="shared" si="19"/>
        <v>0.25</v>
      </c>
      <c r="X122">
        <f t="shared" si="20"/>
        <v>27.5</v>
      </c>
      <c r="Y122">
        <f t="shared" si="21"/>
        <v>0.4375</v>
      </c>
      <c r="Z122">
        <f t="shared" si="22"/>
        <v>11.593581439999999</v>
      </c>
      <c r="AA122">
        <v>0</v>
      </c>
      <c r="AB122">
        <v>0</v>
      </c>
      <c r="AC122">
        <f t="shared" si="23"/>
        <v>0.55000000000000004</v>
      </c>
    </row>
    <row r="123" spans="1:29" x14ac:dyDescent="0.25">
      <c r="A123" s="6">
        <v>0.25</v>
      </c>
      <c r="B123" s="6">
        <v>300</v>
      </c>
      <c r="C123" s="6">
        <v>289.99</v>
      </c>
      <c r="D123" s="6">
        <v>0.4375</v>
      </c>
      <c r="E123" s="6">
        <v>45</v>
      </c>
      <c r="F123" s="6">
        <f t="shared" si="12"/>
        <v>2.222E-2</v>
      </c>
      <c r="G123" s="6">
        <f t="shared" si="13"/>
        <v>0.1</v>
      </c>
      <c r="H123" s="6">
        <f t="shared" si="14"/>
        <v>5.5000000000000003E-4</v>
      </c>
      <c r="I123">
        <v>0.36</v>
      </c>
      <c r="J123">
        <v>0</v>
      </c>
      <c r="K123">
        <v>1.69</v>
      </c>
      <c r="L123" s="6">
        <v>11.47073202</v>
      </c>
      <c r="M123" s="6">
        <v>13.03404082</v>
      </c>
      <c r="P123">
        <v>100</v>
      </c>
      <c r="Q123">
        <v>22.22</v>
      </c>
      <c r="R123">
        <v>17.451547190691301</v>
      </c>
      <c r="S123">
        <f t="shared" si="15"/>
        <v>300</v>
      </c>
      <c r="T123">
        <f t="shared" si="16"/>
        <v>289.90000000000003</v>
      </c>
      <c r="U123">
        <f t="shared" si="17"/>
        <v>0</v>
      </c>
      <c r="V123">
        <f t="shared" si="18"/>
        <v>0</v>
      </c>
      <c r="W123">
        <f t="shared" si="19"/>
        <v>0.25</v>
      </c>
      <c r="X123">
        <f t="shared" si="20"/>
        <v>45</v>
      </c>
      <c r="Y123">
        <f t="shared" si="21"/>
        <v>0.4375</v>
      </c>
      <c r="Z123">
        <f t="shared" si="22"/>
        <v>11.47073202</v>
      </c>
      <c r="AA123">
        <v>0</v>
      </c>
      <c r="AB123">
        <v>0</v>
      </c>
      <c r="AC123">
        <f t="shared" si="23"/>
        <v>0.55000000000000004</v>
      </c>
    </row>
    <row r="124" spans="1:29" x14ac:dyDescent="0.25">
      <c r="A124" s="6">
        <v>0.5</v>
      </c>
      <c r="B124" s="6">
        <v>300</v>
      </c>
      <c r="C124" s="6">
        <v>284.99</v>
      </c>
      <c r="D124" s="6">
        <v>0.5</v>
      </c>
      <c r="E124" s="6">
        <v>34</v>
      </c>
      <c r="F124" s="6">
        <f t="shared" si="12"/>
        <v>2.222E-2</v>
      </c>
      <c r="G124" s="6">
        <f t="shared" si="13"/>
        <v>0.1</v>
      </c>
      <c r="H124" s="6">
        <f t="shared" si="14"/>
        <v>5.5000000000000003E-4</v>
      </c>
      <c r="I124">
        <v>0.36</v>
      </c>
      <c r="J124">
        <v>0</v>
      </c>
      <c r="K124">
        <v>1.69</v>
      </c>
      <c r="L124" s="6">
        <v>11.433393260000001</v>
      </c>
      <c r="M124" s="6">
        <v>14.006010399999999</v>
      </c>
      <c r="P124">
        <v>100</v>
      </c>
      <c r="Q124">
        <v>22.22</v>
      </c>
      <c r="R124">
        <v>17.451547190691301</v>
      </c>
      <c r="S124">
        <f t="shared" si="15"/>
        <v>300</v>
      </c>
      <c r="T124">
        <f t="shared" si="16"/>
        <v>284.90000000000003</v>
      </c>
      <c r="U124">
        <f t="shared" si="17"/>
        <v>0</v>
      </c>
      <c r="V124">
        <f t="shared" si="18"/>
        <v>0</v>
      </c>
      <c r="W124">
        <f t="shared" si="19"/>
        <v>0.5</v>
      </c>
      <c r="X124">
        <f t="shared" si="20"/>
        <v>34</v>
      </c>
      <c r="Y124">
        <f t="shared" si="21"/>
        <v>0.5</v>
      </c>
      <c r="Z124">
        <f t="shared" si="22"/>
        <v>11.433393260000001</v>
      </c>
      <c r="AA124">
        <v>0</v>
      </c>
      <c r="AB124">
        <v>0</v>
      </c>
      <c r="AC124">
        <f t="shared" si="23"/>
        <v>0.55000000000000004</v>
      </c>
    </row>
    <row r="125" spans="1:29" x14ac:dyDescent="0.25">
      <c r="A125" s="6">
        <v>0.5</v>
      </c>
      <c r="B125" s="6">
        <v>300</v>
      </c>
      <c r="C125" s="6">
        <v>294.99</v>
      </c>
      <c r="D125" s="6">
        <v>0.25</v>
      </c>
      <c r="E125" s="6">
        <v>37</v>
      </c>
      <c r="F125" s="6">
        <f t="shared" si="12"/>
        <v>2.222E-2</v>
      </c>
      <c r="G125" s="6">
        <f t="shared" si="13"/>
        <v>0.1</v>
      </c>
      <c r="H125" s="6">
        <f t="shared" si="14"/>
        <v>5.5000000000000003E-4</v>
      </c>
      <c r="I125">
        <v>0.36</v>
      </c>
      <c r="J125">
        <v>0</v>
      </c>
      <c r="K125">
        <v>1.69</v>
      </c>
      <c r="L125" s="6">
        <v>11.361317250000001</v>
      </c>
      <c r="M125" s="6">
        <v>11.626785030000001</v>
      </c>
      <c r="P125">
        <v>100</v>
      </c>
      <c r="Q125">
        <v>22.22</v>
      </c>
      <c r="R125">
        <v>17.451547190691301</v>
      </c>
      <c r="S125">
        <f t="shared" si="15"/>
        <v>300</v>
      </c>
      <c r="T125">
        <f t="shared" si="16"/>
        <v>294.90000000000003</v>
      </c>
      <c r="U125">
        <f t="shared" si="17"/>
        <v>0</v>
      </c>
      <c r="V125">
        <f t="shared" si="18"/>
        <v>0</v>
      </c>
      <c r="W125">
        <f t="shared" si="19"/>
        <v>0.5</v>
      </c>
      <c r="X125">
        <f t="shared" si="20"/>
        <v>37</v>
      </c>
      <c r="Y125">
        <f t="shared" si="21"/>
        <v>0.25</v>
      </c>
      <c r="Z125">
        <f t="shared" si="22"/>
        <v>11.361317250000001</v>
      </c>
      <c r="AA125">
        <v>0</v>
      </c>
      <c r="AB125">
        <v>0</v>
      </c>
      <c r="AC125">
        <f t="shared" si="23"/>
        <v>0.55000000000000004</v>
      </c>
    </row>
    <row r="126" spans="1:29" x14ac:dyDescent="0.25">
      <c r="A126" s="6">
        <v>0.5</v>
      </c>
      <c r="B126" s="6">
        <v>300</v>
      </c>
      <c r="C126" s="6">
        <v>284.99</v>
      </c>
      <c r="D126" s="6">
        <v>0.4375</v>
      </c>
      <c r="E126" s="6">
        <v>89</v>
      </c>
      <c r="F126" s="6">
        <f t="shared" si="12"/>
        <v>2.222E-2</v>
      </c>
      <c r="G126" s="6">
        <f t="shared" si="13"/>
        <v>0.1</v>
      </c>
      <c r="H126" s="6">
        <f t="shared" si="14"/>
        <v>5.5000000000000003E-4</v>
      </c>
      <c r="I126">
        <v>0.36</v>
      </c>
      <c r="J126">
        <v>0</v>
      </c>
      <c r="K126">
        <v>1.69</v>
      </c>
      <c r="L126" s="6">
        <v>11.29473529</v>
      </c>
      <c r="M126" s="6">
        <v>15.72965812</v>
      </c>
      <c r="P126">
        <v>100</v>
      </c>
      <c r="Q126">
        <v>22.22</v>
      </c>
      <c r="R126">
        <v>17.451547190691301</v>
      </c>
      <c r="S126">
        <f t="shared" si="15"/>
        <v>300</v>
      </c>
      <c r="T126">
        <f t="shared" si="16"/>
        <v>284.90000000000003</v>
      </c>
      <c r="U126">
        <f t="shared" si="17"/>
        <v>0</v>
      </c>
      <c r="V126">
        <f t="shared" si="18"/>
        <v>0</v>
      </c>
      <c r="W126">
        <f t="shared" si="19"/>
        <v>0.5</v>
      </c>
      <c r="X126">
        <f t="shared" si="20"/>
        <v>89</v>
      </c>
      <c r="Y126">
        <f t="shared" si="21"/>
        <v>0.4375</v>
      </c>
      <c r="Z126">
        <f t="shared" si="22"/>
        <v>11.29473529</v>
      </c>
      <c r="AA126">
        <v>0</v>
      </c>
      <c r="AB126">
        <v>0</v>
      </c>
      <c r="AC126">
        <f t="shared" si="23"/>
        <v>0.55000000000000004</v>
      </c>
    </row>
    <row r="127" spans="1:29" x14ac:dyDescent="0.25">
      <c r="A127" s="6">
        <v>0.25</v>
      </c>
      <c r="B127" s="6">
        <v>300</v>
      </c>
      <c r="C127" s="6">
        <v>289.99</v>
      </c>
      <c r="D127" s="6">
        <v>0.375</v>
      </c>
      <c r="E127" s="6">
        <v>32</v>
      </c>
      <c r="F127" s="6">
        <f t="shared" si="12"/>
        <v>2.222E-2</v>
      </c>
      <c r="G127" s="6">
        <f t="shared" si="13"/>
        <v>0.1</v>
      </c>
      <c r="H127" s="6">
        <f t="shared" si="14"/>
        <v>5.5000000000000003E-4</v>
      </c>
      <c r="I127">
        <v>0.36</v>
      </c>
      <c r="J127">
        <v>0</v>
      </c>
      <c r="K127">
        <v>1.69</v>
      </c>
      <c r="L127" s="6">
        <v>11.219156419999999</v>
      </c>
      <c r="M127" s="6">
        <v>12.093286450000001</v>
      </c>
      <c r="P127">
        <v>100</v>
      </c>
      <c r="Q127">
        <v>22.22</v>
      </c>
      <c r="R127">
        <v>17.451547190691301</v>
      </c>
      <c r="S127">
        <f t="shared" si="15"/>
        <v>300</v>
      </c>
      <c r="T127">
        <f t="shared" si="16"/>
        <v>289.90000000000003</v>
      </c>
      <c r="U127">
        <f t="shared" si="17"/>
        <v>0</v>
      </c>
      <c r="V127">
        <f t="shared" si="18"/>
        <v>0</v>
      </c>
      <c r="W127">
        <f t="shared" si="19"/>
        <v>0.25</v>
      </c>
      <c r="X127">
        <f t="shared" si="20"/>
        <v>32</v>
      </c>
      <c r="Y127">
        <f t="shared" si="21"/>
        <v>0.375</v>
      </c>
      <c r="Z127">
        <f t="shared" si="22"/>
        <v>11.219156419999999</v>
      </c>
      <c r="AA127">
        <v>0</v>
      </c>
      <c r="AB127">
        <v>0</v>
      </c>
      <c r="AC127">
        <f t="shared" si="23"/>
        <v>0.55000000000000004</v>
      </c>
    </row>
    <row r="128" spans="1:29" x14ac:dyDescent="0.25">
      <c r="A128" s="6">
        <v>0.25</v>
      </c>
      <c r="B128" s="6">
        <v>300</v>
      </c>
      <c r="C128" s="6">
        <v>284.99</v>
      </c>
      <c r="D128" s="6">
        <v>0.25</v>
      </c>
      <c r="E128" s="6">
        <v>63</v>
      </c>
      <c r="F128" s="6">
        <f t="shared" si="12"/>
        <v>2.222E-2</v>
      </c>
      <c r="G128" s="6">
        <f t="shared" si="13"/>
        <v>0.1</v>
      </c>
      <c r="H128" s="6">
        <f t="shared" si="14"/>
        <v>5.5000000000000003E-4</v>
      </c>
      <c r="I128">
        <v>0.36</v>
      </c>
      <c r="J128">
        <v>0</v>
      </c>
      <c r="K128">
        <v>1.69</v>
      </c>
      <c r="L128" s="6">
        <v>11.08797996</v>
      </c>
      <c r="M128" s="6">
        <v>12.33944047</v>
      </c>
      <c r="P128">
        <v>100</v>
      </c>
      <c r="Q128">
        <v>22.22</v>
      </c>
      <c r="R128">
        <v>17.451547190691301</v>
      </c>
      <c r="S128">
        <f t="shared" si="15"/>
        <v>300</v>
      </c>
      <c r="T128">
        <f t="shared" si="16"/>
        <v>284.90000000000003</v>
      </c>
      <c r="U128">
        <f t="shared" si="17"/>
        <v>0</v>
      </c>
      <c r="V128">
        <f t="shared" si="18"/>
        <v>0</v>
      </c>
      <c r="W128">
        <f t="shared" si="19"/>
        <v>0.25</v>
      </c>
      <c r="X128">
        <f t="shared" si="20"/>
        <v>63</v>
      </c>
      <c r="Y128">
        <f t="shared" si="21"/>
        <v>0.25</v>
      </c>
      <c r="Z128">
        <f t="shared" si="22"/>
        <v>11.08797996</v>
      </c>
      <c r="AA128">
        <v>0</v>
      </c>
      <c r="AB128">
        <v>0</v>
      </c>
      <c r="AC128">
        <f t="shared" si="23"/>
        <v>0.55000000000000004</v>
      </c>
    </row>
    <row r="129" spans="1:29" x14ac:dyDescent="0.25">
      <c r="A129" s="6">
        <v>0.5</v>
      </c>
      <c r="B129" s="6">
        <v>300</v>
      </c>
      <c r="C129" s="6">
        <v>279.99</v>
      </c>
      <c r="D129" s="6">
        <v>0.4375</v>
      </c>
      <c r="E129" s="6">
        <v>55</v>
      </c>
      <c r="F129" s="6">
        <f t="shared" si="12"/>
        <v>2.222E-2</v>
      </c>
      <c r="G129" s="6">
        <f t="shared" si="13"/>
        <v>0.1</v>
      </c>
      <c r="H129" s="6">
        <f t="shared" si="14"/>
        <v>5.5000000000000003E-4</v>
      </c>
      <c r="I129">
        <v>0.36</v>
      </c>
      <c r="J129">
        <v>0</v>
      </c>
      <c r="K129">
        <v>1.69</v>
      </c>
      <c r="L129" s="6">
        <v>10.95787717</v>
      </c>
      <c r="M129" s="6">
        <v>14.227245910000001</v>
      </c>
      <c r="P129">
        <v>100</v>
      </c>
      <c r="Q129">
        <v>22.22</v>
      </c>
      <c r="R129">
        <v>17.451547190691301</v>
      </c>
      <c r="S129">
        <f t="shared" si="15"/>
        <v>300</v>
      </c>
      <c r="T129">
        <f t="shared" si="16"/>
        <v>279.90000000000003</v>
      </c>
      <c r="U129">
        <f t="shared" si="17"/>
        <v>0</v>
      </c>
      <c r="V129">
        <f t="shared" si="18"/>
        <v>0</v>
      </c>
      <c r="W129">
        <f t="shared" si="19"/>
        <v>0.5</v>
      </c>
      <c r="X129">
        <f t="shared" si="20"/>
        <v>55</v>
      </c>
      <c r="Y129">
        <f t="shared" si="21"/>
        <v>0.4375</v>
      </c>
      <c r="Z129">
        <f t="shared" si="22"/>
        <v>10.95787717</v>
      </c>
      <c r="AA129">
        <v>0</v>
      </c>
      <c r="AB129">
        <v>0</v>
      </c>
      <c r="AC129">
        <f t="shared" si="23"/>
        <v>0.55000000000000004</v>
      </c>
    </row>
    <row r="130" spans="1:29" x14ac:dyDescent="0.25">
      <c r="A130" s="6">
        <v>0.5</v>
      </c>
      <c r="B130" s="6">
        <v>300</v>
      </c>
      <c r="C130" s="6">
        <v>299.99</v>
      </c>
      <c r="D130" s="6">
        <v>0.3125</v>
      </c>
      <c r="E130" s="6">
        <v>29</v>
      </c>
      <c r="F130" s="6">
        <f t="shared" si="12"/>
        <v>2.222E-2</v>
      </c>
      <c r="G130" s="6">
        <f t="shared" si="13"/>
        <v>0.1</v>
      </c>
      <c r="H130" s="6">
        <f t="shared" si="14"/>
        <v>5.5000000000000003E-4</v>
      </c>
      <c r="I130">
        <v>0.36</v>
      </c>
      <c r="J130">
        <v>0</v>
      </c>
      <c r="K130">
        <v>1.69</v>
      </c>
      <c r="L130" s="6">
        <v>10.920952099999999</v>
      </c>
      <c r="M130" s="6">
        <v>11.24214847</v>
      </c>
      <c r="P130">
        <v>100</v>
      </c>
      <c r="Q130">
        <v>22.22</v>
      </c>
      <c r="R130">
        <v>17.451547190691301</v>
      </c>
      <c r="S130">
        <f t="shared" si="15"/>
        <v>300</v>
      </c>
      <c r="T130">
        <f t="shared" si="16"/>
        <v>299.90000000000003</v>
      </c>
      <c r="U130">
        <f t="shared" si="17"/>
        <v>0</v>
      </c>
      <c r="V130">
        <f t="shared" si="18"/>
        <v>0</v>
      </c>
      <c r="W130">
        <f t="shared" si="19"/>
        <v>0.5</v>
      </c>
      <c r="X130">
        <f t="shared" si="20"/>
        <v>29</v>
      </c>
      <c r="Y130">
        <f t="shared" si="21"/>
        <v>0.3125</v>
      </c>
      <c r="Z130">
        <f t="shared" si="22"/>
        <v>10.920952099999999</v>
      </c>
      <c r="AA130">
        <v>0</v>
      </c>
      <c r="AB130">
        <v>0</v>
      </c>
      <c r="AC130">
        <f t="shared" si="23"/>
        <v>0.55000000000000004</v>
      </c>
    </row>
    <row r="131" spans="1:29" x14ac:dyDescent="0.25">
      <c r="A131" s="6">
        <v>0.5</v>
      </c>
      <c r="B131" s="6">
        <v>300</v>
      </c>
      <c r="C131" s="6">
        <v>279.99</v>
      </c>
      <c r="D131" s="6">
        <v>0.375</v>
      </c>
      <c r="E131" s="6">
        <v>44</v>
      </c>
      <c r="F131" s="6">
        <f t="shared" ref="F131:F194" si="24">22.22/1000</f>
        <v>2.222E-2</v>
      </c>
      <c r="G131" s="6">
        <f t="shared" ref="G131:G194" si="25">100/1000</f>
        <v>0.1</v>
      </c>
      <c r="H131" s="6">
        <f t="shared" ref="H131:H194" si="26">(0.5+0.6)/2000</f>
        <v>5.5000000000000003E-4</v>
      </c>
      <c r="I131">
        <v>0.36</v>
      </c>
      <c r="J131">
        <v>0</v>
      </c>
      <c r="K131">
        <v>1.69</v>
      </c>
      <c r="L131" s="6">
        <v>10.90315107</v>
      </c>
      <c r="M131" s="6">
        <v>13.02120751</v>
      </c>
      <c r="P131">
        <v>100</v>
      </c>
      <c r="Q131">
        <v>22.22</v>
      </c>
      <c r="R131">
        <v>17.451547190691301</v>
      </c>
      <c r="S131">
        <f t="shared" ref="S131:S194" si="27">B131</f>
        <v>300</v>
      </c>
      <c r="T131">
        <f t="shared" ref="T131:T194" si="28">C131-0.09</f>
        <v>279.90000000000003</v>
      </c>
      <c r="U131">
        <f t="shared" ref="U131:U194" si="29">J131</f>
        <v>0</v>
      </c>
      <c r="V131">
        <f t="shared" ref="V131:V194" si="30">J131</f>
        <v>0</v>
      </c>
      <c r="W131">
        <f t="shared" ref="W131:W194" si="31">A131</f>
        <v>0.5</v>
      </c>
      <c r="X131">
        <f t="shared" ref="X131:X194" si="32">E131</f>
        <v>44</v>
      </c>
      <c r="Y131">
        <f t="shared" ref="Y131:Y194" si="33">D131</f>
        <v>0.375</v>
      </c>
      <c r="Z131">
        <f t="shared" ref="Z131:Z194" si="34">L131</f>
        <v>10.90315107</v>
      </c>
      <c r="AA131">
        <v>0</v>
      </c>
      <c r="AB131">
        <v>0</v>
      </c>
      <c r="AC131">
        <f t="shared" ref="AC131:AC194" si="35">H131*1000</f>
        <v>0.55000000000000004</v>
      </c>
    </row>
    <row r="132" spans="1:29" x14ac:dyDescent="0.25">
      <c r="A132" s="6">
        <v>0.5</v>
      </c>
      <c r="B132" s="6">
        <v>300</v>
      </c>
      <c r="C132" s="6">
        <v>289.99</v>
      </c>
      <c r="D132" s="6">
        <v>0.25</v>
      </c>
      <c r="E132" s="6">
        <v>37</v>
      </c>
      <c r="F132" s="6">
        <f t="shared" si="24"/>
        <v>2.222E-2</v>
      </c>
      <c r="G132" s="6">
        <f t="shared" si="25"/>
        <v>0.1</v>
      </c>
      <c r="H132" s="6">
        <f t="shared" si="26"/>
        <v>5.5000000000000003E-4</v>
      </c>
      <c r="I132">
        <v>0.36</v>
      </c>
      <c r="J132">
        <v>0</v>
      </c>
      <c r="K132">
        <v>1.69</v>
      </c>
      <c r="L132" s="6">
        <v>10.86619348</v>
      </c>
      <c r="M132" s="6">
        <v>11.122859030000001</v>
      </c>
      <c r="P132">
        <v>100</v>
      </c>
      <c r="Q132">
        <v>22.22</v>
      </c>
      <c r="R132">
        <v>17.451547190691301</v>
      </c>
      <c r="S132">
        <f t="shared" si="27"/>
        <v>300</v>
      </c>
      <c r="T132">
        <f t="shared" si="28"/>
        <v>289.90000000000003</v>
      </c>
      <c r="U132">
        <f t="shared" si="29"/>
        <v>0</v>
      </c>
      <c r="V132">
        <f t="shared" si="30"/>
        <v>0</v>
      </c>
      <c r="W132">
        <f t="shared" si="31"/>
        <v>0.5</v>
      </c>
      <c r="X132">
        <f t="shared" si="32"/>
        <v>37</v>
      </c>
      <c r="Y132">
        <f t="shared" si="33"/>
        <v>0.25</v>
      </c>
      <c r="Z132">
        <f t="shared" si="34"/>
        <v>10.86619348</v>
      </c>
      <c r="AA132">
        <v>0</v>
      </c>
      <c r="AB132">
        <v>0</v>
      </c>
      <c r="AC132">
        <f t="shared" si="35"/>
        <v>0.55000000000000004</v>
      </c>
    </row>
    <row r="133" spans="1:29" x14ac:dyDescent="0.25">
      <c r="A133" s="6">
        <v>0.25</v>
      </c>
      <c r="B133" s="6">
        <v>300</v>
      </c>
      <c r="C133" s="6">
        <v>294.99</v>
      </c>
      <c r="D133" s="6">
        <v>0.5</v>
      </c>
      <c r="E133" s="6">
        <v>25</v>
      </c>
      <c r="F133" s="6">
        <f t="shared" si="24"/>
        <v>2.222E-2</v>
      </c>
      <c r="G133" s="6">
        <f t="shared" si="25"/>
        <v>0.1</v>
      </c>
      <c r="H133" s="6">
        <f t="shared" si="26"/>
        <v>5.5000000000000003E-4</v>
      </c>
      <c r="I133">
        <v>0.36</v>
      </c>
      <c r="J133">
        <v>0</v>
      </c>
      <c r="K133">
        <v>1.69</v>
      </c>
      <c r="L133" s="6">
        <v>10.807419149999999</v>
      </c>
      <c r="M133" s="6">
        <v>11.55914666</v>
      </c>
      <c r="P133">
        <v>100</v>
      </c>
      <c r="Q133">
        <v>22.22</v>
      </c>
      <c r="R133">
        <v>17.451547190691301</v>
      </c>
      <c r="S133">
        <f t="shared" si="27"/>
        <v>300</v>
      </c>
      <c r="T133">
        <f t="shared" si="28"/>
        <v>294.90000000000003</v>
      </c>
      <c r="U133">
        <f t="shared" si="29"/>
        <v>0</v>
      </c>
      <c r="V133">
        <f t="shared" si="30"/>
        <v>0</v>
      </c>
      <c r="W133">
        <f t="shared" si="31"/>
        <v>0.25</v>
      </c>
      <c r="X133">
        <f t="shared" si="32"/>
        <v>25</v>
      </c>
      <c r="Y133">
        <f t="shared" si="33"/>
        <v>0.5</v>
      </c>
      <c r="Z133">
        <f t="shared" si="34"/>
        <v>10.807419149999999</v>
      </c>
      <c r="AA133">
        <v>0</v>
      </c>
      <c r="AB133">
        <v>0</v>
      </c>
      <c r="AC133">
        <f t="shared" si="35"/>
        <v>0.55000000000000004</v>
      </c>
    </row>
    <row r="134" spans="1:29" x14ac:dyDescent="0.25">
      <c r="A134" s="6">
        <v>0.25</v>
      </c>
      <c r="B134" s="6">
        <v>300</v>
      </c>
      <c r="C134" s="6">
        <v>299.99</v>
      </c>
      <c r="D134" s="6">
        <v>0.25</v>
      </c>
      <c r="E134" s="6">
        <v>33</v>
      </c>
      <c r="F134" s="6">
        <f t="shared" si="24"/>
        <v>2.222E-2</v>
      </c>
      <c r="G134" s="6">
        <f t="shared" si="25"/>
        <v>0.1</v>
      </c>
      <c r="H134" s="6">
        <f t="shared" si="26"/>
        <v>5.5000000000000003E-4</v>
      </c>
      <c r="I134">
        <v>0.36</v>
      </c>
      <c r="J134">
        <v>0</v>
      </c>
      <c r="K134">
        <v>1.69</v>
      </c>
      <c r="L134" s="6">
        <v>10.7204126</v>
      </c>
      <c r="M134" s="6">
        <v>11.00233497</v>
      </c>
      <c r="P134">
        <v>100</v>
      </c>
      <c r="Q134">
        <v>22.22</v>
      </c>
      <c r="R134">
        <v>17.451547190691301</v>
      </c>
      <c r="S134">
        <f t="shared" si="27"/>
        <v>300</v>
      </c>
      <c r="T134">
        <f t="shared" si="28"/>
        <v>299.90000000000003</v>
      </c>
      <c r="U134">
        <f t="shared" si="29"/>
        <v>0</v>
      </c>
      <c r="V134">
        <f t="shared" si="30"/>
        <v>0</v>
      </c>
      <c r="W134">
        <f t="shared" si="31"/>
        <v>0.25</v>
      </c>
      <c r="X134">
        <f t="shared" si="32"/>
        <v>33</v>
      </c>
      <c r="Y134">
        <f t="shared" si="33"/>
        <v>0.25</v>
      </c>
      <c r="Z134">
        <f t="shared" si="34"/>
        <v>10.7204126</v>
      </c>
      <c r="AA134">
        <v>0</v>
      </c>
      <c r="AB134">
        <v>0</v>
      </c>
      <c r="AC134">
        <f t="shared" si="35"/>
        <v>0.55000000000000004</v>
      </c>
    </row>
    <row r="135" spans="1:29" x14ac:dyDescent="0.25">
      <c r="A135" s="6">
        <v>0.25</v>
      </c>
      <c r="B135" s="6">
        <v>300</v>
      </c>
      <c r="C135" s="6">
        <v>284.99</v>
      </c>
      <c r="D135" s="6">
        <v>0.25</v>
      </c>
      <c r="E135" s="6">
        <v>48</v>
      </c>
      <c r="F135" s="6">
        <f t="shared" si="24"/>
        <v>2.222E-2</v>
      </c>
      <c r="G135" s="6">
        <f t="shared" si="25"/>
        <v>0.1</v>
      </c>
      <c r="H135" s="6">
        <f t="shared" si="26"/>
        <v>5.5000000000000003E-4</v>
      </c>
      <c r="I135">
        <v>0.36</v>
      </c>
      <c r="J135">
        <v>0</v>
      </c>
      <c r="K135">
        <v>1.69</v>
      </c>
      <c r="L135" s="6">
        <v>10.59053673</v>
      </c>
      <c r="M135" s="6">
        <v>11.409537670000001</v>
      </c>
      <c r="P135">
        <v>100</v>
      </c>
      <c r="Q135">
        <v>22.22</v>
      </c>
      <c r="R135">
        <v>17.451547190691301</v>
      </c>
      <c r="S135">
        <f t="shared" si="27"/>
        <v>300</v>
      </c>
      <c r="T135">
        <f t="shared" si="28"/>
        <v>284.90000000000003</v>
      </c>
      <c r="U135">
        <f t="shared" si="29"/>
        <v>0</v>
      </c>
      <c r="V135">
        <f t="shared" si="30"/>
        <v>0</v>
      </c>
      <c r="W135">
        <f t="shared" si="31"/>
        <v>0.25</v>
      </c>
      <c r="X135">
        <f t="shared" si="32"/>
        <v>48</v>
      </c>
      <c r="Y135">
        <f t="shared" si="33"/>
        <v>0.25</v>
      </c>
      <c r="Z135">
        <f t="shared" si="34"/>
        <v>10.59053673</v>
      </c>
      <c r="AA135">
        <v>0</v>
      </c>
      <c r="AB135">
        <v>0</v>
      </c>
      <c r="AC135">
        <f t="shared" si="35"/>
        <v>0.55000000000000004</v>
      </c>
    </row>
    <row r="136" spans="1:29" x14ac:dyDescent="0.25">
      <c r="A136" s="6">
        <v>0.5</v>
      </c>
      <c r="B136" s="6">
        <v>300</v>
      </c>
      <c r="C136" s="6">
        <v>294.99</v>
      </c>
      <c r="D136" s="6">
        <v>0.3125</v>
      </c>
      <c r="E136" s="6">
        <v>29</v>
      </c>
      <c r="F136" s="6">
        <f t="shared" si="24"/>
        <v>2.222E-2</v>
      </c>
      <c r="G136" s="6">
        <f t="shared" si="25"/>
        <v>0.1</v>
      </c>
      <c r="H136" s="6">
        <f t="shared" si="26"/>
        <v>5.5000000000000003E-4</v>
      </c>
      <c r="I136">
        <v>0.36</v>
      </c>
      <c r="J136">
        <v>0</v>
      </c>
      <c r="K136">
        <v>1.69</v>
      </c>
      <c r="L136" s="6">
        <v>10.525101210000001</v>
      </c>
      <c r="M136" s="6">
        <v>10.86135417</v>
      </c>
      <c r="P136">
        <v>100</v>
      </c>
      <c r="Q136">
        <v>22.22</v>
      </c>
      <c r="R136">
        <v>17.451547190691301</v>
      </c>
      <c r="S136">
        <f t="shared" si="27"/>
        <v>300</v>
      </c>
      <c r="T136">
        <f t="shared" si="28"/>
        <v>294.90000000000003</v>
      </c>
      <c r="U136">
        <f t="shared" si="29"/>
        <v>0</v>
      </c>
      <c r="V136">
        <f t="shared" si="30"/>
        <v>0</v>
      </c>
      <c r="W136">
        <f t="shared" si="31"/>
        <v>0.5</v>
      </c>
      <c r="X136">
        <f t="shared" si="32"/>
        <v>29</v>
      </c>
      <c r="Y136">
        <f t="shared" si="33"/>
        <v>0.3125</v>
      </c>
      <c r="Z136">
        <f t="shared" si="34"/>
        <v>10.525101210000001</v>
      </c>
      <c r="AA136">
        <v>0</v>
      </c>
      <c r="AB136">
        <v>0</v>
      </c>
      <c r="AC136">
        <f t="shared" si="35"/>
        <v>0.55000000000000004</v>
      </c>
    </row>
    <row r="137" spans="1:29" x14ac:dyDescent="0.25">
      <c r="A137" s="6">
        <v>0.25</v>
      </c>
      <c r="B137" s="6">
        <v>300</v>
      </c>
      <c r="C137" s="6">
        <v>284.99</v>
      </c>
      <c r="D137" s="6">
        <v>0.3125</v>
      </c>
      <c r="E137" s="6">
        <v>50.75</v>
      </c>
      <c r="F137" s="6">
        <f t="shared" si="24"/>
        <v>2.222E-2</v>
      </c>
      <c r="G137" s="6">
        <f t="shared" si="25"/>
        <v>0.1</v>
      </c>
      <c r="H137" s="6">
        <f t="shared" si="26"/>
        <v>5.5000000000000003E-4</v>
      </c>
      <c r="I137">
        <v>0.36</v>
      </c>
      <c r="J137">
        <v>0</v>
      </c>
      <c r="K137">
        <v>1.69</v>
      </c>
      <c r="L137" s="6">
        <v>10.523837029999999</v>
      </c>
      <c r="M137" s="6">
        <v>11.882729060000001</v>
      </c>
      <c r="P137">
        <v>100</v>
      </c>
      <c r="Q137">
        <v>22.22</v>
      </c>
      <c r="R137">
        <v>17.451547190691301</v>
      </c>
      <c r="S137">
        <f t="shared" si="27"/>
        <v>300</v>
      </c>
      <c r="T137">
        <f t="shared" si="28"/>
        <v>284.90000000000003</v>
      </c>
      <c r="U137">
        <f t="shared" si="29"/>
        <v>0</v>
      </c>
      <c r="V137">
        <f t="shared" si="30"/>
        <v>0</v>
      </c>
      <c r="W137">
        <f t="shared" si="31"/>
        <v>0.25</v>
      </c>
      <c r="X137">
        <f t="shared" si="32"/>
        <v>50.75</v>
      </c>
      <c r="Y137">
        <f t="shared" si="33"/>
        <v>0.3125</v>
      </c>
      <c r="Z137">
        <f t="shared" si="34"/>
        <v>10.523837029999999</v>
      </c>
      <c r="AA137">
        <v>0</v>
      </c>
      <c r="AB137">
        <v>0</v>
      </c>
      <c r="AC137">
        <f t="shared" si="35"/>
        <v>0.55000000000000004</v>
      </c>
    </row>
    <row r="138" spans="1:29" x14ac:dyDescent="0.25">
      <c r="A138" s="6">
        <v>0.25</v>
      </c>
      <c r="B138" s="6">
        <v>300</v>
      </c>
      <c r="C138" s="6">
        <v>289.99</v>
      </c>
      <c r="D138" s="6">
        <v>0.5</v>
      </c>
      <c r="E138" s="6">
        <v>33</v>
      </c>
      <c r="F138" s="6">
        <f t="shared" si="24"/>
        <v>2.222E-2</v>
      </c>
      <c r="G138" s="6">
        <f t="shared" si="25"/>
        <v>0.1</v>
      </c>
      <c r="H138" s="6">
        <f t="shared" si="26"/>
        <v>5.5000000000000003E-4</v>
      </c>
      <c r="I138">
        <v>0.36</v>
      </c>
      <c r="J138">
        <v>0</v>
      </c>
      <c r="K138">
        <v>1.69</v>
      </c>
      <c r="L138" s="6">
        <v>10.28962746</v>
      </c>
      <c r="M138" s="6">
        <v>12.00948846</v>
      </c>
      <c r="P138">
        <v>100</v>
      </c>
      <c r="Q138">
        <v>22.22</v>
      </c>
      <c r="R138">
        <v>17.451547190691301</v>
      </c>
      <c r="S138">
        <f t="shared" si="27"/>
        <v>300</v>
      </c>
      <c r="T138">
        <f t="shared" si="28"/>
        <v>289.90000000000003</v>
      </c>
      <c r="U138">
        <f t="shared" si="29"/>
        <v>0</v>
      </c>
      <c r="V138">
        <f t="shared" si="30"/>
        <v>0</v>
      </c>
      <c r="W138">
        <f t="shared" si="31"/>
        <v>0.25</v>
      </c>
      <c r="X138">
        <f t="shared" si="32"/>
        <v>33</v>
      </c>
      <c r="Y138">
        <f t="shared" si="33"/>
        <v>0.5</v>
      </c>
      <c r="Z138">
        <f t="shared" si="34"/>
        <v>10.28962746</v>
      </c>
      <c r="AA138">
        <v>0</v>
      </c>
      <c r="AB138">
        <v>0</v>
      </c>
      <c r="AC138">
        <f t="shared" si="35"/>
        <v>0.55000000000000004</v>
      </c>
    </row>
    <row r="139" spans="1:29" x14ac:dyDescent="0.25">
      <c r="A139" s="6">
        <v>0.25</v>
      </c>
      <c r="B139" s="6">
        <v>300</v>
      </c>
      <c r="C139" s="6">
        <v>294.99</v>
      </c>
      <c r="D139" s="6">
        <v>0.25</v>
      </c>
      <c r="E139" s="6">
        <v>33</v>
      </c>
      <c r="F139" s="6">
        <f t="shared" si="24"/>
        <v>2.222E-2</v>
      </c>
      <c r="G139" s="6">
        <f t="shared" si="25"/>
        <v>0.1</v>
      </c>
      <c r="H139" s="6">
        <f t="shared" si="26"/>
        <v>5.5000000000000003E-4</v>
      </c>
      <c r="I139">
        <v>0.36</v>
      </c>
      <c r="J139">
        <v>0</v>
      </c>
      <c r="K139">
        <v>1.69</v>
      </c>
      <c r="L139" s="6">
        <v>10.15885933</v>
      </c>
      <c r="M139" s="6">
        <v>10.412493319999999</v>
      </c>
      <c r="P139">
        <v>100</v>
      </c>
      <c r="Q139">
        <v>22.22</v>
      </c>
      <c r="R139">
        <v>17.451547190691301</v>
      </c>
      <c r="S139">
        <f t="shared" si="27"/>
        <v>300</v>
      </c>
      <c r="T139">
        <f t="shared" si="28"/>
        <v>294.90000000000003</v>
      </c>
      <c r="U139">
        <f t="shared" si="29"/>
        <v>0</v>
      </c>
      <c r="V139">
        <f t="shared" si="30"/>
        <v>0</v>
      </c>
      <c r="W139">
        <f t="shared" si="31"/>
        <v>0.25</v>
      </c>
      <c r="X139">
        <f t="shared" si="32"/>
        <v>33</v>
      </c>
      <c r="Y139">
        <f t="shared" si="33"/>
        <v>0.25</v>
      </c>
      <c r="Z139">
        <f t="shared" si="34"/>
        <v>10.15885933</v>
      </c>
      <c r="AA139">
        <v>0</v>
      </c>
      <c r="AB139">
        <v>0</v>
      </c>
      <c r="AC139">
        <f t="shared" si="35"/>
        <v>0.55000000000000004</v>
      </c>
    </row>
    <row r="140" spans="1:29" x14ac:dyDescent="0.25">
      <c r="A140" s="6">
        <v>0.5</v>
      </c>
      <c r="B140" s="6">
        <v>300</v>
      </c>
      <c r="C140" s="6">
        <v>299.99</v>
      </c>
      <c r="D140" s="6">
        <v>0.375</v>
      </c>
      <c r="E140" s="6">
        <v>24</v>
      </c>
      <c r="F140" s="6">
        <f t="shared" si="24"/>
        <v>2.222E-2</v>
      </c>
      <c r="G140" s="6">
        <f t="shared" si="25"/>
        <v>0.1</v>
      </c>
      <c r="H140" s="6">
        <f t="shared" si="26"/>
        <v>5.5000000000000003E-4</v>
      </c>
      <c r="I140">
        <v>0.36</v>
      </c>
      <c r="J140">
        <v>0</v>
      </c>
      <c r="K140">
        <v>1.69</v>
      </c>
      <c r="L140" s="6">
        <v>10.157607690000001</v>
      </c>
      <c r="M140" s="6">
        <v>10.44462787</v>
      </c>
      <c r="P140">
        <v>100</v>
      </c>
      <c r="Q140">
        <v>22.22</v>
      </c>
      <c r="R140">
        <v>17.451547190691301</v>
      </c>
      <c r="S140">
        <f t="shared" si="27"/>
        <v>300</v>
      </c>
      <c r="T140">
        <f t="shared" si="28"/>
        <v>299.90000000000003</v>
      </c>
      <c r="U140">
        <f t="shared" si="29"/>
        <v>0</v>
      </c>
      <c r="V140">
        <f t="shared" si="30"/>
        <v>0</v>
      </c>
      <c r="W140">
        <f t="shared" si="31"/>
        <v>0.5</v>
      </c>
      <c r="X140">
        <f t="shared" si="32"/>
        <v>24</v>
      </c>
      <c r="Y140">
        <f t="shared" si="33"/>
        <v>0.375</v>
      </c>
      <c r="Z140">
        <f t="shared" si="34"/>
        <v>10.157607690000001</v>
      </c>
      <c r="AA140">
        <v>0</v>
      </c>
      <c r="AB140">
        <v>0</v>
      </c>
      <c r="AC140">
        <f t="shared" si="35"/>
        <v>0.55000000000000004</v>
      </c>
    </row>
    <row r="141" spans="1:29" x14ac:dyDescent="0.25">
      <c r="A141" s="6">
        <v>0.25</v>
      </c>
      <c r="B141" s="6">
        <v>300</v>
      </c>
      <c r="C141" s="6">
        <v>289.99</v>
      </c>
      <c r="D141" s="6">
        <v>0.4375</v>
      </c>
      <c r="E141" s="6">
        <v>27.5</v>
      </c>
      <c r="F141" s="6">
        <f t="shared" si="24"/>
        <v>2.222E-2</v>
      </c>
      <c r="G141" s="6">
        <f t="shared" si="25"/>
        <v>0.1</v>
      </c>
      <c r="H141" s="6">
        <f t="shared" si="26"/>
        <v>5.5000000000000003E-4</v>
      </c>
      <c r="I141">
        <v>0.36</v>
      </c>
      <c r="J141">
        <v>0</v>
      </c>
      <c r="K141">
        <v>1.69</v>
      </c>
      <c r="L141" s="6">
        <v>10.15667754</v>
      </c>
      <c r="M141" s="6">
        <v>11.186904970000001</v>
      </c>
      <c r="P141">
        <v>100</v>
      </c>
      <c r="Q141">
        <v>22.22</v>
      </c>
      <c r="R141">
        <v>17.451547190691301</v>
      </c>
      <c r="S141">
        <f t="shared" si="27"/>
        <v>300</v>
      </c>
      <c r="T141">
        <f t="shared" si="28"/>
        <v>289.90000000000003</v>
      </c>
      <c r="U141">
        <f t="shared" si="29"/>
        <v>0</v>
      </c>
      <c r="V141">
        <f t="shared" si="30"/>
        <v>0</v>
      </c>
      <c r="W141">
        <f t="shared" si="31"/>
        <v>0.25</v>
      </c>
      <c r="X141">
        <f t="shared" si="32"/>
        <v>27.5</v>
      </c>
      <c r="Y141">
        <f t="shared" si="33"/>
        <v>0.4375</v>
      </c>
      <c r="Z141">
        <f t="shared" si="34"/>
        <v>10.15667754</v>
      </c>
      <c r="AA141">
        <v>0</v>
      </c>
      <c r="AB141">
        <v>0</v>
      </c>
      <c r="AC141">
        <f t="shared" si="35"/>
        <v>0.55000000000000004</v>
      </c>
    </row>
    <row r="142" spans="1:29" x14ac:dyDescent="0.25">
      <c r="A142" s="6">
        <v>0.5</v>
      </c>
      <c r="B142" s="6">
        <v>300</v>
      </c>
      <c r="C142" s="6">
        <v>279.99</v>
      </c>
      <c r="D142" s="6">
        <v>0.3125</v>
      </c>
      <c r="E142" s="6">
        <v>101</v>
      </c>
      <c r="F142" s="6">
        <f t="shared" si="24"/>
        <v>2.222E-2</v>
      </c>
      <c r="G142" s="6">
        <f t="shared" si="25"/>
        <v>0.1</v>
      </c>
      <c r="H142" s="6">
        <f t="shared" si="26"/>
        <v>5.5000000000000003E-4</v>
      </c>
      <c r="I142">
        <v>0.36</v>
      </c>
      <c r="J142">
        <v>0</v>
      </c>
      <c r="K142">
        <v>1.69</v>
      </c>
      <c r="L142" s="6">
        <v>10.143122160000001</v>
      </c>
      <c r="M142" s="6">
        <v>14.218622099999999</v>
      </c>
      <c r="P142">
        <v>100</v>
      </c>
      <c r="Q142">
        <v>22.22</v>
      </c>
      <c r="R142">
        <v>17.451547190691301</v>
      </c>
      <c r="S142">
        <f t="shared" si="27"/>
        <v>300</v>
      </c>
      <c r="T142">
        <f t="shared" si="28"/>
        <v>279.90000000000003</v>
      </c>
      <c r="U142">
        <f t="shared" si="29"/>
        <v>0</v>
      </c>
      <c r="V142">
        <f t="shared" si="30"/>
        <v>0</v>
      </c>
      <c r="W142">
        <f t="shared" si="31"/>
        <v>0.5</v>
      </c>
      <c r="X142">
        <f t="shared" si="32"/>
        <v>101</v>
      </c>
      <c r="Y142">
        <f t="shared" si="33"/>
        <v>0.3125</v>
      </c>
      <c r="Z142">
        <f t="shared" si="34"/>
        <v>10.143122160000001</v>
      </c>
      <c r="AA142">
        <v>0</v>
      </c>
      <c r="AB142">
        <v>0</v>
      </c>
      <c r="AC142">
        <f t="shared" si="35"/>
        <v>0.55000000000000004</v>
      </c>
    </row>
    <row r="143" spans="1:29" x14ac:dyDescent="0.25">
      <c r="A143" s="6">
        <v>0.25</v>
      </c>
      <c r="B143" s="6">
        <v>300</v>
      </c>
      <c r="C143" s="6">
        <v>299.99</v>
      </c>
      <c r="D143" s="6">
        <v>0.3125</v>
      </c>
      <c r="E143" s="6">
        <v>26.25</v>
      </c>
      <c r="F143" s="6">
        <f t="shared" si="24"/>
        <v>2.222E-2</v>
      </c>
      <c r="G143" s="6">
        <f t="shared" si="25"/>
        <v>0.1</v>
      </c>
      <c r="H143" s="6">
        <f t="shared" si="26"/>
        <v>5.5000000000000003E-4</v>
      </c>
      <c r="I143">
        <v>0.36</v>
      </c>
      <c r="J143">
        <v>0</v>
      </c>
      <c r="K143">
        <v>1.69</v>
      </c>
      <c r="L143" s="6">
        <v>10.106394290000001</v>
      </c>
      <c r="M143" s="6">
        <v>10.386663889999999</v>
      </c>
      <c r="P143">
        <v>100</v>
      </c>
      <c r="Q143">
        <v>22.22</v>
      </c>
      <c r="R143">
        <v>17.451547190691301</v>
      </c>
      <c r="S143">
        <f t="shared" si="27"/>
        <v>300</v>
      </c>
      <c r="T143">
        <f t="shared" si="28"/>
        <v>299.90000000000003</v>
      </c>
      <c r="U143">
        <f t="shared" si="29"/>
        <v>0</v>
      </c>
      <c r="V143">
        <f t="shared" si="30"/>
        <v>0</v>
      </c>
      <c r="W143">
        <f t="shared" si="31"/>
        <v>0.25</v>
      </c>
      <c r="X143">
        <f t="shared" si="32"/>
        <v>26.25</v>
      </c>
      <c r="Y143">
        <f t="shared" si="33"/>
        <v>0.3125</v>
      </c>
      <c r="Z143">
        <f t="shared" si="34"/>
        <v>10.106394290000001</v>
      </c>
      <c r="AA143">
        <v>0</v>
      </c>
      <c r="AB143">
        <v>0</v>
      </c>
      <c r="AC143">
        <f t="shared" si="35"/>
        <v>0.55000000000000004</v>
      </c>
    </row>
    <row r="144" spans="1:29" x14ac:dyDescent="0.25">
      <c r="A144" s="6">
        <v>0.5</v>
      </c>
      <c r="B144" s="6">
        <v>300</v>
      </c>
      <c r="C144" s="6">
        <v>289.99</v>
      </c>
      <c r="D144" s="6">
        <v>0.3125</v>
      </c>
      <c r="E144" s="6">
        <v>29</v>
      </c>
      <c r="F144" s="6">
        <f t="shared" si="24"/>
        <v>2.222E-2</v>
      </c>
      <c r="G144" s="6">
        <f t="shared" si="25"/>
        <v>0.1</v>
      </c>
      <c r="H144" s="6">
        <f t="shared" si="26"/>
        <v>5.5000000000000003E-4</v>
      </c>
      <c r="I144">
        <v>0.36</v>
      </c>
      <c r="J144">
        <v>0</v>
      </c>
      <c r="K144">
        <v>1.69</v>
      </c>
      <c r="L144" s="6">
        <v>10.0383288</v>
      </c>
      <c r="M144" s="6">
        <v>10.4426784</v>
      </c>
      <c r="P144">
        <v>100</v>
      </c>
      <c r="Q144">
        <v>22.22</v>
      </c>
      <c r="R144">
        <v>17.451547190691301</v>
      </c>
      <c r="S144">
        <f t="shared" si="27"/>
        <v>300</v>
      </c>
      <c r="T144">
        <f t="shared" si="28"/>
        <v>289.90000000000003</v>
      </c>
      <c r="U144">
        <f t="shared" si="29"/>
        <v>0</v>
      </c>
      <c r="V144">
        <f t="shared" si="30"/>
        <v>0</v>
      </c>
      <c r="W144">
        <f t="shared" si="31"/>
        <v>0.5</v>
      </c>
      <c r="X144">
        <f t="shared" si="32"/>
        <v>29</v>
      </c>
      <c r="Y144">
        <f t="shared" si="33"/>
        <v>0.3125</v>
      </c>
      <c r="Z144">
        <f t="shared" si="34"/>
        <v>10.0383288</v>
      </c>
      <c r="AA144">
        <v>0</v>
      </c>
      <c r="AB144">
        <v>0</v>
      </c>
      <c r="AC144">
        <f t="shared" si="35"/>
        <v>0.55000000000000004</v>
      </c>
    </row>
    <row r="145" spans="1:29" x14ac:dyDescent="0.25">
      <c r="A145" s="6">
        <v>0.25</v>
      </c>
      <c r="B145" s="6">
        <v>300</v>
      </c>
      <c r="C145" s="6">
        <v>284.99</v>
      </c>
      <c r="D145" s="6">
        <v>0.3125</v>
      </c>
      <c r="E145" s="6">
        <v>38.5</v>
      </c>
      <c r="F145" s="6">
        <f t="shared" si="24"/>
        <v>2.222E-2</v>
      </c>
      <c r="G145" s="6">
        <f t="shared" si="25"/>
        <v>0.1</v>
      </c>
      <c r="H145" s="6">
        <f t="shared" si="26"/>
        <v>5.5000000000000003E-4</v>
      </c>
      <c r="I145">
        <v>0.36</v>
      </c>
      <c r="J145">
        <v>0</v>
      </c>
      <c r="K145">
        <v>1.69</v>
      </c>
      <c r="L145" s="6">
        <v>10.012035320000001</v>
      </c>
      <c r="M145" s="6">
        <v>11.00866308</v>
      </c>
      <c r="P145">
        <v>100</v>
      </c>
      <c r="Q145">
        <v>22.22</v>
      </c>
      <c r="R145">
        <v>17.451547190691301</v>
      </c>
      <c r="S145">
        <f t="shared" si="27"/>
        <v>300</v>
      </c>
      <c r="T145">
        <f t="shared" si="28"/>
        <v>284.90000000000003</v>
      </c>
      <c r="U145">
        <f t="shared" si="29"/>
        <v>0</v>
      </c>
      <c r="V145">
        <f t="shared" si="30"/>
        <v>0</v>
      </c>
      <c r="W145">
        <f t="shared" si="31"/>
        <v>0.25</v>
      </c>
      <c r="X145">
        <f t="shared" si="32"/>
        <v>38.5</v>
      </c>
      <c r="Y145">
        <f t="shared" si="33"/>
        <v>0.3125</v>
      </c>
      <c r="Z145">
        <f t="shared" si="34"/>
        <v>10.012035320000001</v>
      </c>
      <c r="AA145">
        <v>0</v>
      </c>
      <c r="AB145">
        <v>0</v>
      </c>
      <c r="AC145">
        <f t="shared" si="35"/>
        <v>0.55000000000000004</v>
      </c>
    </row>
    <row r="146" spans="1:29" x14ac:dyDescent="0.25">
      <c r="A146" s="6">
        <v>0.5</v>
      </c>
      <c r="B146" s="6">
        <v>300</v>
      </c>
      <c r="C146" s="6">
        <v>279.99</v>
      </c>
      <c r="D146" s="6">
        <v>0.4375</v>
      </c>
      <c r="E146" s="6">
        <v>38</v>
      </c>
      <c r="F146" s="6">
        <f t="shared" si="24"/>
        <v>2.222E-2</v>
      </c>
      <c r="G146" s="6">
        <f t="shared" si="25"/>
        <v>0.1</v>
      </c>
      <c r="H146" s="6">
        <f t="shared" si="26"/>
        <v>5.5000000000000003E-4</v>
      </c>
      <c r="I146">
        <v>0.36</v>
      </c>
      <c r="J146">
        <v>0</v>
      </c>
      <c r="K146">
        <v>1.69</v>
      </c>
      <c r="L146" s="6">
        <v>9.8124513100000001</v>
      </c>
      <c r="M146" s="6">
        <v>12.277904960000001</v>
      </c>
      <c r="P146">
        <v>100</v>
      </c>
      <c r="Q146">
        <v>22.22</v>
      </c>
      <c r="R146">
        <v>17.451547190691301</v>
      </c>
      <c r="S146">
        <f t="shared" si="27"/>
        <v>300</v>
      </c>
      <c r="T146">
        <f t="shared" si="28"/>
        <v>279.90000000000003</v>
      </c>
      <c r="U146">
        <f t="shared" si="29"/>
        <v>0</v>
      </c>
      <c r="V146">
        <f t="shared" si="30"/>
        <v>0</v>
      </c>
      <c r="W146">
        <f t="shared" si="31"/>
        <v>0.5</v>
      </c>
      <c r="X146">
        <f t="shared" si="32"/>
        <v>38</v>
      </c>
      <c r="Y146">
        <f t="shared" si="33"/>
        <v>0.4375</v>
      </c>
      <c r="Z146">
        <f t="shared" si="34"/>
        <v>9.8124513100000001</v>
      </c>
      <c r="AA146">
        <v>0</v>
      </c>
      <c r="AB146">
        <v>0</v>
      </c>
      <c r="AC146">
        <f t="shared" si="35"/>
        <v>0.55000000000000004</v>
      </c>
    </row>
    <row r="147" spans="1:29" x14ac:dyDescent="0.25">
      <c r="A147" s="6">
        <v>0.5</v>
      </c>
      <c r="B147" s="6">
        <v>300</v>
      </c>
      <c r="C147" s="6">
        <v>284.99</v>
      </c>
      <c r="D147" s="6">
        <v>0.25</v>
      </c>
      <c r="E147" s="6">
        <v>37</v>
      </c>
      <c r="F147" s="6">
        <f t="shared" si="24"/>
        <v>2.222E-2</v>
      </c>
      <c r="G147" s="6">
        <f t="shared" si="25"/>
        <v>0.1</v>
      </c>
      <c r="H147" s="6">
        <f t="shared" si="26"/>
        <v>5.5000000000000003E-4</v>
      </c>
      <c r="I147">
        <v>0.36</v>
      </c>
      <c r="J147">
        <v>0</v>
      </c>
      <c r="K147">
        <v>1.69</v>
      </c>
      <c r="L147" s="6">
        <v>9.76057928</v>
      </c>
      <c r="M147" s="6">
        <v>10.241153069999999</v>
      </c>
      <c r="P147">
        <v>100</v>
      </c>
      <c r="Q147">
        <v>22.22</v>
      </c>
      <c r="R147">
        <v>17.451547190691301</v>
      </c>
      <c r="S147">
        <f t="shared" si="27"/>
        <v>300</v>
      </c>
      <c r="T147">
        <f t="shared" si="28"/>
        <v>284.90000000000003</v>
      </c>
      <c r="U147">
        <f t="shared" si="29"/>
        <v>0</v>
      </c>
      <c r="V147">
        <f t="shared" si="30"/>
        <v>0</v>
      </c>
      <c r="W147">
        <f t="shared" si="31"/>
        <v>0.5</v>
      </c>
      <c r="X147">
        <f t="shared" si="32"/>
        <v>37</v>
      </c>
      <c r="Y147">
        <f t="shared" si="33"/>
        <v>0.25</v>
      </c>
      <c r="Z147">
        <f t="shared" si="34"/>
        <v>9.76057928</v>
      </c>
      <c r="AA147">
        <v>0</v>
      </c>
      <c r="AB147">
        <v>0</v>
      </c>
      <c r="AC147">
        <f t="shared" si="35"/>
        <v>0.55000000000000004</v>
      </c>
    </row>
    <row r="148" spans="1:29" x14ac:dyDescent="0.25">
      <c r="A148" s="6">
        <v>0.5</v>
      </c>
      <c r="B148" s="6">
        <v>300</v>
      </c>
      <c r="C148" s="6">
        <v>279.99</v>
      </c>
      <c r="D148" s="6">
        <v>0.25</v>
      </c>
      <c r="E148" s="6">
        <v>126.25</v>
      </c>
      <c r="F148" s="6">
        <f t="shared" si="24"/>
        <v>2.222E-2</v>
      </c>
      <c r="G148" s="6">
        <f t="shared" si="25"/>
        <v>0.1</v>
      </c>
      <c r="H148" s="6">
        <f t="shared" si="26"/>
        <v>5.5000000000000003E-4</v>
      </c>
      <c r="I148">
        <v>0.36</v>
      </c>
      <c r="J148">
        <v>0</v>
      </c>
      <c r="K148">
        <v>1.69</v>
      </c>
      <c r="L148" s="6">
        <v>9.7509022699999992</v>
      </c>
      <c r="M148" s="6">
        <v>14.19209114</v>
      </c>
      <c r="P148">
        <v>100</v>
      </c>
      <c r="Q148">
        <v>22.22</v>
      </c>
      <c r="R148">
        <v>17.451547190691301</v>
      </c>
      <c r="S148">
        <f t="shared" si="27"/>
        <v>300</v>
      </c>
      <c r="T148">
        <f t="shared" si="28"/>
        <v>279.90000000000003</v>
      </c>
      <c r="U148">
        <f t="shared" si="29"/>
        <v>0</v>
      </c>
      <c r="V148">
        <f t="shared" si="30"/>
        <v>0</v>
      </c>
      <c r="W148">
        <f t="shared" si="31"/>
        <v>0.5</v>
      </c>
      <c r="X148">
        <f t="shared" si="32"/>
        <v>126.25</v>
      </c>
      <c r="Y148">
        <f t="shared" si="33"/>
        <v>0.25</v>
      </c>
      <c r="Z148">
        <f t="shared" si="34"/>
        <v>9.7509022699999992</v>
      </c>
      <c r="AA148">
        <v>0</v>
      </c>
      <c r="AB148">
        <v>0</v>
      </c>
      <c r="AC148">
        <f t="shared" si="35"/>
        <v>0.55000000000000004</v>
      </c>
    </row>
    <row r="149" spans="1:29" x14ac:dyDescent="0.25">
      <c r="A149" s="6">
        <v>0.5</v>
      </c>
      <c r="B149" s="6">
        <v>300</v>
      </c>
      <c r="C149" s="6">
        <v>294.99</v>
      </c>
      <c r="D149" s="6">
        <v>0.375</v>
      </c>
      <c r="E149" s="6">
        <v>24</v>
      </c>
      <c r="F149" s="6">
        <f t="shared" si="24"/>
        <v>2.222E-2</v>
      </c>
      <c r="G149" s="6">
        <f t="shared" si="25"/>
        <v>0.1</v>
      </c>
      <c r="H149" s="6">
        <f t="shared" si="26"/>
        <v>5.5000000000000003E-4</v>
      </c>
      <c r="I149">
        <v>0.36</v>
      </c>
      <c r="J149">
        <v>0</v>
      </c>
      <c r="K149">
        <v>1.69</v>
      </c>
      <c r="L149" s="6">
        <v>9.7471998699999993</v>
      </c>
      <c r="M149" s="6">
        <v>10.136899769999999</v>
      </c>
      <c r="P149">
        <v>100</v>
      </c>
      <c r="Q149">
        <v>22.22</v>
      </c>
      <c r="R149">
        <v>17.451547190691301</v>
      </c>
      <c r="S149">
        <f t="shared" si="27"/>
        <v>300</v>
      </c>
      <c r="T149">
        <f t="shared" si="28"/>
        <v>294.90000000000003</v>
      </c>
      <c r="U149">
        <f t="shared" si="29"/>
        <v>0</v>
      </c>
      <c r="V149">
        <f t="shared" si="30"/>
        <v>0</v>
      </c>
      <c r="W149">
        <f t="shared" si="31"/>
        <v>0.5</v>
      </c>
      <c r="X149">
        <f t="shared" si="32"/>
        <v>24</v>
      </c>
      <c r="Y149">
        <f t="shared" si="33"/>
        <v>0.375</v>
      </c>
      <c r="Z149">
        <f t="shared" si="34"/>
        <v>9.7471998699999993</v>
      </c>
      <c r="AA149">
        <v>0</v>
      </c>
      <c r="AB149">
        <v>0</v>
      </c>
      <c r="AC149">
        <f t="shared" si="35"/>
        <v>0.55000000000000004</v>
      </c>
    </row>
    <row r="150" spans="1:29" x14ac:dyDescent="0.25">
      <c r="A150" s="6">
        <v>0.5</v>
      </c>
      <c r="B150" s="6">
        <v>300</v>
      </c>
      <c r="C150" s="6">
        <v>299.99</v>
      </c>
      <c r="D150" s="6">
        <v>0.4375</v>
      </c>
      <c r="E150" s="6">
        <v>21</v>
      </c>
      <c r="F150" s="6">
        <f t="shared" si="24"/>
        <v>2.222E-2</v>
      </c>
      <c r="G150" s="6">
        <f t="shared" si="25"/>
        <v>0.1</v>
      </c>
      <c r="H150" s="6">
        <f t="shared" si="26"/>
        <v>5.5000000000000003E-4</v>
      </c>
      <c r="I150">
        <v>0.36</v>
      </c>
      <c r="J150">
        <v>0</v>
      </c>
      <c r="K150">
        <v>1.69</v>
      </c>
      <c r="L150" s="6">
        <v>9.6240507500000003</v>
      </c>
      <c r="M150" s="6">
        <v>9.8510417300000004</v>
      </c>
      <c r="P150">
        <v>100</v>
      </c>
      <c r="Q150">
        <v>22.22</v>
      </c>
      <c r="R150">
        <v>17.451547190691301</v>
      </c>
      <c r="S150">
        <f t="shared" si="27"/>
        <v>300</v>
      </c>
      <c r="T150">
        <f t="shared" si="28"/>
        <v>299.90000000000003</v>
      </c>
      <c r="U150">
        <f t="shared" si="29"/>
        <v>0</v>
      </c>
      <c r="V150">
        <f t="shared" si="30"/>
        <v>0</v>
      </c>
      <c r="W150">
        <f t="shared" si="31"/>
        <v>0.5</v>
      </c>
      <c r="X150">
        <f t="shared" si="32"/>
        <v>21</v>
      </c>
      <c r="Y150">
        <f t="shared" si="33"/>
        <v>0.4375</v>
      </c>
      <c r="Z150">
        <f t="shared" si="34"/>
        <v>9.6240507500000003</v>
      </c>
      <c r="AA150">
        <v>0</v>
      </c>
      <c r="AB150">
        <v>0</v>
      </c>
      <c r="AC150">
        <f t="shared" si="35"/>
        <v>0.55000000000000004</v>
      </c>
    </row>
    <row r="151" spans="1:29" x14ac:dyDescent="0.25">
      <c r="A151" s="6">
        <v>0.25</v>
      </c>
      <c r="B151" s="6">
        <v>300</v>
      </c>
      <c r="C151" s="6">
        <v>284.99</v>
      </c>
      <c r="D151" s="6">
        <v>0.375</v>
      </c>
      <c r="E151" s="6">
        <v>42</v>
      </c>
      <c r="F151" s="6">
        <f t="shared" si="24"/>
        <v>2.222E-2</v>
      </c>
      <c r="G151" s="6">
        <f t="shared" si="25"/>
        <v>0.1</v>
      </c>
      <c r="H151" s="6">
        <f t="shared" si="26"/>
        <v>5.5000000000000003E-4</v>
      </c>
      <c r="I151">
        <v>0.36</v>
      </c>
      <c r="J151">
        <v>0</v>
      </c>
      <c r="K151">
        <v>1.69</v>
      </c>
      <c r="L151" s="6">
        <v>9.6009244999999996</v>
      </c>
      <c r="M151" s="6">
        <v>11.103462800000001</v>
      </c>
      <c r="P151">
        <v>100</v>
      </c>
      <c r="Q151">
        <v>22.22</v>
      </c>
      <c r="R151">
        <v>17.451547190691301</v>
      </c>
      <c r="S151">
        <f t="shared" si="27"/>
        <v>300</v>
      </c>
      <c r="T151">
        <f t="shared" si="28"/>
        <v>284.90000000000003</v>
      </c>
      <c r="U151">
        <f t="shared" si="29"/>
        <v>0</v>
      </c>
      <c r="V151">
        <f t="shared" si="30"/>
        <v>0</v>
      </c>
      <c r="W151">
        <f t="shared" si="31"/>
        <v>0.25</v>
      </c>
      <c r="X151">
        <f t="shared" si="32"/>
        <v>42</v>
      </c>
      <c r="Y151">
        <f t="shared" si="33"/>
        <v>0.375</v>
      </c>
      <c r="Z151">
        <f t="shared" si="34"/>
        <v>9.6009244999999996</v>
      </c>
      <c r="AA151">
        <v>0</v>
      </c>
      <c r="AB151">
        <v>0</v>
      </c>
      <c r="AC151">
        <f t="shared" si="35"/>
        <v>0.55000000000000004</v>
      </c>
    </row>
    <row r="152" spans="1:29" x14ac:dyDescent="0.25">
      <c r="A152" s="6">
        <v>0.25</v>
      </c>
      <c r="B152" s="6">
        <v>300</v>
      </c>
      <c r="C152" s="6">
        <v>294.99</v>
      </c>
      <c r="D152" s="6">
        <v>0.3125</v>
      </c>
      <c r="E152" s="6">
        <v>26.25</v>
      </c>
      <c r="F152" s="6">
        <f t="shared" si="24"/>
        <v>2.222E-2</v>
      </c>
      <c r="G152" s="6">
        <f t="shared" si="25"/>
        <v>0.1</v>
      </c>
      <c r="H152" s="6">
        <f t="shared" si="26"/>
        <v>5.5000000000000003E-4</v>
      </c>
      <c r="I152">
        <v>0.36</v>
      </c>
      <c r="J152">
        <v>0</v>
      </c>
      <c r="K152">
        <v>1.69</v>
      </c>
      <c r="L152" s="6">
        <v>9.5418532900000006</v>
      </c>
      <c r="M152" s="6">
        <v>9.8783644699999993</v>
      </c>
      <c r="P152">
        <v>100</v>
      </c>
      <c r="Q152">
        <v>22.22</v>
      </c>
      <c r="R152">
        <v>17.451547190691301</v>
      </c>
      <c r="S152">
        <f t="shared" si="27"/>
        <v>300</v>
      </c>
      <c r="T152">
        <f t="shared" si="28"/>
        <v>294.90000000000003</v>
      </c>
      <c r="U152">
        <f t="shared" si="29"/>
        <v>0</v>
      </c>
      <c r="V152">
        <f t="shared" si="30"/>
        <v>0</v>
      </c>
      <c r="W152">
        <f t="shared" si="31"/>
        <v>0.25</v>
      </c>
      <c r="X152">
        <f t="shared" si="32"/>
        <v>26.25</v>
      </c>
      <c r="Y152">
        <f t="shared" si="33"/>
        <v>0.3125</v>
      </c>
      <c r="Z152">
        <f t="shared" si="34"/>
        <v>9.5418532900000006</v>
      </c>
      <c r="AA152">
        <v>0</v>
      </c>
      <c r="AB152">
        <v>0</v>
      </c>
      <c r="AC152">
        <f t="shared" si="35"/>
        <v>0.55000000000000004</v>
      </c>
    </row>
    <row r="153" spans="1:29" x14ac:dyDescent="0.25">
      <c r="A153" s="6">
        <v>0.25</v>
      </c>
      <c r="B153" s="6">
        <v>300</v>
      </c>
      <c r="C153" s="6">
        <v>299.99</v>
      </c>
      <c r="D153" s="6">
        <v>0.375</v>
      </c>
      <c r="E153" s="6">
        <v>22</v>
      </c>
      <c r="F153" s="6">
        <f t="shared" si="24"/>
        <v>2.222E-2</v>
      </c>
      <c r="G153" s="6">
        <f t="shared" si="25"/>
        <v>0.1</v>
      </c>
      <c r="H153" s="6">
        <f t="shared" si="26"/>
        <v>5.5000000000000003E-4</v>
      </c>
      <c r="I153">
        <v>0.36</v>
      </c>
      <c r="J153">
        <v>0</v>
      </c>
      <c r="K153">
        <v>1.69</v>
      </c>
      <c r="L153" s="6">
        <v>9.5152245000000004</v>
      </c>
      <c r="M153" s="6">
        <v>9.7708132600000006</v>
      </c>
      <c r="P153">
        <v>100</v>
      </c>
      <c r="Q153">
        <v>22.22</v>
      </c>
      <c r="R153">
        <v>17.451547190691301</v>
      </c>
      <c r="S153">
        <f t="shared" si="27"/>
        <v>300</v>
      </c>
      <c r="T153">
        <f t="shared" si="28"/>
        <v>299.90000000000003</v>
      </c>
      <c r="U153">
        <f t="shared" si="29"/>
        <v>0</v>
      </c>
      <c r="V153">
        <f t="shared" si="30"/>
        <v>0</v>
      </c>
      <c r="W153">
        <f t="shared" si="31"/>
        <v>0.25</v>
      </c>
      <c r="X153">
        <f t="shared" si="32"/>
        <v>22</v>
      </c>
      <c r="Y153">
        <f t="shared" si="33"/>
        <v>0.375</v>
      </c>
      <c r="Z153">
        <f t="shared" si="34"/>
        <v>9.5152245000000004</v>
      </c>
      <c r="AA153">
        <v>0</v>
      </c>
      <c r="AB153">
        <v>0</v>
      </c>
      <c r="AC153">
        <f t="shared" si="35"/>
        <v>0.55000000000000004</v>
      </c>
    </row>
    <row r="154" spans="1:29" x14ac:dyDescent="0.25">
      <c r="A154" s="6">
        <v>0.25</v>
      </c>
      <c r="B154" s="6">
        <v>300</v>
      </c>
      <c r="C154" s="6">
        <v>289.99</v>
      </c>
      <c r="D154" s="6">
        <v>0.25</v>
      </c>
      <c r="E154" s="6">
        <v>33</v>
      </c>
      <c r="F154" s="6">
        <f t="shared" si="24"/>
        <v>2.222E-2</v>
      </c>
      <c r="G154" s="6">
        <f t="shared" si="25"/>
        <v>0.1</v>
      </c>
      <c r="H154" s="6">
        <f t="shared" si="26"/>
        <v>5.5000000000000003E-4</v>
      </c>
      <c r="I154">
        <v>0.36</v>
      </c>
      <c r="J154">
        <v>0</v>
      </c>
      <c r="K154">
        <v>1.69</v>
      </c>
      <c r="L154" s="6">
        <v>9.5032963400000003</v>
      </c>
      <c r="M154" s="6">
        <v>9.7556797500000005</v>
      </c>
      <c r="P154">
        <v>100</v>
      </c>
      <c r="Q154">
        <v>22.22</v>
      </c>
      <c r="R154">
        <v>17.451547190691301</v>
      </c>
      <c r="S154">
        <f t="shared" si="27"/>
        <v>300</v>
      </c>
      <c r="T154">
        <f t="shared" si="28"/>
        <v>289.90000000000003</v>
      </c>
      <c r="U154">
        <f t="shared" si="29"/>
        <v>0</v>
      </c>
      <c r="V154">
        <f t="shared" si="30"/>
        <v>0</v>
      </c>
      <c r="W154">
        <f t="shared" si="31"/>
        <v>0.25</v>
      </c>
      <c r="X154">
        <f t="shared" si="32"/>
        <v>33</v>
      </c>
      <c r="Y154">
        <f t="shared" si="33"/>
        <v>0.25</v>
      </c>
      <c r="Z154">
        <f t="shared" si="34"/>
        <v>9.5032963400000003</v>
      </c>
      <c r="AA154">
        <v>0</v>
      </c>
      <c r="AB154">
        <v>0</v>
      </c>
      <c r="AC154">
        <f t="shared" si="35"/>
        <v>0.55000000000000004</v>
      </c>
    </row>
    <row r="155" spans="1:29" x14ac:dyDescent="0.25">
      <c r="A155" s="6">
        <v>0.5</v>
      </c>
      <c r="B155" s="6">
        <v>300</v>
      </c>
      <c r="C155" s="6">
        <v>279.99</v>
      </c>
      <c r="D155" s="6">
        <v>0.375</v>
      </c>
      <c r="E155" s="6">
        <v>84</v>
      </c>
      <c r="F155" s="6">
        <f t="shared" si="24"/>
        <v>2.222E-2</v>
      </c>
      <c r="G155" s="6">
        <f t="shared" si="25"/>
        <v>0.1</v>
      </c>
      <c r="H155" s="6">
        <f t="shared" si="26"/>
        <v>5.5000000000000003E-4</v>
      </c>
      <c r="I155">
        <v>0.36</v>
      </c>
      <c r="J155">
        <v>0</v>
      </c>
      <c r="K155">
        <v>1.69</v>
      </c>
      <c r="L155" s="6">
        <v>9.4702588100000007</v>
      </c>
      <c r="M155" s="6">
        <v>13.42566626</v>
      </c>
      <c r="P155">
        <v>100</v>
      </c>
      <c r="Q155">
        <v>22.22</v>
      </c>
      <c r="R155">
        <v>17.451547190691301</v>
      </c>
      <c r="S155">
        <f t="shared" si="27"/>
        <v>300</v>
      </c>
      <c r="T155">
        <f t="shared" si="28"/>
        <v>279.90000000000003</v>
      </c>
      <c r="U155">
        <f t="shared" si="29"/>
        <v>0</v>
      </c>
      <c r="V155">
        <f t="shared" si="30"/>
        <v>0</v>
      </c>
      <c r="W155">
        <f t="shared" si="31"/>
        <v>0.5</v>
      </c>
      <c r="X155">
        <f t="shared" si="32"/>
        <v>84</v>
      </c>
      <c r="Y155">
        <f t="shared" si="33"/>
        <v>0.375</v>
      </c>
      <c r="Z155">
        <f t="shared" si="34"/>
        <v>9.4702588100000007</v>
      </c>
      <c r="AA155">
        <v>0</v>
      </c>
      <c r="AB155">
        <v>0</v>
      </c>
      <c r="AC155">
        <f t="shared" si="35"/>
        <v>0.55000000000000004</v>
      </c>
    </row>
    <row r="156" spans="1:29" x14ac:dyDescent="0.25">
      <c r="A156" s="6">
        <v>0.25</v>
      </c>
      <c r="B156" s="6">
        <v>300</v>
      </c>
      <c r="C156" s="6">
        <v>289.99</v>
      </c>
      <c r="D156" s="6">
        <v>0.5</v>
      </c>
      <c r="E156" s="6">
        <v>41</v>
      </c>
      <c r="F156" s="6">
        <f t="shared" si="24"/>
        <v>2.222E-2</v>
      </c>
      <c r="G156" s="6">
        <f t="shared" si="25"/>
        <v>0.1</v>
      </c>
      <c r="H156" s="6">
        <f t="shared" si="26"/>
        <v>5.5000000000000003E-4</v>
      </c>
      <c r="I156">
        <v>0.36</v>
      </c>
      <c r="J156">
        <v>0</v>
      </c>
      <c r="K156">
        <v>1.69</v>
      </c>
      <c r="L156" s="6">
        <v>9.2554633699999993</v>
      </c>
      <c r="M156" s="6">
        <v>11.28861259</v>
      </c>
      <c r="P156">
        <v>100</v>
      </c>
      <c r="Q156">
        <v>22.22</v>
      </c>
      <c r="R156">
        <v>17.451547190691301</v>
      </c>
      <c r="S156">
        <f t="shared" si="27"/>
        <v>300</v>
      </c>
      <c r="T156">
        <f t="shared" si="28"/>
        <v>289.90000000000003</v>
      </c>
      <c r="U156">
        <f t="shared" si="29"/>
        <v>0</v>
      </c>
      <c r="V156">
        <f t="shared" si="30"/>
        <v>0</v>
      </c>
      <c r="W156">
        <f t="shared" si="31"/>
        <v>0.25</v>
      </c>
      <c r="X156">
        <f t="shared" si="32"/>
        <v>41</v>
      </c>
      <c r="Y156">
        <f t="shared" si="33"/>
        <v>0.5</v>
      </c>
      <c r="Z156">
        <f t="shared" si="34"/>
        <v>9.2554633699999993</v>
      </c>
      <c r="AA156">
        <v>0</v>
      </c>
      <c r="AB156">
        <v>0</v>
      </c>
      <c r="AC156">
        <f t="shared" si="35"/>
        <v>0.55000000000000004</v>
      </c>
    </row>
    <row r="157" spans="1:29" x14ac:dyDescent="0.25">
      <c r="A157" s="6">
        <v>0.5</v>
      </c>
      <c r="B157" s="6">
        <v>300</v>
      </c>
      <c r="C157" s="6">
        <v>289.99</v>
      </c>
      <c r="D157" s="6">
        <v>0.375</v>
      </c>
      <c r="E157" s="6">
        <v>24</v>
      </c>
      <c r="F157" s="6">
        <f t="shared" si="24"/>
        <v>2.222E-2</v>
      </c>
      <c r="G157" s="6">
        <f t="shared" si="25"/>
        <v>0.1</v>
      </c>
      <c r="H157" s="6">
        <f t="shared" si="26"/>
        <v>5.5000000000000003E-4</v>
      </c>
      <c r="I157">
        <v>0.36</v>
      </c>
      <c r="J157">
        <v>0</v>
      </c>
      <c r="K157">
        <v>1.69</v>
      </c>
      <c r="L157" s="6">
        <v>9.2478834600000006</v>
      </c>
      <c r="M157" s="6">
        <v>9.7903558999999998</v>
      </c>
      <c r="P157">
        <v>100</v>
      </c>
      <c r="Q157">
        <v>22.22</v>
      </c>
      <c r="R157">
        <v>17.451547190691301</v>
      </c>
      <c r="S157">
        <f t="shared" si="27"/>
        <v>300</v>
      </c>
      <c r="T157">
        <f t="shared" si="28"/>
        <v>289.90000000000003</v>
      </c>
      <c r="U157">
        <f t="shared" si="29"/>
        <v>0</v>
      </c>
      <c r="V157">
        <f t="shared" si="30"/>
        <v>0</v>
      </c>
      <c r="W157">
        <f t="shared" si="31"/>
        <v>0.5</v>
      </c>
      <c r="X157">
        <f t="shared" si="32"/>
        <v>24</v>
      </c>
      <c r="Y157">
        <f t="shared" si="33"/>
        <v>0.375</v>
      </c>
      <c r="Z157">
        <f t="shared" si="34"/>
        <v>9.2478834600000006</v>
      </c>
      <c r="AA157">
        <v>0</v>
      </c>
      <c r="AB157">
        <v>0</v>
      </c>
      <c r="AC157">
        <f t="shared" si="35"/>
        <v>0.55000000000000004</v>
      </c>
    </row>
    <row r="158" spans="1:29" x14ac:dyDescent="0.25">
      <c r="A158" s="6">
        <v>0.5</v>
      </c>
      <c r="B158" s="6">
        <v>300</v>
      </c>
      <c r="C158" s="6">
        <v>294.99</v>
      </c>
      <c r="D158" s="6">
        <v>0.4375</v>
      </c>
      <c r="E158" s="6">
        <v>21</v>
      </c>
      <c r="F158" s="6">
        <f t="shared" si="24"/>
        <v>2.222E-2</v>
      </c>
      <c r="G158" s="6">
        <f t="shared" si="25"/>
        <v>0.1</v>
      </c>
      <c r="H158" s="6">
        <f t="shared" si="26"/>
        <v>5.5000000000000003E-4</v>
      </c>
      <c r="I158">
        <v>0.36</v>
      </c>
      <c r="J158">
        <v>0</v>
      </c>
      <c r="K158">
        <v>1.69</v>
      </c>
      <c r="L158" s="6">
        <v>9.1658527200000002</v>
      </c>
      <c r="M158" s="6">
        <v>9.6079899700000002</v>
      </c>
      <c r="P158">
        <v>100</v>
      </c>
      <c r="Q158">
        <v>22.22</v>
      </c>
      <c r="R158">
        <v>17.451547190691301</v>
      </c>
      <c r="S158">
        <f t="shared" si="27"/>
        <v>300</v>
      </c>
      <c r="T158">
        <f t="shared" si="28"/>
        <v>294.90000000000003</v>
      </c>
      <c r="U158">
        <f t="shared" si="29"/>
        <v>0</v>
      </c>
      <c r="V158">
        <f t="shared" si="30"/>
        <v>0</v>
      </c>
      <c r="W158">
        <f t="shared" si="31"/>
        <v>0.5</v>
      </c>
      <c r="X158">
        <f t="shared" si="32"/>
        <v>21</v>
      </c>
      <c r="Y158">
        <f t="shared" si="33"/>
        <v>0.4375</v>
      </c>
      <c r="Z158">
        <f t="shared" si="34"/>
        <v>9.1658527200000002</v>
      </c>
      <c r="AA158">
        <v>0</v>
      </c>
      <c r="AB158">
        <v>0</v>
      </c>
      <c r="AC158">
        <f t="shared" si="35"/>
        <v>0.55000000000000004</v>
      </c>
    </row>
    <row r="159" spans="1:29" x14ac:dyDescent="0.25">
      <c r="A159" s="6">
        <v>0.25</v>
      </c>
      <c r="B159" s="6">
        <v>300</v>
      </c>
      <c r="C159" s="6">
        <v>284.99</v>
      </c>
      <c r="D159" s="6">
        <v>0.375</v>
      </c>
      <c r="E159" s="6">
        <v>32</v>
      </c>
      <c r="F159" s="6">
        <f t="shared" si="24"/>
        <v>2.222E-2</v>
      </c>
      <c r="G159" s="6">
        <f t="shared" si="25"/>
        <v>0.1</v>
      </c>
      <c r="H159" s="6">
        <f t="shared" si="26"/>
        <v>5.5000000000000003E-4</v>
      </c>
      <c r="I159">
        <v>0.36</v>
      </c>
      <c r="J159">
        <v>0</v>
      </c>
      <c r="K159">
        <v>1.69</v>
      </c>
      <c r="L159" s="6">
        <v>9.1560222099999997</v>
      </c>
      <c r="M159" s="6">
        <v>10.34729797</v>
      </c>
      <c r="P159">
        <v>100</v>
      </c>
      <c r="Q159">
        <v>22.22</v>
      </c>
      <c r="R159">
        <v>17.451547190691301</v>
      </c>
      <c r="S159">
        <f t="shared" si="27"/>
        <v>300</v>
      </c>
      <c r="T159">
        <f t="shared" si="28"/>
        <v>284.90000000000003</v>
      </c>
      <c r="U159">
        <f t="shared" si="29"/>
        <v>0</v>
      </c>
      <c r="V159">
        <f t="shared" si="30"/>
        <v>0</v>
      </c>
      <c r="W159">
        <f t="shared" si="31"/>
        <v>0.25</v>
      </c>
      <c r="X159">
        <f t="shared" si="32"/>
        <v>32</v>
      </c>
      <c r="Y159">
        <f t="shared" si="33"/>
        <v>0.375</v>
      </c>
      <c r="Z159">
        <f t="shared" si="34"/>
        <v>9.1560222099999997</v>
      </c>
      <c r="AA159">
        <v>0</v>
      </c>
      <c r="AB159">
        <v>0</v>
      </c>
      <c r="AC159">
        <f t="shared" si="35"/>
        <v>0.55000000000000004</v>
      </c>
    </row>
    <row r="160" spans="1:29" x14ac:dyDescent="0.25">
      <c r="A160" s="6">
        <v>0.25</v>
      </c>
      <c r="B160" s="6">
        <v>300</v>
      </c>
      <c r="C160" s="6">
        <v>289.99</v>
      </c>
      <c r="D160" s="6">
        <v>0.5</v>
      </c>
      <c r="E160" s="6">
        <v>25</v>
      </c>
      <c r="F160" s="6">
        <f t="shared" si="24"/>
        <v>2.222E-2</v>
      </c>
      <c r="G160" s="6">
        <f t="shared" si="25"/>
        <v>0.1</v>
      </c>
      <c r="H160" s="6">
        <f t="shared" si="26"/>
        <v>5.5000000000000003E-4</v>
      </c>
      <c r="I160">
        <v>0.36</v>
      </c>
      <c r="J160">
        <v>0</v>
      </c>
      <c r="K160">
        <v>1.69</v>
      </c>
      <c r="L160" s="6">
        <v>9.1364801999999994</v>
      </c>
      <c r="M160" s="6">
        <v>10.55515261</v>
      </c>
      <c r="P160">
        <v>100</v>
      </c>
      <c r="Q160">
        <v>22.22</v>
      </c>
      <c r="R160">
        <v>17.451547190691301</v>
      </c>
      <c r="S160">
        <f t="shared" si="27"/>
        <v>300</v>
      </c>
      <c r="T160">
        <f t="shared" si="28"/>
        <v>289.90000000000003</v>
      </c>
      <c r="U160">
        <f t="shared" si="29"/>
        <v>0</v>
      </c>
      <c r="V160">
        <f t="shared" si="30"/>
        <v>0</v>
      </c>
      <c r="W160">
        <f t="shared" si="31"/>
        <v>0.25</v>
      </c>
      <c r="X160">
        <f t="shared" si="32"/>
        <v>25</v>
      </c>
      <c r="Y160">
        <f t="shared" si="33"/>
        <v>0.5</v>
      </c>
      <c r="Z160">
        <f t="shared" si="34"/>
        <v>9.1364801999999994</v>
      </c>
      <c r="AA160">
        <v>0</v>
      </c>
      <c r="AB160">
        <v>0</v>
      </c>
      <c r="AC160">
        <f t="shared" si="35"/>
        <v>0.55000000000000004</v>
      </c>
    </row>
    <row r="161" spans="1:29" x14ac:dyDescent="0.25">
      <c r="A161" s="6">
        <v>0.5</v>
      </c>
      <c r="B161" s="6">
        <v>300</v>
      </c>
      <c r="C161" s="6">
        <v>284.99</v>
      </c>
      <c r="D161" s="6">
        <v>0.3125</v>
      </c>
      <c r="E161" s="6">
        <v>29</v>
      </c>
      <c r="F161" s="6">
        <f t="shared" si="24"/>
        <v>2.222E-2</v>
      </c>
      <c r="G161" s="6">
        <f t="shared" si="25"/>
        <v>0.1</v>
      </c>
      <c r="H161" s="6">
        <f t="shared" si="26"/>
        <v>5.5000000000000003E-4</v>
      </c>
      <c r="I161">
        <v>0.36</v>
      </c>
      <c r="J161">
        <v>0</v>
      </c>
      <c r="K161">
        <v>1.69</v>
      </c>
      <c r="L161" s="6">
        <v>9.0178948299999995</v>
      </c>
      <c r="M161" s="6">
        <v>9.7004563800000003</v>
      </c>
      <c r="P161">
        <v>100</v>
      </c>
      <c r="Q161">
        <v>22.22</v>
      </c>
      <c r="R161">
        <v>17.451547190691301</v>
      </c>
      <c r="S161">
        <f t="shared" si="27"/>
        <v>300</v>
      </c>
      <c r="T161">
        <f t="shared" si="28"/>
        <v>284.90000000000003</v>
      </c>
      <c r="U161">
        <f t="shared" si="29"/>
        <v>0</v>
      </c>
      <c r="V161">
        <f t="shared" si="30"/>
        <v>0</v>
      </c>
      <c r="W161">
        <f t="shared" si="31"/>
        <v>0.5</v>
      </c>
      <c r="X161">
        <f t="shared" si="32"/>
        <v>29</v>
      </c>
      <c r="Y161">
        <f t="shared" si="33"/>
        <v>0.3125</v>
      </c>
      <c r="Z161">
        <f t="shared" si="34"/>
        <v>9.0178948299999995</v>
      </c>
      <c r="AA161">
        <v>0</v>
      </c>
      <c r="AB161">
        <v>0</v>
      </c>
      <c r="AC161">
        <f t="shared" si="35"/>
        <v>0.55000000000000004</v>
      </c>
    </row>
    <row r="162" spans="1:29" x14ac:dyDescent="0.25">
      <c r="A162" s="6">
        <v>0.25</v>
      </c>
      <c r="B162" s="6">
        <v>300</v>
      </c>
      <c r="C162" s="6">
        <v>294.99</v>
      </c>
      <c r="D162" s="6">
        <v>0.375</v>
      </c>
      <c r="E162" s="6">
        <v>22</v>
      </c>
      <c r="F162" s="6">
        <f t="shared" si="24"/>
        <v>2.222E-2</v>
      </c>
      <c r="G162" s="6">
        <f t="shared" si="25"/>
        <v>0.1</v>
      </c>
      <c r="H162" s="6">
        <f t="shared" si="26"/>
        <v>5.5000000000000003E-4</v>
      </c>
      <c r="I162">
        <v>0.36</v>
      </c>
      <c r="J162">
        <v>0</v>
      </c>
      <c r="K162">
        <v>1.69</v>
      </c>
      <c r="L162" s="6">
        <v>8.9203342200000009</v>
      </c>
      <c r="M162" s="6">
        <v>9.3254416599999992</v>
      </c>
      <c r="P162">
        <v>100</v>
      </c>
      <c r="Q162">
        <v>22.22</v>
      </c>
      <c r="R162">
        <v>17.451547190691301</v>
      </c>
      <c r="S162">
        <f t="shared" si="27"/>
        <v>300</v>
      </c>
      <c r="T162">
        <f t="shared" si="28"/>
        <v>294.90000000000003</v>
      </c>
      <c r="U162">
        <f t="shared" si="29"/>
        <v>0</v>
      </c>
      <c r="V162">
        <f t="shared" si="30"/>
        <v>0</v>
      </c>
      <c r="W162">
        <f t="shared" si="31"/>
        <v>0.25</v>
      </c>
      <c r="X162">
        <f t="shared" si="32"/>
        <v>22</v>
      </c>
      <c r="Y162">
        <f t="shared" si="33"/>
        <v>0.375</v>
      </c>
      <c r="Z162">
        <f t="shared" si="34"/>
        <v>8.9203342200000009</v>
      </c>
      <c r="AA162">
        <v>0</v>
      </c>
      <c r="AB162">
        <v>0</v>
      </c>
      <c r="AC162">
        <f t="shared" si="35"/>
        <v>0.55000000000000004</v>
      </c>
    </row>
    <row r="163" spans="1:29" x14ac:dyDescent="0.25">
      <c r="A163" s="6">
        <v>0.25</v>
      </c>
      <c r="B163" s="6">
        <v>300</v>
      </c>
      <c r="C163" s="6">
        <v>289.99</v>
      </c>
      <c r="D163" s="6">
        <v>0.3125</v>
      </c>
      <c r="E163" s="6">
        <v>26.25</v>
      </c>
      <c r="F163" s="6">
        <f t="shared" si="24"/>
        <v>2.222E-2</v>
      </c>
      <c r="G163" s="6">
        <f t="shared" si="25"/>
        <v>0.1</v>
      </c>
      <c r="H163" s="6">
        <f t="shared" si="26"/>
        <v>5.5000000000000003E-4</v>
      </c>
      <c r="I163">
        <v>0.36</v>
      </c>
      <c r="J163">
        <v>0</v>
      </c>
      <c r="K163">
        <v>1.69</v>
      </c>
      <c r="L163" s="6">
        <v>8.8877994999999999</v>
      </c>
      <c r="M163" s="6">
        <v>9.3009611299999992</v>
      </c>
      <c r="P163">
        <v>100</v>
      </c>
      <c r="Q163">
        <v>22.22</v>
      </c>
      <c r="R163">
        <v>17.451547190691301</v>
      </c>
      <c r="S163">
        <f t="shared" si="27"/>
        <v>300</v>
      </c>
      <c r="T163">
        <f t="shared" si="28"/>
        <v>289.90000000000003</v>
      </c>
      <c r="U163">
        <f t="shared" si="29"/>
        <v>0</v>
      </c>
      <c r="V163">
        <f t="shared" si="30"/>
        <v>0</v>
      </c>
      <c r="W163">
        <f t="shared" si="31"/>
        <v>0.25</v>
      </c>
      <c r="X163">
        <f t="shared" si="32"/>
        <v>26.25</v>
      </c>
      <c r="Y163">
        <f t="shared" si="33"/>
        <v>0.3125</v>
      </c>
      <c r="Z163">
        <f t="shared" si="34"/>
        <v>8.8877994999999999</v>
      </c>
      <c r="AA163">
        <v>0</v>
      </c>
      <c r="AB163">
        <v>0</v>
      </c>
      <c r="AC163">
        <f t="shared" si="35"/>
        <v>0.55000000000000004</v>
      </c>
    </row>
    <row r="164" spans="1:29" x14ac:dyDescent="0.25">
      <c r="A164" s="6">
        <v>0.5</v>
      </c>
      <c r="B164" s="6">
        <v>300</v>
      </c>
      <c r="C164" s="6">
        <v>279.99</v>
      </c>
      <c r="D164" s="6">
        <v>0.5</v>
      </c>
      <c r="E164" s="6">
        <v>50</v>
      </c>
      <c r="F164" s="6">
        <f t="shared" si="24"/>
        <v>2.222E-2</v>
      </c>
      <c r="G164" s="6">
        <f t="shared" si="25"/>
        <v>0.1</v>
      </c>
      <c r="H164" s="6">
        <f t="shared" si="26"/>
        <v>5.5000000000000003E-4</v>
      </c>
      <c r="I164">
        <v>0.36</v>
      </c>
      <c r="J164">
        <v>0</v>
      </c>
      <c r="K164">
        <v>1.69</v>
      </c>
      <c r="L164" s="6">
        <v>8.8798646699999999</v>
      </c>
      <c r="M164" s="6">
        <v>13.301937819999999</v>
      </c>
      <c r="P164">
        <v>100</v>
      </c>
      <c r="Q164">
        <v>22.22</v>
      </c>
      <c r="R164">
        <v>17.451547190691301</v>
      </c>
      <c r="S164">
        <f t="shared" si="27"/>
        <v>300</v>
      </c>
      <c r="T164">
        <f t="shared" si="28"/>
        <v>279.90000000000003</v>
      </c>
      <c r="U164">
        <f t="shared" si="29"/>
        <v>0</v>
      </c>
      <c r="V164">
        <f t="shared" si="30"/>
        <v>0</v>
      </c>
      <c r="W164">
        <f t="shared" si="31"/>
        <v>0.5</v>
      </c>
      <c r="X164">
        <f t="shared" si="32"/>
        <v>50</v>
      </c>
      <c r="Y164">
        <f t="shared" si="33"/>
        <v>0.5</v>
      </c>
      <c r="Z164">
        <f t="shared" si="34"/>
        <v>8.8798646699999999</v>
      </c>
      <c r="AA164">
        <v>0</v>
      </c>
      <c r="AB164">
        <v>0</v>
      </c>
      <c r="AC164">
        <f t="shared" si="35"/>
        <v>0.55000000000000004</v>
      </c>
    </row>
    <row r="165" spans="1:29" x14ac:dyDescent="0.25">
      <c r="A165" s="6">
        <v>0.25</v>
      </c>
      <c r="B165" s="6">
        <v>300</v>
      </c>
      <c r="C165" s="6">
        <v>299.99</v>
      </c>
      <c r="D165" s="6">
        <v>0.4375</v>
      </c>
      <c r="E165" s="6">
        <v>18.75</v>
      </c>
      <c r="F165" s="6">
        <f t="shared" si="24"/>
        <v>2.222E-2</v>
      </c>
      <c r="G165" s="6">
        <f t="shared" si="25"/>
        <v>0.1</v>
      </c>
      <c r="H165" s="6">
        <f t="shared" si="26"/>
        <v>5.5000000000000003E-4</v>
      </c>
      <c r="I165">
        <v>0.36</v>
      </c>
      <c r="J165">
        <v>0</v>
      </c>
      <c r="K165">
        <v>1.69</v>
      </c>
      <c r="L165" s="6">
        <v>8.7614070399999999</v>
      </c>
      <c r="M165" s="6">
        <v>8.9624264599999997</v>
      </c>
      <c r="P165">
        <v>100</v>
      </c>
      <c r="Q165">
        <v>22.22</v>
      </c>
      <c r="R165">
        <v>17.451547190691301</v>
      </c>
      <c r="S165">
        <f t="shared" si="27"/>
        <v>300</v>
      </c>
      <c r="T165">
        <f t="shared" si="28"/>
        <v>299.90000000000003</v>
      </c>
      <c r="U165">
        <f t="shared" si="29"/>
        <v>0</v>
      </c>
      <c r="V165">
        <f t="shared" si="30"/>
        <v>0</v>
      </c>
      <c r="W165">
        <f t="shared" si="31"/>
        <v>0.25</v>
      </c>
      <c r="X165">
        <f t="shared" si="32"/>
        <v>18.75</v>
      </c>
      <c r="Y165">
        <f t="shared" si="33"/>
        <v>0.4375</v>
      </c>
      <c r="Z165">
        <f t="shared" si="34"/>
        <v>8.7614070399999999</v>
      </c>
      <c r="AA165">
        <v>0</v>
      </c>
      <c r="AB165">
        <v>0</v>
      </c>
      <c r="AC165">
        <f t="shared" si="35"/>
        <v>0.55000000000000004</v>
      </c>
    </row>
    <row r="166" spans="1:29" x14ac:dyDescent="0.25">
      <c r="A166" s="6">
        <v>0.5</v>
      </c>
      <c r="B166" s="6">
        <v>300</v>
      </c>
      <c r="C166" s="6">
        <v>299.99</v>
      </c>
      <c r="D166" s="6">
        <v>0.5</v>
      </c>
      <c r="E166" s="6">
        <v>18</v>
      </c>
      <c r="F166" s="6">
        <f t="shared" si="24"/>
        <v>2.222E-2</v>
      </c>
      <c r="G166" s="6">
        <f t="shared" si="25"/>
        <v>0.1</v>
      </c>
      <c r="H166" s="6">
        <f t="shared" si="26"/>
        <v>5.5000000000000003E-4</v>
      </c>
      <c r="I166">
        <v>0.36</v>
      </c>
      <c r="J166">
        <v>0</v>
      </c>
      <c r="K166">
        <v>1.69</v>
      </c>
      <c r="L166" s="6">
        <v>8.7496924099999998</v>
      </c>
      <c r="M166" s="6">
        <v>8.7380256999999997</v>
      </c>
      <c r="P166">
        <v>100</v>
      </c>
      <c r="Q166">
        <v>22.22</v>
      </c>
      <c r="R166">
        <v>17.451547190691301</v>
      </c>
      <c r="S166">
        <f t="shared" si="27"/>
        <v>300</v>
      </c>
      <c r="T166">
        <f t="shared" si="28"/>
        <v>299.90000000000003</v>
      </c>
      <c r="U166">
        <f t="shared" si="29"/>
        <v>0</v>
      </c>
      <c r="V166">
        <f t="shared" si="30"/>
        <v>0</v>
      </c>
      <c r="W166">
        <f t="shared" si="31"/>
        <v>0.5</v>
      </c>
      <c r="X166">
        <f t="shared" si="32"/>
        <v>18</v>
      </c>
      <c r="Y166">
        <f t="shared" si="33"/>
        <v>0.5</v>
      </c>
      <c r="Z166">
        <f t="shared" si="34"/>
        <v>8.7496924099999998</v>
      </c>
      <c r="AA166">
        <v>0</v>
      </c>
      <c r="AB166">
        <v>0</v>
      </c>
      <c r="AC166">
        <f t="shared" si="35"/>
        <v>0.55000000000000004</v>
      </c>
    </row>
    <row r="167" spans="1:29" x14ac:dyDescent="0.25">
      <c r="A167" s="6">
        <v>0.25</v>
      </c>
      <c r="B167" s="6">
        <v>300</v>
      </c>
      <c r="C167" s="6">
        <v>284.99</v>
      </c>
      <c r="D167" s="6">
        <v>0.25</v>
      </c>
      <c r="E167" s="6">
        <v>78</v>
      </c>
      <c r="F167" s="6">
        <f t="shared" si="24"/>
        <v>2.222E-2</v>
      </c>
      <c r="G167" s="6">
        <f t="shared" si="25"/>
        <v>0.1</v>
      </c>
      <c r="H167" s="6">
        <f t="shared" si="26"/>
        <v>5.5000000000000003E-4</v>
      </c>
      <c r="I167">
        <v>0.36</v>
      </c>
      <c r="J167">
        <v>0</v>
      </c>
      <c r="K167">
        <v>1.69</v>
      </c>
      <c r="L167" s="6">
        <v>8.7496357099999997</v>
      </c>
      <c r="M167" s="6">
        <v>10.492356969999999</v>
      </c>
      <c r="P167">
        <v>100</v>
      </c>
      <c r="Q167">
        <v>22.22</v>
      </c>
      <c r="R167">
        <v>17.451547190691301</v>
      </c>
      <c r="S167">
        <f t="shared" si="27"/>
        <v>300</v>
      </c>
      <c r="T167">
        <f t="shared" si="28"/>
        <v>284.90000000000003</v>
      </c>
      <c r="U167">
        <f t="shared" si="29"/>
        <v>0</v>
      </c>
      <c r="V167">
        <f t="shared" si="30"/>
        <v>0</v>
      </c>
      <c r="W167">
        <f t="shared" si="31"/>
        <v>0.25</v>
      </c>
      <c r="X167">
        <f t="shared" si="32"/>
        <v>78</v>
      </c>
      <c r="Y167">
        <f t="shared" si="33"/>
        <v>0.25</v>
      </c>
      <c r="Z167">
        <f t="shared" si="34"/>
        <v>8.7496357099999997</v>
      </c>
      <c r="AA167">
        <v>0</v>
      </c>
      <c r="AB167">
        <v>0</v>
      </c>
      <c r="AC167">
        <f t="shared" si="35"/>
        <v>0.55000000000000004</v>
      </c>
    </row>
    <row r="168" spans="1:29" x14ac:dyDescent="0.25">
      <c r="A168" s="6">
        <v>0.5</v>
      </c>
      <c r="B168" s="6">
        <v>300</v>
      </c>
      <c r="C168" s="6">
        <v>289.99</v>
      </c>
      <c r="D168" s="6">
        <v>0.4375</v>
      </c>
      <c r="E168" s="6">
        <v>21</v>
      </c>
      <c r="F168" s="6">
        <f t="shared" si="24"/>
        <v>2.222E-2</v>
      </c>
      <c r="G168" s="6">
        <f t="shared" si="25"/>
        <v>0.1</v>
      </c>
      <c r="H168" s="6">
        <f t="shared" si="26"/>
        <v>5.5000000000000003E-4</v>
      </c>
      <c r="I168">
        <v>0.36</v>
      </c>
      <c r="J168">
        <v>0</v>
      </c>
      <c r="K168">
        <v>1.69</v>
      </c>
      <c r="L168" s="6">
        <v>8.6176096399999995</v>
      </c>
      <c r="M168" s="6">
        <v>9.3233793800000004</v>
      </c>
      <c r="P168">
        <v>100</v>
      </c>
      <c r="Q168">
        <v>22.22</v>
      </c>
      <c r="R168">
        <v>17.451547190691301</v>
      </c>
      <c r="S168">
        <f t="shared" si="27"/>
        <v>300</v>
      </c>
      <c r="T168">
        <f t="shared" si="28"/>
        <v>289.90000000000003</v>
      </c>
      <c r="U168">
        <f t="shared" si="29"/>
        <v>0</v>
      </c>
      <c r="V168">
        <f t="shared" si="30"/>
        <v>0</v>
      </c>
      <c r="W168">
        <f t="shared" si="31"/>
        <v>0.5</v>
      </c>
      <c r="X168">
        <f t="shared" si="32"/>
        <v>21</v>
      </c>
      <c r="Y168">
        <f t="shared" si="33"/>
        <v>0.4375</v>
      </c>
      <c r="Z168">
        <f t="shared" si="34"/>
        <v>8.6176096399999995</v>
      </c>
      <c r="AA168">
        <v>0</v>
      </c>
      <c r="AB168">
        <v>0</v>
      </c>
      <c r="AC168">
        <f t="shared" si="35"/>
        <v>0.55000000000000004</v>
      </c>
    </row>
    <row r="169" spans="1:29" x14ac:dyDescent="0.25">
      <c r="A169" s="6">
        <v>0.25</v>
      </c>
      <c r="B169" s="6">
        <v>300</v>
      </c>
      <c r="C169" s="6">
        <v>299.99</v>
      </c>
      <c r="D169" s="6">
        <v>0.5</v>
      </c>
      <c r="E169" s="6">
        <v>17</v>
      </c>
      <c r="F169" s="6">
        <f t="shared" si="24"/>
        <v>2.222E-2</v>
      </c>
      <c r="G169" s="6">
        <f t="shared" si="25"/>
        <v>0.1</v>
      </c>
      <c r="H169" s="6">
        <f t="shared" si="26"/>
        <v>5.5000000000000003E-4</v>
      </c>
      <c r="I169">
        <v>0.36</v>
      </c>
      <c r="J169">
        <v>0</v>
      </c>
      <c r="K169">
        <v>1.69</v>
      </c>
      <c r="L169" s="6">
        <v>8.3955776100000001</v>
      </c>
      <c r="M169" s="6">
        <v>8.4272605400000007</v>
      </c>
      <c r="P169">
        <v>100</v>
      </c>
      <c r="Q169">
        <v>22.22</v>
      </c>
      <c r="R169">
        <v>17.451547190691301</v>
      </c>
      <c r="S169">
        <f t="shared" si="27"/>
        <v>300</v>
      </c>
      <c r="T169">
        <f t="shared" si="28"/>
        <v>299.90000000000003</v>
      </c>
      <c r="U169">
        <f t="shared" si="29"/>
        <v>0</v>
      </c>
      <c r="V169">
        <f t="shared" si="30"/>
        <v>0</v>
      </c>
      <c r="W169">
        <f t="shared" si="31"/>
        <v>0.25</v>
      </c>
      <c r="X169">
        <f t="shared" si="32"/>
        <v>17</v>
      </c>
      <c r="Y169">
        <f t="shared" si="33"/>
        <v>0.5</v>
      </c>
      <c r="Z169">
        <f t="shared" si="34"/>
        <v>8.3955776100000001</v>
      </c>
      <c r="AA169">
        <v>0</v>
      </c>
      <c r="AB169">
        <v>0</v>
      </c>
      <c r="AC169">
        <f t="shared" si="35"/>
        <v>0.55000000000000004</v>
      </c>
    </row>
    <row r="170" spans="1:29" x14ac:dyDescent="0.25">
      <c r="A170" s="6">
        <v>0.25</v>
      </c>
      <c r="B170" s="6">
        <v>300</v>
      </c>
      <c r="C170" s="6">
        <v>284.99</v>
      </c>
      <c r="D170" s="6">
        <v>0.4375</v>
      </c>
      <c r="E170" s="6">
        <v>36.25</v>
      </c>
      <c r="F170" s="6">
        <f t="shared" si="24"/>
        <v>2.222E-2</v>
      </c>
      <c r="G170" s="6">
        <f t="shared" si="25"/>
        <v>0.1</v>
      </c>
      <c r="H170" s="6">
        <f t="shared" si="26"/>
        <v>5.5000000000000003E-4</v>
      </c>
      <c r="I170">
        <v>0.36</v>
      </c>
      <c r="J170">
        <v>0</v>
      </c>
      <c r="K170">
        <v>1.69</v>
      </c>
      <c r="L170" s="6">
        <v>8.3865401199999994</v>
      </c>
      <c r="M170" s="6">
        <v>10.14295006</v>
      </c>
      <c r="P170">
        <v>100</v>
      </c>
      <c r="Q170">
        <v>22.22</v>
      </c>
      <c r="R170">
        <v>17.451547190691301</v>
      </c>
      <c r="S170">
        <f t="shared" si="27"/>
        <v>300</v>
      </c>
      <c r="T170">
        <f t="shared" si="28"/>
        <v>284.90000000000003</v>
      </c>
      <c r="U170">
        <f t="shared" si="29"/>
        <v>0</v>
      </c>
      <c r="V170">
        <f t="shared" si="30"/>
        <v>0</v>
      </c>
      <c r="W170">
        <f t="shared" si="31"/>
        <v>0.25</v>
      </c>
      <c r="X170">
        <f t="shared" si="32"/>
        <v>36.25</v>
      </c>
      <c r="Y170">
        <f t="shared" si="33"/>
        <v>0.4375</v>
      </c>
      <c r="Z170">
        <f t="shared" si="34"/>
        <v>8.3865401199999994</v>
      </c>
      <c r="AA170">
        <v>0</v>
      </c>
      <c r="AB170">
        <v>0</v>
      </c>
      <c r="AC170">
        <f t="shared" si="35"/>
        <v>0.55000000000000004</v>
      </c>
    </row>
    <row r="171" spans="1:29" x14ac:dyDescent="0.25">
      <c r="A171" s="6">
        <v>0.5</v>
      </c>
      <c r="B171" s="6">
        <v>300</v>
      </c>
      <c r="C171" s="6">
        <v>274.99</v>
      </c>
      <c r="D171" s="6">
        <v>0.25</v>
      </c>
      <c r="E171" s="6">
        <v>66.75</v>
      </c>
      <c r="F171" s="6">
        <f t="shared" si="24"/>
        <v>2.222E-2</v>
      </c>
      <c r="G171" s="6">
        <f t="shared" si="25"/>
        <v>0.1</v>
      </c>
      <c r="H171" s="6">
        <f t="shared" si="26"/>
        <v>5.5000000000000003E-4</v>
      </c>
      <c r="I171">
        <v>0.36</v>
      </c>
      <c r="J171">
        <v>0</v>
      </c>
      <c r="K171">
        <v>1.69</v>
      </c>
      <c r="L171" s="6">
        <v>8.3545096900000004</v>
      </c>
      <c r="M171" s="6">
        <v>10.09560812</v>
      </c>
      <c r="P171">
        <v>100</v>
      </c>
      <c r="Q171">
        <v>22.22</v>
      </c>
      <c r="R171">
        <v>17.451547190691301</v>
      </c>
      <c r="S171">
        <f t="shared" si="27"/>
        <v>300</v>
      </c>
      <c r="T171">
        <f t="shared" si="28"/>
        <v>274.90000000000003</v>
      </c>
      <c r="U171">
        <f t="shared" si="29"/>
        <v>0</v>
      </c>
      <c r="V171">
        <f t="shared" si="30"/>
        <v>0</v>
      </c>
      <c r="W171">
        <f t="shared" si="31"/>
        <v>0.5</v>
      </c>
      <c r="X171">
        <f t="shared" si="32"/>
        <v>66.75</v>
      </c>
      <c r="Y171">
        <f t="shared" si="33"/>
        <v>0.25</v>
      </c>
      <c r="Z171">
        <f t="shared" si="34"/>
        <v>8.3545096900000004</v>
      </c>
      <c r="AA171">
        <v>0</v>
      </c>
      <c r="AB171">
        <v>0</v>
      </c>
      <c r="AC171">
        <f t="shared" si="35"/>
        <v>0.55000000000000004</v>
      </c>
    </row>
    <row r="172" spans="1:29" x14ac:dyDescent="0.25">
      <c r="A172" s="6">
        <v>0.5</v>
      </c>
      <c r="B172" s="6">
        <v>300</v>
      </c>
      <c r="C172" s="6">
        <v>279.99</v>
      </c>
      <c r="D172" s="6">
        <v>0.5</v>
      </c>
      <c r="E172" s="6">
        <v>34</v>
      </c>
      <c r="F172" s="6">
        <f t="shared" si="24"/>
        <v>2.222E-2</v>
      </c>
      <c r="G172" s="6">
        <f t="shared" si="25"/>
        <v>0.1</v>
      </c>
      <c r="H172" s="6">
        <f t="shared" si="26"/>
        <v>5.5000000000000003E-4</v>
      </c>
      <c r="I172">
        <v>0.36</v>
      </c>
      <c r="J172">
        <v>0</v>
      </c>
      <c r="K172">
        <v>1.69</v>
      </c>
      <c r="L172" s="6">
        <v>8.2837569900000005</v>
      </c>
      <c r="M172" s="6">
        <v>11.839595539999999</v>
      </c>
      <c r="P172">
        <v>100</v>
      </c>
      <c r="Q172">
        <v>22.22</v>
      </c>
      <c r="R172">
        <v>17.451547190691301</v>
      </c>
      <c r="S172">
        <f t="shared" si="27"/>
        <v>300</v>
      </c>
      <c r="T172">
        <f t="shared" si="28"/>
        <v>279.90000000000003</v>
      </c>
      <c r="U172">
        <f t="shared" si="29"/>
        <v>0</v>
      </c>
      <c r="V172">
        <f t="shared" si="30"/>
        <v>0</v>
      </c>
      <c r="W172">
        <f t="shared" si="31"/>
        <v>0.5</v>
      </c>
      <c r="X172">
        <f t="shared" si="32"/>
        <v>34</v>
      </c>
      <c r="Y172">
        <f t="shared" si="33"/>
        <v>0.5</v>
      </c>
      <c r="Z172">
        <f t="shared" si="34"/>
        <v>8.2837569900000005</v>
      </c>
      <c r="AA172">
        <v>0</v>
      </c>
      <c r="AB172">
        <v>0</v>
      </c>
      <c r="AC172">
        <f t="shared" si="35"/>
        <v>0.55000000000000004</v>
      </c>
    </row>
    <row r="173" spans="1:29" x14ac:dyDescent="0.25">
      <c r="A173" s="6">
        <v>0.5</v>
      </c>
      <c r="B173" s="6">
        <v>300</v>
      </c>
      <c r="C173" s="6">
        <v>284.99</v>
      </c>
      <c r="D173" s="6">
        <v>0.375</v>
      </c>
      <c r="E173" s="6">
        <v>24</v>
      </c>
      <c r="F173" s="6">
        <f t="shared" si="24"/>
        <v>2.222E-2</v>
      </c>
      <c r="G173" s="6">
        <f t="shared" si="25"/>
        <v>0.1</v>
      </c>
      <c r="H173" s="6">
        <f t="shared" si="26"/>
        <v>5.5000000000000003E-4</v>
      </c>
      <c r="I173">
        <v>0.36</v>
      </c>
      <c r="J173">
        <v>0</v>
      </c>
      <c r="K173">
        <v>1.69</v>
      </c>
      <c r="L173" s="6">
        <v>8.26833961</v>
      </c>
      <c r="M173" s="6">
        <v>9.1587501000000007</v>
      </c>
      <c r="P173">
        <v>100</v>
      </c>
      <c r="Q173">
        <v>22.22</v>
      </c>
      <c r="R173">
        <v>17.451547190691301</v>
      </c>
      <c r="S173">
        <f t="shared" si="27"/>
        <v>300</v>
      </c>
      <c r="T173">
        <f t="shared" si="28"/>
        <v>284.90000000000003</v>
      </c>
      <c r="U173">
        <f t="shared" si="29"/>
        <v>0</v>
      </c>
      <c r="V173">
        <f t="shared" si="30"/>
        <v>0</v>
      </c>
      <c r="W173">
        <f t="shared" si="31"/>
        <v>0.5</v>
      </c>
      <c r="X173">
        <f t="shared" si="32"/>
        <v>24</v>
      </c>
      <c r="Y173">
        <f t="shared" si="33"/>
        <v>0.375</v>
      </c>
      <c r="Z173">
        <f t="shared" si="34"/>
        <v>8.26833961</v>
      </c>
      <c r="AA173">
        <v>0</v>
      </c>
      <c r="AB173">
        <v>0</v>
      </c>
      <c r="AC173">
        <f t="shared" si="35"/>
        <v>0.55000000000000004</v>
      </c>
    </row>
    <row r="174" spans="1:29" x14ac:dyDescent="0.25">
      <c r="A174" s="6">
        <v>0.25</v>
      </c>
      <c r="B174" s="6">
        <v>300</v>
      </c>
      <c r="C174" s="6">
        <v>284.99</v>
      </c>
      <c r="D174" s="6">
        <v>0.25</v>
      </c>
      <c r="E174" s="6">
        <v>33</v>
      </c>
      <c r="F174" s="6">
        <f t="shared" si="24"/>
        <v>2.222E-2</v>
      </c>
      <c r="G174" s="6">
        <f t="shared" si="25"/>
        <v>0.1</v>
      </c>
      <c r="H174" s="6">
        <f t="shared" si="26"/>
        <v>5.5000000000000003E-4</v>
      </c>
      <c r="I174">
        <v>0.36</v>
      </c>
      <c r="J174">
        <v>0</v>
      </c>
      <c r="K174">
        <v>1.69</v>
      </c>
      <c r="L174" s="6">
        <v>8.2600455799999999</v>
      </c>
      <c r="M174" s="6">
        <v>8.6528241700000006</v>
      </c>
      <c r="P174">
        <v>100</v>
      </c>
      <c r="Q174">
        <v>22.22</v>
      </c>
      <c r="R174">
        <v>17.451547190691301</v>
      </c>
      <c r="S174">
        <f t="shared" si="27"/>
        <v>300</v>
      </c>
      <c r="T174">
        <f t="shared" si="28"/>
        <v>284.90000000000003</v>
      </c>
      <c r="U174">
        <f t="shared" si="29"/>
        <v>0</v>
      </c>
      <c r="V174">
        <f t="shared" si="30"/>
        <v>0</v>
      </c>
      <c r="W174">
        <f t="shared" si="31"/>
        <v>0.25</v>
      </c>
      <c r="X174">
        <f t="shared" si="32"/>
        <v>33</v>
      </c>
      <c r="Y174">
        <f t="shared" si="33"/>
        <v>0.25</v>
      </c>
      <c r="Z174">
        <f t="shared" si="34"/>
        <v>8.2600455799999999</v>
      </c>
      <c r="AA174">
        <v>0</v>
      </c>
      <c r="AB174">
        <v>0</v>
      </c>
      <c r="AC174">
        <f t="shared" si="35"/>
        <v>0.55000000000000004</v>
      </c>
    </row>
    <row r="175" spans="1:29" x14ac:dyDescent="0.25">
      <c r="A175" s="6">
        <v>0.25</v>
      </c>
      <c r="B175" s="6">
        <v>300</v>
      </c>
      <c r="C175" s="6">
        <v>289.99</v>
      </c>
      <c r="D175" s="6">
        <v>0.375</v>
      </c>
      <c r="E175" s="6">
        <v>22</v>
      </c>
      <c r="F175" s="6">
        <f t="shared" si="24"/>
        <v>2.222E-2</v>
      </c>
      <c r="G175" s="6">
        <f t="shared" si="25"/>
        <v>0.1</v>
      </c>
      <c r="H175" s="6">
        <f t="shared" si="26"/>
        <v>5.5000000000000003E-4</v>
      </c>
      <c r="I175">
        <v>0.36</v>
      </c>
      <c r="J175">
        <v>0</v>
      </c>
      <c r="K175">
        <v>1.69</v>
      </c>
      <c r="L175" s="6">
        <v>8.2402863800000006</v>
      </c>
      <c r="M175" s="6">
        <v>8.8099983900000005</v>
      </c>
      <c r="P175">
        <v>100</v>
      </c>
      <c r="Q175">
        <v>22.22</v>
      </c>
      <c r="R175">
        <v>17.451547190691301</v>
      </c>
      <c r="S175">
        <f t="shared" si="27"/>
        <v>300</v>
      </c>
      <c r="T175">
        <f t="shared" si="28"/>
        <v>289.90000000000003</v>
      </c>
      <c r="U175">
        <f t="shared" si="29"/>
        <v>0</v>
      </c>
      <c r="V175">
        <f t="shared" si="30"/>
        <v>0</v>
      </c>
      <c r="W175">
        <f t="shared" si="31"/>
        <v>0.25</v>
      </c>
      <c r="X175">
        <f t="shared" si="32"/>
        <v>22</v>
      </c>
      <c r="Y175">
        <f t="shared" si="33"/>
        <v>0.375</v>
      </c>
      <c r="Z175">
        <f t="shared" si="34"/>
        <v>8.2402863800000006</v>
      </c>
      <c r="AA175">
        <v>0</v>
      </c>
      <c r="AB175">
        <v>0</v>
      </c>
      <c r="AC175">
        <f t="shared" si="35"/>
        <v>0.55000000000000004</v>
      </c>
    </row>
    <row r="176" spans="1:29" x14ac:dyDescent="0.25">
      <c r="A176" s="6">
        <v>0.25</v>
      </c>
      <c r="B176" s="6">
        <v>300</v>
      </c>
      <c r="C176" s="6">
        <v>284.99</v>
      </c>
      <c r="D176" s="6">
        <v>0.3125</v>
      </c>
      <c r="E176" s="6">
        <v>63</v>
      </c>
      <c r="F176" s="6">
        <f t="shared" si="24"/>
        <v>2.222E-2</v>
      </c>
      <c r="G176" s="6">
        <f t="shared" si="25"/>
        <v>0.1</v>
      </c>
      <c r="H176" s="6">
        <f t="shared" si="26"/>
        <v>5.5000000000000003E-4</v>
      </c>
      <c r="I176">
        <v>0.36</v>
      </c>
      <c r="J176">
        <v>0</v>
      </c>
      <c r="K176">
        <v>1.69</v>
      </c>
      <c r="L176" s="6">
        <v>8.2371899699999993</v>
      </c>
      <c r="M176" s="6">
        <v>9.9888995400000002</v>
      </c>
      <c r="P176">
        <v>100</v>
      </c>
      <c r="Q176">
        <v>22.22</v>
      </c>
      <c r="R176">
        <v>17.451547190691301</v>
      </c>
      <c r="S176">
        <f t="shared" si="27"/>
        <v>300</v>
      </c>
      <c r="T176">
        <f t="shared" si="28"/>
        <v>284.90000000000003</v>
      </c>
      <c r="U176">
        <f t="shared" si="29"/>
        <v>0</v>
      </c>
      <c r="V176">
        <f t="shared" si="30"/>
        <v>0</v>
      </c>
      <c r="W176">
        <f t="shared" si="31"/>
        <v>0.25</v>
      </c>
      <c r="X176">
        <f t="shared" si="32"/>
        <v>63</v>
      </c>
      <c r="Y176">
        <f t="shared" si="33"/>
        <v>0.3125</v>
      </c>
      <c r="Z176">
        <f t="shared" si="34"/>
        <v>8.2371899699999993</v>
      </c>
      <c r="AA176">
        <v>0</v>
      </c>
      <c r="AB176">
        <v>0</v>
      </c>
      <c r="AC176">
        <f t="shared" si="35"/>
        <v>0.55000000000000004</v>
      </c>
    </row>
    <row r="177" spans="1:29" x14ac:dyDescent="0.25">
      <c r="A177" s="6">
        <v>0.5</v>
      </c>
      <c r="B177" s="6">
        <v>300</v>
      </c>
      <c r="C177" s="6">
        <v>294.99</v>
      </c>
      <c r="D177" s="6">
        <v>0.5</v>
      </c>
      <c r="E177" s="6">
        <v>18</v>
      </c>
      <c r="F177" s="6">
        <f t="shared" si="24"/>
        <v>2.222E-2</v>
      </c>
      <c r="G177" s="6">
        <f t="shared" si="25"/>
        <v>0.1</v>
      </c>
      <c r="H177" s="6">
        <f t="shared" si="26"/>
        <v>5.5000000000000003E-4</v>
      </c>
      <c r="I177">
        <v>0.36</v>
      </c>
      <c r="J177">
        <v>0</v>
      </c>
      <c r="K177">
        <v>1.69</v>
      </c>
      <c r="L177" s="6">
        <v>8.1638068799999992</v>
      </c>
      <c r="M177" s="6">
        <v>8.5945123399999996</v>
      </c>
      <c r="P177">
        <v>100</v>
      </c>
      <c r="Q177">
        <v>22.22</v>
      </c>
      <c r="R177">
        <v>17.451547190691301</v>
      </c>
      <c r="S177">
        <f t="shared" si="27"/>
        <v>300</v>
      </c>
      <c r="T177">
        <f t="shared" si="28"/>
        <v>294.90000000000003</v>
      </c>
      <c r="U177">
        <f t="shared" si="29"/>
        <v>0</v>
      </c>
      <c r="V177">
        <f t="shared" si="30"/>
        <v>0</v>
      </c>
      <c r="W177">
        <f t="shared" si="31"/>
        <v>0.5</v>
      </c>
      <c r="X177">
        <f t="shared" si="32"/>
        <v>18</v>
      </c>
      <c r="Y177">
        <f t="shared" si="33"/>
        <v>0.5</v>
      </c>
      <c r="Z177">
        <f t="shared" si="34"/>
        <v>8.1638068799999992</v>
      </c>
      <c r="AA177">
        <v>0</v>
      </c>
      <c r="AB177">
        <v>0</v>
      </c>
      <c r="AC177">
        <f t="shared" si="35"/>
        <v>0.55000000000000004</v>
      </c>
    </row>
    <row r="178" spans="1:29" x14ac:dyDescent="0.25">
      <c r="A178" s="6">
        <v>0.5</v>
      </c>
      <c r="B178" s="6">
        <v>300</v>
      </c>
      <c r="C178" s="6">
        <v>274.99</v>
      </c>
      <c r="D178" s="6">
        <v>0.3125</v>
      </c>
      <c r="E178" s="6">
        <v>53</v>
      </c>
      <c r="F178" s="6">
        <f t="shared" si="24"/>
        <v>2.222E-2</v>
      </c>
      <c r="G178" s="6">
        <f t="shared" si="25"/>
        <v>0.1</v>
      </c>
      <c r="H178" s="6">
        <f t="shared" si="26"/>
        <v>5.5000000000000003E-4</v>
      </c>
      <c r="I178">
        <v>0.36</v>
      </c>
      <c r="J178">
        <v>0</v>
      </c>
      <c r="K178">
        <v>1.69</v>
      </c>
      <c r="L178" s="6">
        <v>8.1496742799999993</v>
      </c>
      <c r="M178" s="6">
        <v>10.125542210000001</v>
      </c>
      <c r="P178">
        <v>100</v>
      </c>
      <c r="Q178">
        <v>22.22</v>
      </c>
      <c r="R178">
        <v>17.451547190691301</v>
      </c>
      <c r="S178">
        <f t="shared" si="27"/>
        <v>300</v>
      </c>
      <c r="T178">
        <f t="shared" si="28"/>
        <v>274.90000000000003</v>
      </c>
      <c r="U178">
        <f t="shared" si="29"/>
        <v>0</v>
      </c>
      <c r="V178">
        <f t="shared" si="30"/>
        <v>0</v>
      </c>
      <c r="W178">
        <f t="shared" si="31"/>
        <v>0.5</v>
      </c>
      <c r="X178">
        <f t="shared" si="32"/>
        <v>53</v>
      </c>
      <c r="Y178">
        <f t="shared" si="33"/>
        <v>0.3125</v>
      </c>
      <c r="Z178">
        <f t="shared" si="34"/>
        <v>8.1496742799999993</v>
      </c>
      <c r="AA178">
        <v>0</v>
      </c>
      <c r="AB178">
        <v>0</v>
      </c>
      <c r="AC178">
        <f t="shared" si="35"/>
        <v>0.55000000000000004</v>
      </c>
    </row>
    <row r="179" spans="1:29" x14ac:dyDescent="0.25">
      <c r="A179" s="6">
        <v>0.25</v>
      </c>
      <c r="B179" s="6">
        <v>300</v>
      </c>
      <c r="C179" s="6">
        <v>284.99</v>
      </c>
      <c r="D179" s="6">
        <v>0.4375</v>
      </c>
      <c r="E179" s="6">
        <v>27.5</v>
      </c>
      <c r="F179" s="6">
        <f t="shared" si="24"/>
        <v>2.222E-2</v>
      </c>
      <c r="G179" s="6">
        <f t="shared" si="25"/>
        <v>0.1</v>
      </c>
      <c r="H179" s="6">
        <f t="shared" si="26"/>
        <v>5.5000000000000003E-4</v>
      </c>
      <c r="I179">
        <v>0.36</v>
      </c>
      <c r="J179">
        <v>0</v>
      </c>
      <c r="K179">
        <v>1.69</v>
      </c>
      <c r="L179" s="6">
        <v>8.14724088</v>
      </c>
      <c r="M179" s="6">
        <v>9.6024553800000003</v>
      </c>
      <c r="P179">
        <v>100</v>
      </c>
      <c r="Q179">
        <v>22.22</v>
      </c>
      <c r="R179">
        <v>17.451547190691301</v>
      </c>
      <c r="S179">
        <f t="shared" si="27"/>
        <v>300</v>
      </c>
      <c r="T179">
        <f t="shared" si="28"/>
        <v>284.90000000000003</v>
      </c>
      <c r="U179">
        <f t="shared" si="29"/>
        <v>0</v>
      </c>
      <c r="V179">
        <f t="shared" si="30"/>
        <v>0</v>
      </c>
      <c r="W179">
        <f t="shared" si="31"/>
        <v>0.25</v>
      </c>
      <c r="X179">
        <f t="shared" si="32"/>
        <v>27.5</v>
      </c>
      <c r="Y179">
        <f t="shared" si="33"/>
        <v>0.4375</v>
      </c>
      <c r="Z179">
        <f t="shared" si="34"/>
        <v>8.14724088</v>
      </c>
      <c r="AA179">
        <v>0</v>
      </c>
      <c r="AB179">
        <v>0</v>
      </c>
      <c r="AC179">
        <f t="shared" si="35"/>
        <v>0.55000000000000004</v>
      </c>
    </row>
    <row r="180" spans="1:29" x14ac:dyDescent="0.25">
      <c r="A180" s="6">
        <v>0.25</v>
      </c>
      <c r="B180" s="6">
        <v>300</v>
      </c>
      <c r="C180" s="6">
        <v>294.99</v>
      </c>
      <c r="D180" s="6">
        <v>0.4375</v>
      </c>
      <c r="E180" s="6">
        <v>18.75</v>
      </c>
      <c r="F180" s="6">
        <f t="shared" si="24"/>
        <v>2.222E-2</v>
      </c>
      <c r="G180" s="6">
        <f t="shared" si="25"/>
        <v>0.1</v>
      </c>
      <c r="H180" s="6">
        <f t="shared" si="26"/>
        <v>5.5000000000000003E-4</v>
      </c>
      <c r="I180">
        <v>0.36</v>
      </c>
      <c r="J180">
        <v>0</v>
      </c>
      <c r="K180">
        <v>1.69</v>
      </c>
      <c r="L180" s="6">
        <v>8.1301167999999997</v>
      </c>
      <c r="M180" s="6">
        <v>8.5893963400000004</v>
      </c>
      <c r="P180">
        <v>100</v>
      </c>
      <c r="Q180">
        <v>22.22</v>
      </c>
      <c r="R180">
        <v>17.451547190691301</v>
      </c>
      <c r="S180">
        <f t="shared" si="27"/>
        <v>300</v>
      </c>
      <c r="T180">
        <f t="shared" si="28"/>
        <v>294.90000000000003</v>
      </c>
      <c r="U180">
        <f t="shared" si="29"/>
        <v>0</v>
      </c>
      <c r="V180">
        <f t="shared" si="30"/>
        <v>0</v>
      </c>
      <c r="W180">
        <f t="shared" si="31"/>
        <v>0.25</v>
      </c>
      <c r="X180">
        <f t="shared" si="32"/>
        <v>18.75</v>
      </c>
      <c r="Y180">
        <f t="shared" si="33"/>
        <v>0.4375</v>
      </c>
      <c r="Z180">
        <f t="shared" si="34"/>
        <v>8.1301167999999997</v>
      </c>
      <c r="AA180">
        <v>0</v>
      </c>
      <c r="AB180">
        <v>0</v>
      </c>
      <c r="AC180">
        <f t="shared" si="35"/>
        <v>0.55000000000000004</v>
      </c>
    </row>
    <row r="181" spans="1:29" x14ac:dyDescent="0.25">
      <c r="A181" s="6">
        <v>0.5</v>
      </c>
      <c r="B181" s="6">
        <v>300</v>
      </c>
      <c r="C181" s="6">
        <v>279.99</v>
      </c>
      <c r="D181" s="6">
        <v>0.4375</v>
      </c>
      <c r="E181" s="6">
        <v>72</v>
      </c>
      <c r="F181" s="6">
        <f t="shared" si="24"/>
        <v>2.222E-2</v>
      </c>
      <c r="G181" s="6">
        <f t="shared" si="25"/>
        <v>0.1</v>
      </c>
      <c r="H181" s="6">
        <f t="shared" si="26"/>
        <v>5.5000000000000003E-4</v>
      </c>
      <c r="I181">
        <v>0.36</v>
      </c>
      <c r="J181">
        <v>0</v>
      </c>
      <c r="K181">
        <v>1.69</v>
      </c>
      <c r="L181" s="6">
        <v>8.0466371500000005</v>
      </c>
      <c r="M181" s="6">
        <v>12.146909559999999</v>
      </c>
      <c r="P181">
        <v>100</v>
      </c>
      <c r="Q181">
        <v>22.22</v>
      </c>
      <c r="R181">
        <v>17.451547190691301</v>
      </c>
      <c r="S181">
        <f t="shared" si="27"/>
        <v>300</v>
      </c>
      <c r="T181">
        <f t="shared" si="28"/>
        <v>279.90000000000003</v>
      </c>
      <c r="U181">
        <f t="shared" si="29"/>
        <v>0</v>
      </c>
      <c r="V181">
        <f t="shared" si="30"/>
        <v>0</v>
      </c>
      <c r="W181">
        <f t="shared" si="31"/>
        <v>0.5</v>
      </c>
      <c r="X181">
        <f t="shared" si="32"/>
        <v>72</v>
      </c>
      <c r="Y181">
        <f t="shared" si="33"/>
        <v>0.4375</v>
      </c>
      <c r="Z181">
        <f t="shared" si="34"/>
        <v>8.0466371500000005</v>
      </c>
      <c r="AA181">
        <v>0</v>
      </c>
      <c r="AB181">
        <v>0</v>
      </c>
      <c r="AC181">
        <f t="shared" si="35"/>
        <v>0.55000000000000004</v>
      </c>
    </row>
    <row r="182" spans="1:29" x14ac:dyDescent="0.25">
      <c r="A182" s="6">
        <v>0.5</v>
      </c>
      <c r="B182" s="6">
        <v>300</v>
      </c>
      <c r="C182" s="6">
        <v>279.99</v>
      </c>
      <c r="D182" s="6">
        <v>0.25</v>
      </c>
      <c r="E182" s="6">
        <v>37</v>
      </c>
      <c r="F182" s="6">
        <f t="shared" si="24"/>
        <v>2.222E-2</v>
      </c>
      <c r="G182" s="6">
        <f t="shared" si="25"/>
        <v>0.1</v>
      </c>
      <c r="H182" s="6">
        <f t="shared" si="26"/>
        <v>5.5000000000000003E-4</v>
      </c>
      <c r="I182">
        <v>0.36</v>
      </c>
      <c r="J182">
        <v>0</v>
      </c>
      <c r="K182">
        <v>1.69</v>
      </c>
      <c r="L182" s="6">
        <v>7.7846180299999999</v>
      </c>
      <c r="M182" s="6">
        <v>8.3529313100000007</v>
      </c>
      <c r="P182">
        <v>100</v>
      </c>
      <c r="Q182">
        <v>22.22</v>
      </c>
      <c r="R182">
        <v>17.451547190691301</v>
      </c>
      <c r="S182">
        <f t="shared" si="27"/>
        <v>300</v>
      </c>
      <c r="T182">
        <f t="shared" si="28"/>
        <v>279.90000000000003</v>
      </c>
      <c r="U182">
        <f t="shared" si="29"/>
        <v>0</v>
      </c>
      <c r="V182">
        <f t="shared" si="30"/>
        <v>0</v>
      </c>
      <c r="W182">
        <f t="shared" si="31"/>
        <v>0.5</v>
      </c>
      <c r="X182">
        <f t="shared" si="32"/>
        <v>37</v>
      </c>
      <c r="Y182">
        <f t="shared" si="33"/>
        <v>0.25</v>
      </c>
      <c r="Z182">
        <f t="shared" si="34"/>
        <v>7.7846180299999999</v>
      </c>
      <c r="AA182">
        <v>0</v>
      </c>
      <c r="AB182">
        <v>0</v>
      </c>
      <c r="AC182">
        <f t="shared" si="35"/>
        <v>0.55000000000000004</v>
      </c>
    </row>
    <row r="183" spans="1:29" x14ac:dyDescent="0.25">
      <c r="A183" s="6">
        <v>0.25</v>
      </c>
      <c r="B183" s="6">
        <v>300</v>
      </c>
      <c r="C183" s="6">
        <v>284.99</v>
      </c>
      <c r="D183" s="6">
        <v>0.3125</v>
      </c>
      <c r="E183" s="6">
        <v>26.25</v>
      </c>
      <c r="F183" s="6">
        <f t="shared" si="24"/>
        <v>2.222E-2</v>
      </c>
      <c r="G183" s="6">
        <f t="shared" si="25"/>
        <v>0.1</v>
      </c>
      <c r="H183" s="6">
        <f t="shared" si="26"/>
        <v>5.5000000000000003E-4</v>
      </c>
      <c r="I183">
        <v>0.36</v>
      </c>
      <c r="J183">
        <v>0</v>
      </c>
      <c r="K183">
        <v>1.69</v>
      </c>
      <c r="L183" s="6">
        <v>7.7209821500000002</v>
      </c>
      <c r="M183" s="6">
        <v>8.3304630999999993</v>
      </c>
      <c r="P183">
        <v>100</v>
      </c>
      <c r="Q183">
        <v>22.22</v>
      </c>
      <c r="R183">
        <v>17.451547190691301</v>
      </c>
      <c r="S183">
        <f t="shared" si="27"/>
        <v>300</v>
      </c>
      <c r="T183">
        <f t="shared" si="28"/>
        <v>284.90000000000003</v>
      </c>
      <c r="U183">
        <f t="shared" si="29"/>
        <v>0</v>
      </c>
      <c r="V183">
        <f t="shared" si="30"/>
        <v>0</v>
      </c>
      <c r="W183">
        <f t="shared" si="31"/>
        <v>0.25</v>
      </c>
      <c r="X183">
        <f t="shared" si="32"/>
        <v>26.25</v>
      </c>
      <c r="Y183">
        <f t="shared" si="33"/>
        <v>0.3125</v>
      </c>
      <c r="Z183">
        <f t="shared" si="34"/>
        <v>7.7209821500000002</v>
      </c>
      <c r="AA183">
        <v>0</v>
      </c>
      <c r="AB183">
        <v>0</v>
      </c>
      <c r="AC183">
        <f t="shared" si="35"/>
        <v>0.55000000000000004</v>
      </c>
    </row>
    <row r="184" spans="1:29" x14ac:dyDescent="0.25">
      <c r="A184" s="6">
        <v>0.5</v>
      </c>
      <c r="B184" s="6">
        <v>300</v>
      </c>
      <c r="C184" s="6">
        <v>284.99</v>
      </c>
      <c r="D184" s="6">
        <v>0.4375</v>
      </c>
      <c r="E184" s="6">
        <v>21</v>
      </c>
      <c r="F184" s="6">
        <f t="shared" si="24"/>
        <v>2.222E-2</v>
      </c>
      <c r="G184" s="6">
        <f t="shared" si="25"/>
        <v>0.1</v>
      </c>
      <c r="H184" s="6">
        <f t="shared" si="26"/>
        <v>5.5000000000000003E-4</v>
      </c>
      <c r="I184">
        <v>0.36</v>
      </c>
      <c r="J184">
        <v>0</v>
      </c>
      <c r="K184">
        <v>1.69</v>
      </c>
      <c r="L184" s="6">
        <v>7.6156159499999996</v>
      </c>
      <c r="M184" s="6">
        <v>8.7788195899999995</v>
      </c>
      <c r="P184">
        <v>100</v>
      </c>
      <c r="Q184">
        <v>22.22</v>
      </c>
      <c r="R184">
        <v>17.451547190691301</v>
      </c>
      <c r="S184">
        <f t="shared" si="27"/>
        <v>300</v>
      </c>
      <c r="T184">
        <f t="shared" si="28"/>
        <v>284.90000000000003</v>
      </c>
      <c r="U184">
        <f t="shared" si="29"/>
        <v>0</v>
      </c>
      <c r="V184">
        <f t="shared" si="30"/>
        <v>0</v>
      </c>
      <c r="W184">
        <f t="shared" si="31"/>
        <v>0.5</v>
      </c>
      <c r="X184">
        <f t="shared" si="32"/>
        <v>21</v>
      </c>
      <c r="Y184">
        <f t="shared" si="33"/>
        <v>0.4375</v>
      </c>
      <c r="Z184">
        <f t="shared" si="34"/>
        <v>7.6156159499999996</v>
      </c>
      <c r="AA184">
        <v>0</v>
      </c>
      <c r="AB184">
        <v>0</v>
      </c>
      <c r="AC184">
        <f t="shared" si="35"/>
        <v>0.55000000000000004</v>
      </c>
    </row>
    <row r="185" spans="1:29" x14ac:dyDescent="0.25">
      <c r="A185" s="6">
        <v>0.25</v>
      </c>
      <c r="B185" s="6">
        <v>300</v>
      </c>
      <c r="C185" s="6">
        <v>294.99</v>
      </c>
      <c r="D185" s="6">
        <v>0.5</v>
      </c>
      <c r="E185" s="6">
        <v>17</v>
      </c>
      <c r="F185" s="6">
        <f t="shared" si="24"/>
        <v>2.222E-2</v>
      </c>
      <c r="G185" s="6">
        <f t="shared" si="25"/>
        <v>0.1</v>
      </c>
      <c r="H185" s="6">
        <f t="shared" si="26"/>
        <v>5.5000000000000003E-4</v>
      </c>
      <c r="I185">
        <v>0.36</v>
      </c>
      <c r="J185">
        <v>0</v>
      </c>
      <c r="K185">
        <v>1.69</v>
      </c>
      <c r="L185" s="6">
        <v>7.5872167700000004</v>
      </c>
      <c r="M185" s="6">
        <v>8.1310670100000006</v>
      </c>
      <c r="P185">
        <v>100</v>
      </c>
      <c r="Q185">
        <v>22.22</v>
      </c>
      <c r="R185">
        <v>17.451547190691301</v>
      </c>
      <c r="S185">
        <f t="shared" si="27"/>
        <v>300</v>
      </c>
      <c r="T185">
        <f t="shared" si="28"/>
        <v>294.90000000000003</v>
      </c>
      <c r="U185">
        <f t="shared" si="29"/>
        <v>0</v>
      </c>
      <c r="V185">
        <f t="shared" si="30"/>
        <v>0</v>
      </c>
      <c r="W185">
        <f t="shared" si="31"/>
        <v>0.25</v>
      </c>
      <c r="X185">
        <f t="shared" si="32"/>
        <v>17</v>
      </c>
      <c r="Y185">
        <f t="shared" si="33"/>
        <v>0.5</v>
      </c>
      <c r="Z185">
        <f t="shared" si="34"/>
        <v>7.5872167700000004</v>
      </c>
      <c r="AA185">
        <v>0</v>
      </c>
      <c r="AB185">
        <v>0</v>
      </c>
      <c r="AC185">
        <f t="shared" si="35"/>
        <v>0.55000000000000004</v>
      </c>
    </row>
    <row r="186" spans="1:29" x14ac:dyDescent="0.25">
      <c r="A186" s="6">
        <v>0.25</v>
      </c>
      <c r="B186" s="6">
        <v>300</v>
      </c>
      <c r="C186" s="6">
        <v>284.99</v>
      </c>
      <c r="D186" s="6">
        <v>0.375</v>
      </c>
      <c r="E186" s="6">
        <v>52</v>
      </c>
      <c r="F186" s="6">
        <f t="shared" si="24"/>
        <v>2.222E-2</v>
      </c>
      <c r="G186" s="6">
        <f t="shared" si="25"/>
        <v>0.1</v>
      </c>
      <c r="H186" s="6">
        <f t="shared" si="26"/>
        <v>5.5000000000000003E-4</v>
      </c>
      <c r="I186">
        <v>0.36</v>
      </c>
      <c r="J186">
        <v>0</v>
      </c>
      <c r="K186">
        <v>1.69</v>
      </c>
      <c r="L186" s="6">
        <v>7.5423337300000002</v>
      </c>
      <c r="M186" s="6">
        <v>9.3661097099999999</v>
      </c>
      <c r="P186">
        <v>100</v>
      </c>
      <c r="Q186">
        <v>22.22</v>
      </c>
      <c r="R186">
        <v>17.451547190691301</v>
      </c>
      <c r="S186">
        <f t="shared" si="27"/>
        <v>300</v>
      </c>
      <c r="T186">
        <f t="shared" si="28"/>
        <v>284.90000000000003</v>
      </c>
      <c r="U186">
        <f t="shared" si="29"/>
        <v>0</v>
      </c>
      <c r="V186">
        <f t="shared" si="30"/>
        <v>0</v>
      </c>
      <c r="W186">
        <f t="shared" si="31"/>
        <v>0.25</v>
      </c>
      <c r="X186">
        <f t="shared" si="32"/>
        <v>52</v>
      </c>
      <c r="Y186">
        <f t="shared" si="33"/>
        <v>0.375</v>
      </c>
      <c r="Z186">
        <f t="shared" si="34"/>
        <v>7.5423337300000002</v>
      </c>
      <c r="AA186">
        <v>0</v>
      </c>
      <c r="AB186">
        <v>0</v>
      </c>
      <c r="AC186">
        <f t="shared" si="35"/>
        <v>0.55000000000000004</v>
      </c>
    </row>
    <row r="187" spans="1:29" x14ac:dyDescent="0.25">
      <c r="A187" s="6">
        <v>0.5</v>
      </c>
      <c r="B187" s="6">
        <v>300</v>
      </c>
      <c r="C187" s="6">
        <v>274.99</v>
      </c>
      <c r="D187" s="6">
        <v>0.375</v>
      </c>
      <c r="E187" s="6">
        <v>44</v>
      </c>
      <c r="F187" s="6">
        <f t="shared" si="24"/>
        <v>2.222E-2</v>
      </c>
      <c r="G187" s="6">
        <f t="shared" si="25"/>
        <v>0.1</v>
      </c>
      <c r="H187" s="6">
        <f t="shared" si="26"/>
        <v>5.5000000000000003E-4</v>
      </c>
      <c r="I187">
        <v>0.36</v>
      </c>
      <c r="J187">
        <v>0</v>
      </c>
      <c r="K187">
        <v>1.69</v>
      </c>
      <c r="L187" s="6">
        <v>7.5371509400000001</v>
      </c>
      <c r="M187" s="6">
        <v>9.8238101899999997</v>
      </c>
      <c r="P187">
        <v>100</v>
      </c>
      <c r="Q187">
        <v>22.22</v>
      </c>
      <c r="R187">
        <v>17.451547190691301</v>
      </c>
      <c r="S187">
        <f t="shared" si="27"/>
        <v>300</v>
      </c>
      <c r="T187">
        <f t="shared" si="28"/>
        <v>274.90000000000003</v>
      </c>
      <c r="U187">
        <f t="shared" si="29"/>
        <v>0</v>
      </c>
      <c r="V187">
        <f t="shared" si="30"/>
        <v>0</v>
      </c>
      <c r="W187">
        <f t="shared" si="31"/>
        <v>0.5</v>
      </c>
      <c r="X187">
        <f t="shared" si="32"/>
        <v>44</v>
      </c>
      <c r="Y187">
        <f t="shared" si="33"/>
        <v>0.375</v>
      </c>
      <c r="Z187">
        <f t="shared" si="34"/>
        <v>7.5371509400000001</v>
      </c>
      <c r="AA187">
        <v>0</v>
      </c>
      <c r="AB187">
        <v>0</v>
      </c>
      <c r="AC187">
        <f t="shared" si="35"/>
        <v>0.55000000000000004</v>
      </c>
    </row>
    <row r="188" spans="1:29" x14ac:dyDescent="0.25">
      <c r="A188" s="6">
        <v>0.25</v>
      </c>
      <c r="B188" s="6">
        <v>300</v>
      </c>
      <c r="C188" s="6">
        <v>279.99</v>
      </c>
      <c r="D188" s="6">
        <v>0.25</v>
      </c>
      <c r="E188" s="6">
        <v>48</v>
      </c>
      <c r="F188" s="6">
        <f t="shared" si="24"/>
        <v>2.222E-2</v>
      </c>
      <c r="G188" s="6">
        <f t="shared" si="25"/>
        <v>0.1</v>
      </c>
      <c r="H188" s="6">
        <f t="shared" si="26"/>
        <v>5.5000000000000003E-4</v>
      </c>
      <c r="I188">
        <v>0.36</v>
      </c>
      <c r="J188">
        <v>0</v>
      </c>
      <c r="K188">
        <v>1.69</v>
      </c>
      <c r="L188" s="6">
        <v>7.4983978599999999</v>
      </c>
      <c r="M188" s="6">
        <v>8.3592443799999998</v>
      </c>
      <c r="P188">
        <v>100</v>
      </c>
      <c r="Q188">
        <v>22.22</v>
      </c>
      <c r="R188">
        <v>17.451547190691301</v>
      </c>
      <c r="S188">
        <f t="shared" si="27"/>
        <v>300</v>
      </c>
      <c r="T188">
        <f t="shared" si="28"/>
        <v>279.90000000000003</v>
      </c>
      <c r="U188">
        <f t="shared" si="29"/>
        <v>0</v>
      </c>
      <c r="V188">
        <f t="shared" si="30"/>
        <v>0</v>
      </c>
      <c r="W188">
        <f t="shared" si="31"/>
        <v>0.25</v>
      </c>
      <c r="X188">
        <f t="shared" si="32"/>
        <v>48</v>
      </c>
      <c r="Y188">
        <f t="shared" si="33"/>
        <v>0.25</v>
      </c>
      <c r="Z188">
        <f t="shared" si="34"/>
        <v>7.4983978599999999</v>
      </c>
      <c r="AA188">
        <v>0</v>
      </c>
      <c r="AB188">
        <v>0</v>
      </c>
      <c r="AC188">
        <f t="shared" si="35"/>
        <v>0.55000000000000004</v>
      </c>
    </row>
    <row r="189" spans="1:29" x14ac:dyDescent="0.25">
      <c r="A189" s="6">
        <v>0.5</v>
      </c>
      <c r="B189" s="6">
        <v>300</v>
      </c>
      <c r="C189" s="6">
        <v>289.99</v>
      </c>
      <c r="D189" s="6">
        <v>0.5</v>
      </c>
      <c r="E189" s="6">
        <v>18</v>
      </c>
      <c r="F189" s="6">
        <f t="shared" si="24"/>
        <v>2.222E-2</v>
      </c>
      <c r="G189" s="6">
        <f t="shared" si="25"/>
        <v>0.1</v>
      </c>
      <c r="H189" s="6">
        <f t="shared" si="26"/>
        <v>5.5000000000000003E-4</v>
      </c>
      <c r="I189">
        <v>0.36</v>
      </c>
      <c r="J189">
        <v>0</v>
      </c>
      <c r="K189">
        <v>1.69</v>
      </c>
      <c r="L189" s="6">
        <v>7.4692159199999999</v>
      </c>
      <c r="M189" s="6">
        <v>8.4184117399999998</v>
      </c>
      <c r="P189">
        <v>100</v>
      </c>
      <c r="Q189">
        <v>22.22</v>
      </c>
      <c r="R189">
        <v>17.451547190691301</v>
      </c>
      <c r="S189">
        <f t="shared" si="27"/>
        <v>300</v>
      </c>
      <c r="T189">
        <f t="shared" si="28"/>
        <v>289.90000000000003</v>
      </c>
      <c r="U189">
        <f t="shared" si="29"/>
        <v>0</v>
      </c>
      <c r="V189">
        <f t="shared" si="30"/>
        <v>0</v>
      </c>
      <c r="W189">
        <f t="shared" si="31"/>
        <v>0.5</v>
      </c>
      <c r="X189">
        <f t="shared" si="32"/>
        <v>18</v>
      </c>
      <c r="Y189">
        <f t="shared" si="33"/>
        <v>0.5</v>
      </c>
      <c r="Z189">
        <f t="shared" si="34"/>
        <v>7.4692159199999999</v>
      </c>
      <c r="AA189">
        <v>0</v>
      </c>
      <c r="AB189">
        <v>0</v>
      </c>
      <c r="AC189">
        <f t="shared" si="35"/>
        <v>0.55000000000000004</v>
      </c>
    </row>
    <row r="190" spans="1:29" x14ac:dyDescent="0.25">
      <c r="A190" s="6">
        <v>0.25</v>
      </c>
      <c r="B190" s="6">
        <v>300</v>
      </c>
      <c r="C190" s="6">
        <v>289.99</v>
      </c>
      <c r="D190" s="6">
        <v>0.4375</v>
      </c>
      <c r="E190" s="6">
        <v>18.75</v>
      </c>
      <c r="F190" s="6">
        <f t="shared" si="24"/>
        <v>2.222E-2</v>
      </c>
      <c r="G190" s="6">
        <f t="shared" si="25"/>
        <v>0.1</v>
      </c>
      <c r="H190" s="6">
        <f t="shared" si="26"/>
        <v>5.5000000000000003E-4</v>
      </c>
      <c r="I190">
        <v>0.36</v>
      </c>
      <c r="J190">
        <v>0</v>
      </c>
      <c r="K190">
        <v>1.69</v>
      </c>
      <c r="L190" s="6">
        <v>7.4192185200000003</v>
      </c>
      <c r="M190" s="6">
        <v>8.1502281599999993</v>
      </c>
      <c r="P190">
        <v>100</v>
      </c>
      <c r="Q190">
        <v>22.22</v>
      </c>
      <c r="R190">
        <v>17.451547190691301</v>
      </c>
      <c r="S190">
        <f t="shared" si="27"/>
        <v>300</v>
      </c>
      <c r="T190">
        <f t="shared" si="28"/>
        <v>289.90000000000003</v>
      </c>
      <c r="U190">
        <f t="shared" si="29"/>
        <v>0</v>
      </c>
      <c r="V190">
        <f t="shared" si="30"/>
        <v>0</v>
      </c>
      <c r="W190">
        <f t="shared" si="31"/>
        <v>0.25</v>
      </c>
      <c r="X190">
        <f t="shared" si="32"/>
        <v>18.75</v>
      </c>
      <c r="Y190">
        <f t="shared" si="33"/>
        <v>0.4375</v>
      </c>
      <c r="Z190">
        <f t="shared" si="34"/>
        <v>7.4192185200000003</v>
      </c>
      <c r="AA190">
        <v>0</v>
      </c>
      <c r="AB190">
        <v>0</v>
      </c>
      <c r="AC190">
        <f t="shared" si="35"/>
        <v>0.55000000000000004</v>
      </c>
    </row>
    <row r="191" spans="1:29" x14ac:dyDescent="0.25">
      <c r="A191" s="6">
        <v>0.5</v>
      </c>
      <c r="B191" s="6">
        <v>300</v>
      </c>
      <c r="C191" s="6">
        <v>279.99</v>
      </c>
      <c r="D191" s="6">
        <v>0.3125</v>
      </c>
      <c r="E191" s="6">
        <v>29</v>
      </c>
      <c r="F191" s="6">
        <f t="shared" si="24"/>
        <v>2.222E-2</v>
      </c>
      <c r="G191" s="6">
        <f t="shared" si="25"/>
        <v>0.1</v>
      </c>
      <c r="H191" s="6">
        <f t="shared" si="26"/>
        <v>5.5000000000000003E-4</v>
      </c>
      <c r="I191">
        <v>0.36</v>
      </c>
      <c r="J191">
        <v>0</v>
      </c>
      <c r="K191">
        <v>1.69</v>
      </c>
      <c r="L191" s="6">
        <v>7.2423146799999998</v>
      </c>
      <c r="M191" s="6">
        <v>8.0918428799999997</v>
      </c>
      <c r="P191">
        <v>100</v>
      </c>
      <c r="Q191">
        <v>22.22</v>
      </c>
      <c r="R191">
        <v>17.451547190691301</v>
      </c>
      <c r="S191">
        <f t="shared" si="27"/>
        <v>300</v>
      </c>
      <c r="T191">
        <f t="shared" si="28"/>
        <v>279.90000000000003</v>
      </c>
      <c r="U191">
        <f t="shared" si="29"/>
        <v>0</v>
      </c>
      <c r="V191">
        <f t="shared" si="30"/>
        <v>0</v>
      </c>
      <c r="W191">
        <f t="shared" si="31"/>
        <v>0.5</v>
      </c>
      <c r="X191">
        <f t="shared" si="32"/>
        <v>29</v>
      </c>
      <c r="Y191">
        <f t="shared" si="33"/>
        <v>0.3125</v>
      </c>
      <c r="Z191">
        <f t="shared" si="34"/>
        <v>7.2423146799999998</v>
      </c>
      <c r="AA191">
        <v>0</v>
      </c>
      <c r="AB191">
        <v>0</v>
      </c>
      <c r="AC191">
        <f t="shared" si="35"/>
        <v>0.55000000000000004</v>
      </c>
    </row>
    <row r="192" spans="1:29" x14ac:dyDescent="0.25">
      <c r="A192" s="6">
        <v>0.5</v>
      </c>
      <c r="B192" s="6">
        <v>300</v>
      </c>
      <c r="C192" s="6">
        <v>274.99</v>
      </c>
      <c r="D192" s="6">
        <v>0.3125</v>
      </c>
      <c r="E192" s="6">
        <v>77</v>
      </c>
      <c r="F192" s="6">
        <f t="shared" si="24"/>
        <v>2.222E-2</v>
      </c>
      <c r="G192" s="6">
        <f t="shared" si="25"/>
        <v>0.1</v>
      </c>
      <c r="H192" s="6">
        <f t="shared" si="26"/>
        <v>5.5000000000000003E-4</v>
      </c>
      <c r="I192">
        <v>0.36</v>
      </c>
      <c r="J192">
        <v>0</v>
      </c>
      <c r="K192">
        <v>1.69</v>
      </c>
      <c r="L192" s="6">
        <v>7.1636370400000002</v>
      </c>
      <c r="M192" s="6">
        <v>10.172765030000001</v>
      </c>
      <c r="P192">
        <v>100</v>
      </c>
      <c r="Q192">
        <v>22.22</v>
      </c>
      <c r="R192">
        <v>17.451547190691301</v>
      </c>
      <c r="S192">
        <f t="shared" si="27"/>
        <v>300</v>
      </c>
      <c r="T192">
        <f t="shared" si="28"/>
        <v>274.90000000000003</v>
      </c>
      <c r="U192">
        <f t="shared" si="29"/>
        <v>0</v>
      </c>
      <c r="V192">
        <f t="shared" si="30"/>
        <v>0</v>
      </c>
      <c r="W192">
        <f t="shared" si="31"/>
        <v>0.5</v>
      </c>
      <c r="X192">
        <f t="shared" si="32"/>
        <v>77</v>
      </c>
      <c r="Y192">
        <f t="shared" si="33"/>
        <v>0.3125</v>
      </c>
      <c r="Z192">
        <f t="shared" si="34"/>
        <v>7.1636370400000002</v>
      </c>
      <c r="AA192">
        <v>0</v>
      </c>
      <c r="AB192">
        <v>0</v>
      </c>
      <c r="AC192">
        <f t="shared" si="35"/>
        <v>0.55000000000000004</v>
      </c>
    </row>
    <row r="193" spans="1:29" x14ac:dyDescent="0.25">
      <c r="A193" s="6">
        <v>0.25</v>
      </c>
      <c r="B193" s="6">
        <v>300</v>
      </c>
      <c r="C193" s="6">
        <v>279.99</v>
      </c>
      <c r="D193" s="6">
        <v>0.3125</v>
      </c>
      <c r="E193" s="6">
        <v>38.5</v>
      </c>
      <c r="F193" s="6">
        <f t="shared" si="24"/>
        <v>2.222E-2</v>
      </c>
      <c r="G193" s="6">
        <f t="shared" si="25"/>
        <v>0.1</v>
      </c>
      <c r="H193" s="6">
        <f t="shared" si="26"/>
        <v>5.5000000000000003E-4</v>
      </c>
      <c r="I193">
        <v>0.36</v>
      </c>
      <c r="J193">
        <v>0</v>
      </c>
      <c r="K193">
        <v>1.69</v>
      </c>
      <c r="L193" s="6">
        <v>7.1508013899999998</v>
      </c>
      <c r="M193" s="6">
        <v>8.2467069500000001</v>
      </c>
      <c r="P193">
        <v>100</v>
      </c>
      <c r="Q193">
        <v>22.22</v>
      </c>
      <c r="R193">
        <v>17.451547190691301</v>
      </c>
      <c r="S193">
        <f t="shared" si="27"/>
        <v>300</v>
      </c>
      <c r="T193">
        <f t="shared" si="28"/>
        <v>279.90000000000003</v>
      </c>
      <c r="U193">
        <f t="shared" si="29"/>
        <v>0</v>
      </c>
      <c r="V193">
        <f t="shared" si="30"/>
        <v>0</v>
      </c>
      <c r="W193">
        <f t="shared" si="31"/>
        <v>0.25</v>
      </c>
      <c r="X193">
        <f t="shared" si="32"/>
        <v>38.5</v>
      </c>
      <c r="Y193">
        <f t="shared" si="33"/>
        <v>0.3125</v>
      </c>
      <c r="Z193">
        <f t="shared" si="34"/>
        <v>7.1508013899999998</v>
      </c>
      <c r="AA193">
        <v>0</v>
      </c>
      <c r="AB193">
        <v>0</v>
      </c>
      <c r="AC193">
        <f t="shared" si="35"/>
        <v>0.55000000000000004</v>
      </c>
    </row>
    <row r="194" spans="1:29" x14ac:dyDescent="0.25">
      <c r="A194" s="6">
        <v>0.25</v>
      </c>
      <c r="B194" s="6">
        <v>300</v>
      </c>
      <c r="C194" s="6">
        <v>284.99</v>
      </c>
      <c r="D194" s="6">
        <v>0.375</v>
      </c>
      <c r="E194" s="6">
        <v>22</v>
      </c>
      <c r="F194" s="6">
        <f t="shared" si="24"/>
        <v>2.222E-2</v>
      </c>
      <c r="G194" s="6">
        <f t="shared" si="25"/>
        <v>0.1</v>
      </c>
      <c r="H194" s="6">
        <f t="shared" si="26"/>
        <v>5.5000000000000003E-4</v>
      </c>
      <c r="I194">
        <v>0.36</v>
      </c>
      <c r="J194">
        <v>0</v>
      </c>
      <c r="K194">
        <v>1.69</v>
      </c>
      <c r="L194" s="6">
        <v>7.1070572299999997</v>
      </c>
      <c r="M194" s="6">
        <v>7.9453696100000002</v>
      </c>
      <c r="P194">
        <v>100</v>
      </c>
      <c r="Q194">
        <v>22.22</v>
      </c>
      <c r="R194">
        <v>17.451547190691301</v>
      </c>
      <c r="S194">
        <f t="shared" si="27"/>
        <v>300</v>
      </c>
      <c r="T194">
        <f t="shared" si="28"/>
        <v>284.90000000000003</v>
      </c>
      <c r="U194">
        <f t="shared" si="29"/>
        <v>0</v>
      </c>
      <c r="V194">
        <f t="shared" si="30"/>
        <v>0</v>
      </c>
      <c r="W194">
        <f t="shared" si="31"/>
        <v>0.25</v>
      </c>
      <c r="X194">
        <f t="shared" si="32"/>
        <v>22</v>
      </c>
      <c r="Y194">
        <f t="shared" si="33"/>
        <v>0.375</v>
      </c>
      <c r="Z194">
        <f t="shared" si="34"/>
        <v>7.1070572299999997</v>
      </c>
      <c r="AA194">
        <v>0</v>
      </c>
      <c r="AB194">
        <v>0</v>
      </c>
      <c r="AC194">
        <f t="shared" si="35"/>
        <v>0.55000000000000004</v>
      </c>
    </row>
    <row r="195" spans="1:29" x14ac:dyDescent="0.25">
      <c r="A195" s="6">
        <v>0.25</v>
      </c>
      <c r="B195" s="6">
        <v>300</v>
      </c>
      <c r="C195" s="6">
        <v>284.99</v>
      </c>
      <c r="D195" s="6">
        <v>0.5</v>
      </c>
      <c r="E195" s="6">
        <v>25</v>
      </c>
      <c r="F195" s="6">
        <f t="shared" ref="F195:F258" si="36">22.22/1000</f>
        <v>2.222E-2</v>
      </c>
      <c r="G195" s="6">
        <f t="shared" ref="G195:G258" si="37">100/1000</f>
        <v>0.1</v>
      </c>
      <c r="H195" s="6">
        <f t="shared" ref="H195:H258" si="38">(0.5+0.6)/2000</f>
        <v>5.5000000000000003E-4</v>
      </c>
      <c r="I195">
        <v>0.36</v>
      </c>
      <c r="J195">
        <v>0</v>
      </c>
      <c r="K195">
        <v>1.69</v>
      </c>
      <c r="L195" s="6">
        <v>6.9324211800000004</v>
      </c>
      <c r="M195" s="6">
        <v>9.1426715000000005</v>
      </c>
      <c r="P195">
        <v>100</v>
      </c>
      <c r="Q195">
        <v>22.22</v>
      </c>
      <c r="R195">
        <v>17.451547190691301</v>
      </c>
      <c r="S195">
        <f t="shared" ref="S195:S258" si="39">B195</f>
        <v>300</v>
      </c>
      <c r="T195">
        <f t="shared" ref="T195:T258" si="40">C195-0.09</f>
        <v>284.90000000000003</v>
      </c>
      <c r="U195">
        <f t="shared" ref="U195:U258" si="41">J195</f>
        <v>0</v>
      </c>
      <c r="V195">
        <f t="shared" ref="V195:V258" si="42">J195</f>
        <v>0</v>
      </c>
      <c r="W195">
        <f t="shared" ref="W195:W258" si="43">A195</f>
        <v>0.25</v>
      </c>
      <c r="X195">
        <f t="shared" ref="X195:X258" si="44">E195</f>
        <v>25</v>
      </c>
      <c r="Y195">
        <f t="shared" ref="Y195:Y258" si="45">D195</f>
        <v>0.5</v>
      </c>
      <c r="Z195">
        <f t="shared" ref="Z195:Z258" si="46">L195</f>
        <v>6.9324211800000004</v>
      </c>
      <c r="AA195">
        <v>0</v>
      </c>
      <c r="AB195">
        <v>0</v>
      </c>
      <c r="AC195">
        <f t="shared" ref="AC195:AC258" si="47">H195*1000</f>
        <v>0.55000000000000004</v>
      </c>
    </row>
    <row r="196" spans="1:29" x14ac:dyDescent="0.25">
      <c r="A196" s="6">
        <v>0.5</v>
      </c>
      <c r="B196" s="6">
        <v>300</v>
      </c>
      <c r="C196" s="6">
        <v>274.99</v>
      </c>
      <c r="D196" s="6">
        <v>0.25</v>
      </c>
      <c r="E196" s="6">
        <v>96.5</v>
      </c>
      <c r="F196" s="6">
        <f t="shared" si="36"/>
        <v>2.222E-2</v>
      </c>
      <c r="G196" s="6">
        <f t="shared" si="37"/>
        <v>0.1</v>
      </c>
      <c r="H196" s="6">
        <f t="shared" si="38"/>
        <v>5.5000000000000003E-4</v>
      </c>
      <c r="I196">
        <v>0.36</v>
      </c>
      <c r="J196">
        <v>0</v>
      </c>
      <c r="K196">
        <v>1.69</v>
      </c>
      <c r="L196" s="6">
        <v>6.8367121300000004</v>
      </c>
      <c r="M196" s="6">
        <v>9.8441359300000002</v>
      </c>
      <c r="P196">
        <v>100</v>
      </c>
      <c r="Q196">
        <v>22.22</v>
      </c>
      <c r="R196">
        <v>17.451547190691301</v>
      </c>
      <c r="S196">
        <f t="shared" si="39"/>
        <v>300</v>
      </c>
      <c r="T196">
        <f t="shared" si="40"/>
        <v>274.90000000000003</v>
      </c>
      <c r="U196">
        <f t="shared" si="41"/>
        <v>0</v>
      </c>
      <c r="V196">
        <f t="shared" si="42"/>
        <v>0</v>
      </c>
      <c r="W196">
        <f t="shared" si="43"/>
        <v>0.5</v>
      </c>
      <c r="X196">
        <f t="shared" si="44"/>
        <v>96.5</v>
      </c>
      <c r="Y196">
        <f t="shared" si="45"/>
        <v>0.25</v>
      </c>
      <c r="Z196">
        <f t="shared" si="46"/>
        <v>6.8367121300000004</v>
      </c>
      <c r="AA196">
        <v>0</v>
      </c>
      <c r="AB196">
        <v>0</v>
      </c>
      <c r="AC196">
        <f t="shared" si="47"/>
        <v>0.55000000000000004</v>
      </c>
    </row>
    <row r="197" spans="1:29" x14ac:dyDescent="0.25">
      <c r="A197" s="6">
        <v>0.5</v>
      </c>
      <c r="B197" s="6">
        <v>300</v>
      </c>
      <c r="C197" s="6">
        <v>274.99</v>
      </c>
      <c r="D197" s="6">
        <v>0.375</v>
      </c>
      <c r="E197" s="6">
        <v>64</v>
      </c>
      <c r="F197" s="6">
        <f t="shared" si="36"/>
        <v>2.222E-2</v>
      </c>
      <c r="G197" s="6">
        <f t="shared" si="37"/>
        <v>0.1</v>
      </c>
      <c r="H197" s="6">
        <f t="shared" si="38"/>
        <v>5.5000000000000003E-4</v>
      </c>
      <c r="I197">
        <v>0.36</v>
      </c>
      <c r="J197">
        <v>0</v>
      </c>
      <c r="K197">
        <v>1.69</v>
      </c>
      <c r="L197" s="6">
        <v>6.7002768599999998</v>
      </c>
      <c r="M197" s="6">
        <v>9.8748949100000001</v>
      </c>
      <c r="P197">
        <v>100</v>
      </c>
      <c r="Q197">
        <v>22.22</v>
      </c>
      <c r="R197">
        <v>17.451547190691301</v>
      </c>
      <c r="S197">
        <f t="shared" si="39"/>
        <v>300</v>
      </c>
      <c r="T197">
        <f t="shared" si="40"/>
        <v>274.90000000000003</v>
      </c>
      <c r="U197">
        <f t="shared" si="41"/>
        <v>0</v>
      </c>
      <c r="V197">
        <f t="shared" si="42"/>
        <v>0</v>
      </c>
      <c r="W197">
        <f t="shared" si="43"/>
        <v>0.5</v>
      </c>
      <c r="X197">
        <f t="shared" si="44"/>
        <v>64</v>
      </c>
      <c r="Y197">
        <f t="shared" si="45"/>
        <v>0.375</v>
      </c>
      <c r="Z197">
        <f t="shared" si="46"/>
        <v>6.7002768599999998</v>
      </c>
      <c r="AA197">
        <v>0</v>
      </c>
      <c r="AB197">
        <v>0</v>
      </c>
      <c r="AC197">
        <f t="shared" si="47"/>
        <v>0.55000000000000004</v>
      </c>
    </row>
    <row r="198" spans="1:29" x14ac:dyDescent="0.25">
      <c r="A198" s="6">
        <v>0.25</v>
      </c>
      <c r="B198" s="6">
        <v>300</v>
      </c>
      <c r="C198" s="6">
        <v>289.99</v>
      </c>
      <c r="D198" s="6">
        <v>0.5</v>
      </c>
      <c r="E198" s="6">
        <v>17</v>
      </c>
      <c r="F198" s="6">
        <f t="shared" si="36"/>
        <v>2.222E-2</v>
      </c>
      <c r="G198" s="6">
        <f t="shared" si="37"/>
        <v>0.1</v>
      </c>
      <c r="H198" s="6">
        <f t="shared" si="38"/>
        <v>5.5000000000000003E-4</v>
      </c>
      <c r="I198">
        <v>0.36</v>
      </c>
      <c r="J198">
        <v>0</v>
      </c>
      <c r="K198">
        <v>1.69</v>
      </c>
      <c r="L198" s="6">
        <v>6.6847518499999996</v>
      </c>
      <c r="M198" s="6">
        <v>7.7808406400000001</v>
      </c>
      <c r="P198">
        <v>100</v>
      </c>
      <c r="Q198">
        <v>22.22</v>
      </c>
      <c r="R198">
        <v>17.451547190691301</v>
      </c>
      <c r="S198">
        <f t="shared" si="39"/>
        <v>300</v>
      </c>
      <c r="T198">
        <f t="shared" si="40"/>
        <v>289.90000000000003</v>
      </c>
      <c r="U198">
        <f t="shared" si="41"/>
        <v>0</v>
      </c>
      <c r="V198">
        <f t="shared" si="42"/>
        <v>0</v>
      </c>
      <c r="W198">
        <f t="shared" si="43"/>
        <v>0.25</v>
      </c>
      <c r="X198">
        <f t="shared" si="44"/>
        <v>17</v>
      </c>
      <c r="Y198">
        <f t="shared" si="45"/>
        <v>0.5</v>
      </c>
      <c r="Z198">
        <f t="shared" si="46"/>
        <v>6.6847518499999996</v>
      </c>
      <c r="AA198">
        <v>0</v>
      </c>
      <c r="AB198">
        <v>0</v>
      </c>
      <c r="AC198">
        <f t="shared" si="47"/>
        <v>0.55000000000000004</v>
      </c>
    </row>
    <row r="199" spans="1:29" x14ac:dyDescent="0.25">
      <c r="A199" s="6">
        <v>0.25</v>
      </c>
      <c r="B199" s="6">
        <v>300</v>
      </c>
      <c r="C199" s="6">
        <v>284.99</v>
      </c>
      <c r="D199" s="6">
        <v>0.5</v>
      </c>
      <c r="E199" s="6">
        <v>33</v>
      </c>
      <c r="F199" s="6">
        <f t="shared" si="36"/>
        <v>2.222E-2</v>
      </c>
      <c r="G199" s="6">
        <f t="shared" si="37"/>
        <v>0.1</v>
      </c>
      <c r="H199" s="6">
        <f t="shared" si="38"/>
        <v>5.5000000000000003E-4</v>
      </c>
      <c r="I199">
        <v>0.36</v>
      </c>
      <c r="J199">
        <v>0</v>
      </c>
      <c r="K199">
        <v>1.69</v>
      </c>
      <c r="L199" s="6">
        <v>6.6589446299999997</v>
      </c>
      <c r="M199" s="6">
        <v>9.2431497300000007</v>
      </c>
      <c r="P199">
        <v>100</v>
      </c>
      <c r="Q199">
        <v>22.22</v>
      </c>
      <c r="R199">
        <v>17.451547190691301</v>
      </c>
      <c r="S199">
        <f t="shared" si="39"/>
        <v>300</v>
      </c>
      <c r="T199">
        <f t="shared" si="40"/>
        <v>284.90000000000003</v>
      </c>
      <c r="U199">
        <f t="shared" si="41"/>
        <v>0</v>
      </c>
      <c r="V199">
        <f t="shared" si="42"/>
        <v>0</v>
      </c>
      <c r="W199">
        <f t="shared" si="43"/>
        <v>0.25</v>
      </c>
      <c r="X199">
        <f t="shared" si="44"/>
        <v>33</v>
      </c>
      <c r="Y199">
        <f t="shared" si="45"/>
        <v>0.5</v>
      </c>
      <c r="Z199">
        <f t="shared" si="46"/>
        <v>6.6589446299999997</v>
      </c>
      <c r="AA199">
        <v>0</v>
      </c>
      <c r="AB199">
        <v>0</v>
      </c>
      <c r="AC199">
        <f t="shared" si="47"/>
        <v>0.55000000000000004</v>
      </c>
    </row>
    <row r="200" spans="1:29" x14ac:dyDescent="0.25">
      <c r="A200" s="6">
        <v>0.5</v>
      </c>
      <c r="B200" s="6">
        <v>300</v>
      </c>
      <c r="C200" s="6">
        <v>279.99</v>
      </c>
      <c r="D200" s="6">
        <v>0.375</v>
      </c>
      <c r="E200" s="6">
        <v>24</v>
      </c>
      <c r="F200" s="6">
        <f t="shared" si="36"/>
        <v>2.222E-2</v>
      </c>
      <c r="G200" s="6">
        <f t="shared" si="37"/>
        <v>0.1</v>
      </c>
      <c r="H200" s="6">
        <f t="shared" si="38"/>
        <v>5.5000000000000003E-4</v>
      </c>
      <c r="I200">
        <v>0.36</v>
      </c>
      <c r="J200">
        <v>0</v>
      </c>
      <c r="K200">
        <v>1.69</v>
      </c>
      <c r="L200" s="6">
        <v>6.6443561000000004</v>
      </c>
      <c r="M200" s="6">
        <v>7.7978700500000002</v>
      </c>
      <c r="P200">
        <v>100</v>
      </c>
      <c r="Q200">
        <v>22.22</v>
      </c>
      <c r="R200">
        <v>17.451547190691301</v>
      </c>
      <c r="S200">
        <f t="shared" si="39"/>
        <v>300</v>
      </c>
      <c r="T200">
        <f t="shared" si="40"/>
        <v>279.90000000000003</v>
      </c>
      <c r="U200">
        <f t="shared" si="41"/>
        <v>0</v>
      </c>
      <c r="V200">
        <f t="shared" si="42"/>
        <v>0</v>
      </c>
      <c r="W200">
        <f t="shared" si="43"/>
        <v>0.5</v>
      </c>
      <c r="X200">
        <f t="shared" si="44"/>
        <v>24</v>
      </c>
      <c r="Y200">
        <f t="shared" si="45"/>
        <v>0.375</v>
      </c>
      <c r="Z200">
        <f t="shared" si="46"/>
        <v>6.6443561000000004</v>
      </c>
      <c r="AA200">
        <v>0</v>
      </c>
      <c r="AB200">
        <v>0</v>
      </c>
      <c r="AC200">
        <f t="shared" si="47"/>
        <v>0.55000000000000004</v>
      </c>
    </row>
    <row r="201" spans="1:29" x14ac:dyDescent="0.25">
      <c r="A201" s="6">
        <v>0.5</v>
      </c>
      <c r="B201" s="6">
        <v>300</v>
      </c>
      <c r="C201" s="6">
        <v>274.99</v>
      </c>
      <c r="D201" s="6">
        <v>0.4375</v>
      </c>
      <c r="E201" s="6">
        <v>38</v>
      </c>
      <c r="F201" s="6">
        <f t="shared" si="36"/>
        <v>2.222E-2</v>
      </c>
      <c r="G201" s="6">
        <f t="shared" si="37"/>
        <v>0.1</v>
      </c>
      <c r="H201" s="6">
        <f t="shared" si="38"/>
        <v>5.5000000000000003E-4</v>
      </c>
      <c r="I201">
        <v>0.36</v>
      </c>
      <c r="J201">
        <v>0</v>
      </c>
      <c r="K201">
        <v>1.69</v>
      </c>
      <c r="L201" s="6">
        <v>6.6356121999999997</v>
      </c>
      <c r="M201" s="6">
        <v>9.4097582200000005</v>
      </c>
      <c r="P201">
        <v>100</v>
      </c>
      <c r="Q201">
        <v>22.22</v>
      </c>
      <c r="R201">
        <v>17.451547190691301</v>
      </c>
      <c r="S201">
        <f t="shared" si="39"/>
        <v>300</v>
      </c>
      <c r="T201">
        <f t="shared" si="40"/>
        <v>274.90000000000003</v>
      </c>
      <c r="U201">
        <f t="shared" si="41"/>
        <v>0</v>
      </c>
      <c r="V201">
        <f t="shared" si="42"/>
        <v>0</v>
      </c>
      <c r="W201">
        <f t="shared" si="43"/>
        <v>0.5</v>
      </c>
      <c r="X201">
        <f t="shared" si="44"/>
        <v>38</v>
      </c>
      <c r="Y201">
        <f t="shared" si="45"/>
        <v>0.4375</v>
      </c>
      <c r="Z201">
        <f t="shared" si="46"/>
        <v>6.6356121999999997</v>
      </c>
      <c r="AA201">
        <v>0</v>
      </c>
      <c r="AB201">
        <v>0</v>
      </c>
      <c r="AC201">
        <f t="shared" si="47"/>
        <v>0.55000000000000004</v>
      </c>
    </row>
    <row r="202" spans="1:29" x14ac:dyDescent="0.25">
      <c r="A202" s="6">
        <v>0.25</v>
      </c>
      <c r="B202" s="6">
        <v>300</v>
      </c>
      <c r="C202" s="6">
        <v>279.99</v>
      </c>
      <c r="D202" s="6">
        <v>0.375</v>
      </c>
      <c r="E202" s="6">
        <v>32</v>
      </c>
      <c r="F202" s="6">
        <f t="shared" si="36"/>
        <v>2.222E-2</v>
      </c>
      <c r="G202" s="6">
        <f t="shared" si="37"/>
        <v>0.1</v>
      </c>
      <c r="H202" s="6">
        <f t="shared" si="38"/>
        <v>5.5000000000000003E-4</v>
      </c>
      <c r="I202">
        <v>0.36</v>
      </c>
      <c r="J202">
        <v>0</v>
      </c>
      <c r="K202">
        <v>1.69</v>
      </c>
      <c r="L202" s="6">
        <v>6.5005004599999996</v>
      </c>
      <c r="M202" s="6">
        <v>7.8728632799999998</v>
      </c>
      <c r="P202">
        <v>100</v>
      </c>
      <c r="Q202">
        <v>22.22</v>
      </c>
      <c r="R202">
        <v>17.451547190691301</v>
      </c>
      <c r="S202">
        <f t="shared" si="39"/>
        <v>300</v>
      </c>
      <c r="T202">
        <f t="shared" si="40"/>
        <v>279.90000000000003</v>
      </c>
      <c r="U202">
        <f t="shared" si="41"/>
        <v>0</v>
      </c>
      <c r="V202">
        <f t="shared" si="42"/>
        <v>0</v>
      </c>
      <c r="W202">
        <f t="shared" si="43"/>
        <v>0.25</v>
      </c>
      <c r="X202">
        <f t="shared" si="44"/>
        <v>32</v>
      </c>
      <c r="Y202">
        <f t="shared" si="45"/>
        <v>0.375</v>
      </c>
      <c r="Z202">
        <f t="shared" si="46"/>
        <v>6.5005004599999996</v>
      </c>
      <c r="AA202">
        <v>0</v>
      </c>
      <c r="AB202">
        <v>0</v>
      </c>
      <c r="AC202">
        <f t="shared" si="47"/>
        <v>0.55000000000000004</v>
      </c>
    </row>
    <row r="203" spans="1:29" x14ac:dyDescent="0.25">
      <c r="A203" s="6">
        <v>0.25</v>
      </c>
      <c r="B203" s="6">
        <v>300</v>
      </c>
      <c r="C203" s="6">
        <v>279.99</v>
      </c>
      <c r="D203" s="6">
        <v>0.25</v>
      </c>
      <c r="E203" s="6">
        <v>33</v>
      </c>
      <c r="F203" s="6">
        <f t="shared" si="36"/>
        <v>2.222E-2</v>
      </c>
      <c r="G203" s="6">
        <f t="shared" si="37"/>
        <v>0.1</v>
      </c>
      <c r="H203" s="6">
        <f t="shared" si="38"/>
        <v>5.5000000000000003E-4</v>
      </c>
      <c r="I203">
        <v>0.36</v>
      </c>
      <c r="J203">
        <v>0</v>
      </c>
      <c r="K203">
        <v>1.69</v>
      </c>
      <c r="L203" s="6">
        <v>6.37869551</v>
      </c>
      <c r="M203" s="6">
        <v>6.7948060100000003</v>
      </c>
      <c r="P203">
        <v>100</v>
      </c>
      <c r="Q203">
        <v>22.22</v>
      </c>
      <c r="R203">
        <v>17.451547190691301</v>
      </c>
      <c r="S203">
        <f t="shared" si="39"/>
        <v>300</v>
      </c>
      <c r="T203">
        <f t="shared" si="40"/>
        <v>279.90000000000003</v>
      </c>
      <c r="U203">
        <f t="shared" si="41"/>
        <v>0</v>
      </c>
      <c r="V203">
        <f t="shared" si="42"/>
        <v>0</v>
      </c>
      <c r="W203">
        <f t="shared" si="43"/>
        <v>0.25</v>
      </c>
      <c r="X203">
        <f t="shared" si="44"/>
        <v>33</v>
      </c>
      <c r="Y203">
        <f t="shared" si="45"/>
        <v>0.25</v>
      </c>
      <c r="Z203">
        <f t="shared" si="46"/>
        <v>6.37869551</v>
      </c>
      <c r="AA203">
        <v>0</v>
      </c>
      <c r="AB203">
        <v>0</v>
      </c>
      <c r="AC203">
        <f t="shared" si="47"/>
        <v>0.55000000000000004</v>
      </c>
    </row>
    <row r="204" spans="1:29" x14ac:dyDescent="0.25">
      <c r="A204" s="6">
        <v>0.5</v>
      </c>
      <c r="B204" s="6">
        <v>300</v>
      </c>
      <c r="C204" s="6">
        <v>284.99</v>
      </c>
      <c r="D204" s="6">
        <v>0.5</v>
      </c>
      <c r="E204" s="6">
        <v>18</v>
      </c>
      <c r="F204" s="6">
        <f t="shared" si="36"/>
        <v>2.222E-2</v>
      </c>
      <c r="G204" s="6">
        <f t="shared" si="37"/>
        <v>0.1</v>
      </c>
      <c r="H204" s="6">
        <f t="shared" si="38"/>
        <v>5.5000000000000003E-4</v>
      </c>
      <c r="I204">
        <v>0.36</v>
      </c>
      <c r="J204">
        <v>0</v>
      </c>
      <c r="K204">
        <v>1.69</v>
      </c>
      <c r="L204" s="6">
        <v>6.3140363600000002</v>
      </c>
      <c r="M204" s="6">
        <v>8.0752966300000004</v>
      </c>
      <c r="P204">
        <v>100</v>
      </c>
      <c r="Q204">
        <v>22.22</v>
      </c>
      <c r="R204">
        <v>17.451547190691301</v>
      </c>
      <c r="S204">
        <f t="shared" si="39"/>
        <v>300</v>
      </c>
      <c r="T204">
        <f t="shared" si="40"/>
        <v>284.90000000000003</v>
      </c>
      <c r="U204">
        <f t="shared" si="41"/>
        <v>0</v>
      </c>
      <c r="V204">
        <f t="shared" si="42"/>
        <v>0</v>
      </c>
      <c r="W204">
        <f t="shared" si="43"/>
        <v>0.5</v>
      </c>
      <c r="X204">
        <f t="shared" si="44"/>
        <v>18</v>
      </c>
      <c r="Y204">
        <f t="shared" si="45"/>
        <v>0.5</v>
      </c>
      <c r="Z204">
        <f t="shared" si="46"/>
        <v>6.3140363600000002</v>
      </c>
      <c r="AA204">
        <v>0</v>
      </c>
      <c r="AB204">
        <v>0</v>
      </c>
      <c r="AC204">
        <f t="shared" si="47"/>
        <v>0.55000000000000004</v>
      </c>
    </row>
    <row r="205" spans="1:29" x14ac:dyDescent="0.25">
      <c r="A205" s="6">
        <v>0.25</v>
      </c>
      <c r="B205" s="6">
        <v>300</v>
      </c>
      <c r="C205" s="6">
        <v>284.99</v>
      </c>
      <c r="D205" s="6">
        <v>0.4375</v>
      </c>
      <c r="E205" s="6">
        <v>18.75</v>
      </c>
      <c r="F205" s="6">
        <f t="shared" si="36"/>
        <v>2.222E-2</v>
      </c>
      <c r="G205" s="6">
        <f t="shared" si="37"/>
        <v>0.1</v>
      </c>
      <c r="H205" s="6">
        <f t="shared" si="38"/>
        <v>5.5000000000000003E-4</v>
      </c>
      <c r="I205">
        <v>0.36</v>
      </c>
      <c r="J205">
        <v>0</v>
      </c>
      <c r="K205">
        <v>1.69</v>
      </c>
      <c r="L205" s="6">
        <v>6.3098171399999998</v>
      </c>
      <c r="M205" s="6">
        <v>7.4136908100000003</v>
      </c>
      <c r="P205">
        <v>100</v>
      </c>
      <c r="Q205">
        <v>22.22</v>
      </c>
      <c r="R205">
        <v>17.451547190691301</v>
      </c>
      <c r="S205">
        <f t="shared" si="39"/>
        <v>300</v>
      </c>
      <c r="T205">
        <f t="shared" si="40"/>
        <v>284.90000000000003</v>
      </c>
      <c r="U205">
        <f t="shared" si="41"/>
        <v>0</v>
      </c>
      <c r="V205">
        <f t="shared" si="42"/>
        <v>0</v>
      </c>
      <c r="W205">
        <f t="shared" si="43"/>
        <v>0.25</v>
      </c>
      <c r="X205">
        <f t="shared" si="44"/>
        <v>18.75</v>
      </c>
      <c r="Y205">
        <f t="shared" si="45"/>
        <v>0.4375</v>
      </c>
      <c r="Z205">
        <f t="shared" si="46"/>
        <v>6.3098171399999998</v>
      </c>
      <c r="AA205">
        <v>0</v>
      </c>
      <c r="AB205">
        <v>0</v>
      </c>
      <c r="AC205">
        <f t="shared" si="47"/>
        <v>0.55000000000000004</v>
      </c>
    </row>
    <row r="206" spans="1:29" x14ac:dyDescent="0.25">
      <c r="A206" s="6">
        <v>0.25</v>
      </c>
      <c r="B206" s="6">
        <v>300</v>
      </c>
      <c r="C206" s="6">
        <v>279.99</v>
      </c>
      <c r="D206" s="6">
        <v>0.25</v>
      </c>
      <c r="E206" s="6">
        <v>63</v>
      </c>
      <c r="F206" s="6">
        <f t="shared" si="36"/>
        <v>2.222E-2</v>
      </c>
      <c r="G206" s="6">
        <f t="shared" si="37"/>
        <v>0.1</v>
      </c>
      <c r="H206" s="6">
        <f t="shared" si="38"/>
        <v>5.5000000000000003E-4</v>
      </c>
      <c r="I206">
        <v>0.36</v>
      </c>
      <c r="J206">
        <v>0</v>
      </c>
      <c r="K206">
        <v>1.69</v>
      </c>
      <c r="L206" s="6">
        <v>6.2951539700000003</v>
      </c>
      <c r="M206" s="6">
        <v>7.5889537499999999</v>
      </c>
      <c r="P206">
        <v>100</v>
      </c>
      <c r="Q206">
        <v>22.22</v>
      </c>
      <c r="R206">
        <v>17.451547190691301</v>
      </c>
      <c r="S206">
        <f t="shared" si="39"/>
        <v>300</v>
      </c>
      <c r="T206">
        <f t="shared" si="40"/>
        <v>279.90000000000003</v>
      </c>
      <c r="U206">
        <f t="shared" si="41"/>
        <v>0</v>
      </c>
      <c r="V206">
        <f t="shared" si="42"/>
        <v>0</v>
      </c>
      <c r="W206">
        <f t="shared" si="43"/>
        <v>0.25</v>
      </c>
      <c r="X206">
        <f t="shared" si="44"/>
        <v>63</v>
      </c>
      <c r="Y206">
        <f t="shared" si="45"/>
        <v>0.25</v>
      </c>
      <c r="Z206">
        <f t="shared" si="46"/>
        <v>6.2951539700000003</v>
      </c>
      <c r="AA206">
        <v>0</v>
      </c>
      <c r="AB206">
        <v>0</v>
      </c>
      <c r="AC206">
        <f t="shared" si="47"/>
        <v>0.55000000000000004</v>
      </c>
    </row>
    <row r="207" spans="1:29" x14ac:dyDescent="0.25">
      <c r="A207" s="6">
        <v>0.25</v>
      </c>
      <c r="B207" s="6">
        <v>300</v>
      </c>
      <c r="C207" s="6">
        <v>284.99</v>
      </c>
      <c r="D207" s="6">
        <v>0.4375</v>
      </c>
      <c r="E207" s="6">
        <v>45</v>
      </c>
      <c r="F207" s="6">
        <f t="shared" si="36"/>
        <v>2.222E-2</v>
      </c>
      <c r="G207" s="6">
        <f t="shared" si="37"/>
        <v>0.1</v>
      </c>
      <c r="H207" s="6">
        <f t="shared" si="38"/>
        <v>5.5000000000000003E-4</v>
      </c>
      <c r="I207">
        <v>0.36</v>
      </c>
      <c r="J207">
        <v>0</v>
      </c>
      <c r="K207">
        <v>1.69</v>
      </c>
      <c r="L207" s="6">
        <v>6.0858583199999998</v>
      </c>
      <c r="M207" s="6">
        <v>8.1454787599999996</v>
      </c>
      <c r="P207">
        <v>100</v>
      </c>
      <c r="Q207">
        <v>22.22</v>
      </c>
      <c r="R207">
        <v>17.451547190691301</v>
      </c>
      <c r="S207">
        <f t="shared" si="39"/>
        <v>300</v>
      </c>
      <c r="T207">
        <f t="shared" si="40"/>
        <v>284.90000000000003</v>
      </c>
      <c r="U207">
        <f t="shared" si="41"/>
        <v>0</v>
      </c>
      <c r="V207">
        <f t="shared" si="42"/>
        <v>0</v>
      </c>
      <c r="W207">
        <f t="shared" si="43"/>
        <v>0.25</v>
      </c>
      <c r="X207">
        <f t="shared" si="44"/>
        <v>45</v>
      </c>
      <c r="Y207">
        <f t="shared" si="45"/>
        <v>0.4375</v>
      </c>
      <c r="Z207">
        <f t="shared" si="46"/>
        <v>6.0858583199999998</v>
      </c>
      <c r="AA207">
        <v>0</v>
      </c>
      <c r="AB207">
        <v>0</v>
      </c>
      <c r="AC207">
        <f t="shared" si="47"/>
        <v>0.55000000000000004</v>
      </c>
    </row>
    <row r="208" spans="1:29" x14ac:dyDescent="0.25">
      <c r="A208" s="6">
        <v>0.5</v>
      </c>
      <c r="B208" s="6">
        <v>300</v>
      </c>
      <c r="C208" s="6">
        <v>279.99</v>
      </c>
      <c r="D208" s="6">
        <v>0.4375</v>
      </c>
      <c r="E208" s="6">
        <v>21</v>
      </c>
      <c r="F208" s="6">
        <f t="shared" si="36"/>
        <v>2.222E-2</v>
      </c>
      <c r="G208" s="6">
        <f t="shared" si="37"/>
        <v>0.1</v>
      </c>
      <c r="H208" s="6">
        <f t="shared" si="38"/>
        <v>5.5000000000000003E-4</v>
      </c>
      <c r="I208">
        <v>0.36</v>
      </c>
      <c r="J208">
        <v>0</v>
      </c>
      <c r="K208">
        <v>1.69</v>
      </c>
      <c r="L208" s="6">
        <v>6.0654863700000003</v>
      </c>
      <c r="M208" s="6">
        <v>7.6322722399999998</v>
      </c>
      <c r="P208">
        <v>100</v>
      </c>
      <c r="Q208">
        <v>22.22</v>
      </c>
      <c r="R208">
        <v>17.451547190691301</v>
      </c>
      <c r="S208">
        <f t="shared" si="39"/>
        <v>300</v>
      </c>
      <c r="T208">
        <f t="shared" si="40"/>
        <v>279.90000000000003</v>
      </c>
      <c r="U208">
        <f t="shared" si="41"/>
        <v>0</v>
      </c>
      <c r="V208">
        <f t="shared" si="42"/>
        <v>0</v>
      </c>
      <c r="W208">
        <f t="shared" si="43"/>
        <v>0.5</v>
      </c>
      <c r="X208">
        <f t="shared" si="44"/>
        <v>21</v>
      </c>
      <c r="Y208">
        <f t="shared" si="45"/>
        <v>0.4375</v>
      </c>
      <c r="Z208">
        <f t="shared" si="46"/>
        <v>6.0654863700000003</v>
      </c>
      <c r="AA208">
        <v>0</v>
      </c>
      <c r="AB208">
        <v>0</v>
      </c>
      <c r="AC208">
        <f t="shared" si="47"/>
        <v>0.55000000000000004</v>
      </c>
    </row>
    <row r="209" spans="1:29" x14ac:dyDescent="0.25">
      <c r="A209" s="6">
        <v>0.25</v>
      </c>
      <c r="B209" s="6">
        <v>300</v>
      </c>
      <c r="C209" s="6">
        <v>279.99</v>
      </c>
      <c r="D209" s="6">
        <v>0.3125</v>
      </c>
      <c r="E209" s="6">
        <v>50.75</v>
      </c>
      <c r="F209" s="6">
        <f t="shared" si="36"/>
        <v>2.222E-2</v>
      </c>
      <c r="G209" s="6">
        <f t="shared" si="37"/>
        <v>0.1</v>
      </c>
      <c r="H209" s="6">
        <f t="shared" si="38"/>
        <v>5.5000000000000003E-4</v>
      </c>
      <c r="I209">
        <v>0.36</v>
      </c>
      <c r="J209">
        <v>0</v>
      </c>
      <c r="K209">
        <v>1.69</v>
      </c>
      <c r="L209" s="6">
        <v>6.0541267300000001</v>
      </c>
      <c r="M209" s="6">
        <v>7.4910260299999996</v>
      </c>
      <c r="P209">
        <v>100</v>
      </c>
      <c r="Q209">
        <v>22.22</v>
      </c>
      <c r="R209">
        <v>17.451547190691301</v>
      </c>
      <c r="S209">
        <f t="shared" si="39"/>
        <v>300</v>
      </c>
      <c r="T209">
        <f t="shared" si="40"/>
        <v>279.90000000000003</v>
      </c>
      <c r="U209">
        <f t="shared" si="41"/>
        <v>0</v>
      </c>
      <c r="V209">
        <f t="shared" si="42"/>
        <v>0</v>
      </c>
      <c r="W209">
        <f t="shared" si="43"/>
        <v>0.25</v>
      </c>
      <c r="X209">
        <f t="shared" si="44"/>
        <v>50.75</v>
      </c>
      <c r="Y209">
        <f t="shared" si="45"/>
        <v>0.3125</v>
      </c>
      <c r="Z209">
        <f t="shared" si="46"/>
        <v>6.0541267300000001</v>
      </c>
      <c r="AA209">
        <v>0</v>
      </c>
      <c r="AB209">
        <v>0</v>
      </c>
      <c r="AC209">
        <f t="shared" si="47"/>
        <v>0.55000000000000004</v>
      </c>
    </row>
    <row r="210" spans="1:29" x14ac:dyDescent="0.25">
      <c r="A210" s="6">
        <v>0.25</v>
      </c>
      <c r="B210" s="6">
        <v>300</v>
      </c>
      <c r="C210" s="6">
        <v>279.99</v>
      </c>
      <c r="D210" s="6">
        <v>0.3125</v>
      </c>
      <c r="E210" s="6">
        <v>26.25</v>
      </c>
      <c r="F210" s="6">
        <f t="shared" si="36"/>
        <v>2.222E-2</v>
      </c>
      <c r="G210" s="6">
        <f t="shared" si="37"/>
        <v>0.1</v>
      </c>
      <c r="H210" s="6">
        <f t="shared" si="38"/>
        <v>5.5000000000000003E-4</v>
      </c>
      <c r="I210">
        <v>0.36</v>
      </c>
      <c r="J210">
        <v>0</v>
      </c>
      <c r="K210">
        <v>1.69</v>
      </c>
      <c r="L210" s="6">
        <v>5.9974644599999998</v>
      </c>
      <c r="M210" s="6">
        <v>6.7022623299999999</v>
      </c>
      <c r="P210">
        <v>100</v>
      </c>
      <c r="Q210">
        <v>22.22</v>
      </c>
      <c r="R210">
        <v>17.451547190691301</v>
      </c>
      <c r="S210">
        <f t="shared" si="39"/>
        <v>300</v>
      </c>
      <c r="T210">
        <f t="shared" si="40"/>
        <v>279.90000000000003</v>
      </c>
      <c r="U210">
        <f t="shared" si="41"/>
        <v>0</v>
      </c>
      <c r="V210">
        <f t="shared" si="42"/>
        <v>0</v>
      </c>
      <c r="W210">
        <f t="shared" si="43"/>
        <v>0.25</v>
      </c>
      <c r="X210">
        <f t="shared" si="44"/>
        <v>26.25</v>
      </c>
      <c r="Y210">
        <f t="shared" si="45"/>
        <v>0.3125</v>
      </c>
      <c r="Z210">
        <f t="shared" si="46"/>
        <v>5.9974644599999998</v>
      </c>
      <c r="AA210">
        <v>0</v>
      </c>
      <c r="AB210">
        <v>0</v>
      </c>
      <c r="AC210">
        <f t="shared" si="47"/>
        <v>0.55000000000000004</v>
      </c>
    </row>
    <row r="211" spans="1:29" x14ac:dyDescent="0.25">
      <c r="A211" s="6">
        <v>0.5</v>
      </c>
      <c r="B211" s="6">
        <v>300</v>
      </c>
      <c r="C211" s="6">
        <v>274.99</v>
      </c>
      <c r="D211" s="6">
        <v>0.25</v>
      </c>
      <c r="E211" s="6">
        <v>37</v>
      </c>
      <c r="F211" s="6">
        <f t="shared" si="36"/>
        <v>2.222E-2</v>
      </c>
      <c r="G211" s="6">
        <f t="shared" si="37"/>
        <v>0.1</v>
      </c>
      <c r="H211" s="6">
        <f t="shared" si="38"/>
        <v>5.5000000000000003E-4</v>
      </c>
      <c r="I211">
        <v>0.36</v>
      </c>
      <c r="J211">
        <v>0</v>
      </c>
      <c r="K211">
        <v>1.69</v>
      </c>
      <c r="L211" s="6">
        <v>5.8473842100000004</v>
      </c>
      <c r="M211" s="6">
        <v>6.3505284900000003</v>
      </c>
      <c r="P211">
        <v>100</v>
      </c>
      <c r="Q211">
        <v>22.22</v>
      </c>
      <c r="R211">
        <v>17.451547190691301</v>
      </c>
      <c r="S211">
        <f t="shared" si="39"/>
        <v>300</v>
      </c>
      <c r="T211">
        <f t="shared" si="40"/>
        <v>274.90000000000003</v>
      </c>
      <c r="U211">
        <f t="shared" si="41"/>
        <v>0</v>
      </c>
      <c r="V211">
        <f t="shared" si="42"/>
        <v>0</v>
      </c>
      <c r="W211">
        <f t="shared" si="43"/>
        <v>0.5</v>
      </c>
      <c r="X211">
        <f t="shared" si="44"/>
        <v>37</v>
      </c>
      <c r="Y211">
        <f t="shared" si="45"/>
        <v>0.25</v>
      </c>
      <c r="Z211">
        <f t="shared" si="46"/>
        <v>5.8473842100000004</v>
      </c>
      <c r="AA211">
        <v>0</v>
      </c>
      <c r="AB211">
        <v>0</v>
      </c>
      <c r="AC211">
        <f t="shared" si="47"/>
        <v>0.55000000000000004</v>
      </c>
    </row>
    <row r="212" spans="1:29" x14ac:dyDescent="0.25">
      <c r="A212" s="6">
        <v>0.5</v>
      </c>
      <c r="B212" s="6">
        <v>300</v>
      </c>
      <c r="C212" s="6">
        <v>284.99</v>
      </c>
      <c r="D212" s="6">
        <v>0.5</v>
      </c>
      <c r="E212" s="6">
        <v>82</v>
      </c>
      <c r="F212" s="6">
        <f t="shared" si="36"/>
        <v>2.222E-2</v>
      </c>
      <c r="G212" s="6">
        <f t="shared" si="37"/>
        <v>0.1</v>
      </c>
      <c r="H212" s="6">
        <f t="shared" si="38"/>
        <v>5.5000000000000003E-4</v>
      </c>
      <c r="I212">
        <v>0.36</v>
      </c>
      <c r="J212">
        <v>0</v>
      </c>
      <c r="K212">
        <v>1.69</v>
      </c>
      <c r="L212" s="6">
        <v>5.8268277700000004</v>
      </c>
      <c r="M212" s="6">
        <v>11.14176554</v>
      </c>
      <c r="P212">
        <v>100</v>
      </c>
      <c r="Q212">
        <v>22.22</v>
      </c>
      <c r="R212">
        <v>17.451547190691301</v>
      </c>
      <c r="S212">
        <f t="shared" si="39"/>
        <v>300</v>
      </c>
      <c r="T212">
        <f t="shared" si="40"/>
        <v>284.90000000000003</v>
      </c>
      <c r="U212">
        <f t="shared" si="41"/>
        <v>0</v>
      </c>
      <c r="V212">
        <f t="shared" si="42"/>
        <v>0</v>
      </c>
      <c r="W212">
        <f t="shared" si="43"/>
        <v>0.5</v>
      </c>
      <c r="X212">
        <f t="shared" si="44"/>
        <v>82</v>
      </c>
      <c r="Y212">
        <f t="shared" si="45"/>
        <v>0.5</v>
      </c>
      <c r="Z212">
        <f t="shared" si="46"/>
        <v>5.8268277700000004</v>
      </c>
      <c r="AA212">
        <v>0</v>
      </c>
      <c r="AB212">
        <v>0</v>
      </c>
      <c r="AC212">
        <f t="shared" si="47"/>
        <v>0.55000000000000004</v>
      </c>
    </row>
    <row r="213" spans="1:29" x14ac:dyDescent="0.25">
      <c r="A213" s="6">
        <v>0.25</v>
      </c>
      <c r="B213" s="6">
        <v>300</v>
      </c>
      <c r="C213" s="6">
        <v>299.99</v>
      </c>
      <c r="D213" s="6">
        <v>0.25</v>
      </c>
      <c r="E213" s="6">
        <v>18</v>
      </c>
      <c r="F213" s="6">
        <f t="shared" si="36"/>
        <v>2.222E-2</v>
      </c>
      <c r="G213" s="6">
        <f t="shared" si="37"/>
        <v>0.1</v>
      </c>
      <c r="H213" s="6">
        <f t="shared" si="38"/>
        <v>5.5000000000000003E-4</v>
      </c>
      <c r="I213">
        <v>0.36</v>
      </c>
      <c r="J213">
        <v>0</v>
      </c>
      <c r="K213">
        <v>1.69</v>
      </c>
      <c r="L213" s="6">
        <v>5.7078882899999996</v>
      </c>
      <c r="M213" s="6">
        <v>5.85361726</v>
      </c>
      <c r="P213">
        <v>100</v>
      </c>
      <c r="Q213">
        <v>22.22</v>
      </c>
      <c r="R213">
        <v>17.451547190691301</v>
      </c>
      <c r="S213">
        <f t="shared" si="39"/>
        <v>300</v>
      </c>
      <c r="T213">
        <f t="shared" si="40"/>
        <v>299.90000000000003</v>
      </c>
      <c r="U213">
        <f t="shared" si="41"/>
        <v>0</v>
      </c>
      <c r="V213">
        <f t="shared" si="42"/>
        <v>0</v>
      </c>
      <c r="W213">
        <f t="shared" si="43"/>
        <v>0.25</v>
      </c>
      <c r="X213">
        <f t="shared" si="44"/>
        <v>18</v>
      </c>
      <c r="Y213">
        <f t="shared" si="45"/>
        <v>0.25</v>
      </c>
      <c r="Z213">
        <f t="shared" si="46"/>
        <v>5.7078882899999996</v>
      </c>
      <c r="AA213">
        <v>0</v>
      </c>
      <c r="AB213">
        <v>0</v>
      </c>
      <c r="AC213">
        <f t="shared" si="47"/>
        <v>0.55000000000000004</v>
      </c>
    </row>
    <row r="214" spans="1:29" x14ac:dyDescent="0.25">
      <c r="A214" s="6">
        <v>0.5</v>
      </c>
      <c r="B214" s="6">
        <v>300</v>
      </c>
      <c r="C214" s="6">
        <v>274.99</v>
      </c>
      <c r="D214" s="6">
        <v>0.4375</v>
      </c>
      <c r="E214" s="6">
        <v>55</v>
      </c>
      <c r="F214" s="6">
        <f t="shared" si="36"/>
        <v>2.222E-2</v>
      </c>
      <c r="G214" s="6">
        <f t="shared" si="37"/>
        <v>0.1</v>
      </c>
      <c r="H214" s="6">
        <f t="shared" si="38"/>
        <v>5.5000000000000003E-4</v>
      </c>
      <c r="I214">
        <v>0.36</v>
      </c>
      <c r="J214">
        <v>0</v>
      </c>
      <c r="K214">
        <v>1.69</v>
      </c>
      <c r="L214" s="6">
        <v>5.6512733700000002</v>
      </c>
      <c r="M214" s="6">
        <v>9.2358353199999996</v>
      </c>
      <c r="P214">
        <v>100</v>
      </c>
      <c r="Q214">
        <v>22.22</v>
      </c>
      <c r="R214">
        <v>17.451547190691301</v>
      </c>
      <c r="S214">
        <f t="shared" si="39"/>
        <v>300</v>
      </c>
      <c r="T214">
        <f t="shared" si="40"/>
        <v>274.90000000000003</v>
      </c>
      <c r="U214">
        <f t="shared" si="41"/>
        <v>0</v>
      </c>
      <c r="V214">
        <f t="shared" si="42"/>
        <v>0</v>
      </c>
      <c r="W214">
        <f t="shared" si="43"/>
        <v>0.5</v>
      </c>
      <c r="X214">
        <f t="shared" si="44"/>
        <v>55</v>
      </c>
      <c r="Y214">
        <f t="shared" si="45"/>
        <v>0.4375</v>
      </c>
      <c r="Z214">
        <f t="shared" si="46"/>
        <v>5.6512733700000002</v>
      </c>
      <c r="AA214">
        <v>0</v>
      </c>
      <c r="AB214">
        <v>0</v>
      </c>
      <c r="AC214">
        <f t="shared" si="47"/>
        <v>0.55000000000000004</v>
      </c>
    </row>
    <row r="215" spans="1:29" x14ac:dyDescent="0.25">
      <c r="A215" s="6">
        <v>0.25</v>
      </c>
      <c r="B215" s="6">
        <v>300</v>
      </c>
      <c r="C215" s="6">
        <v>279.99</v>
      </c>
      <c r="D215" s="6">
        <v>0.4375</v>
      </c>
      <c r="E215" s="6">
        <v>27.5</v>
      </c>
      <c r="F215" s="6">
        <f t="shared" si="36"/>
        <v>2.222E-2</v>
      </c>
      <c r="G215" s="6">
        <f t="shared" si="37"/>
        <v>0.1</v>
      </c>
      <c r="H215" s="6">
        <f t="shared" si="38"/>
        <v>5.5000000000000003E-4</v>
      </c>
      <c r="I215">
        <v>0.36</v>
      </c>
      <c r="J215">
        <v>0</v>
      </c>
      <c r="K215">
        <v>1.69</v>
      </c>
      <c r="L215" s="6">
        <v>5.62779775</v>
      </c>
      <c r="M215" s="6">
        <v>7.3950940899999997</v>
      </c>
      <c r="P215">
        <v>100</v>
      </c>
      <c r="Q215">
        <v>22.22</v>
      </c>
      <c r="R215">
        <v>17.451547190691301</v>
      </c>
      <c r="S215">
        <f t="shared" si="39"/>
        <v>300</v>
      </c>
      <c r="T215">
        <f t="shared" si="40"/>
        <v>279.90000000000003</v>
      </c>
      <c r="U215">
        <f t="shared" si="41"/>
        <v>0</v>
      </c>
      <c r="V215">
        <f t="shared" si="42"/>
        <v>0</v>
      </c>
      <c r="W215">
        <f t="shared" si="43"/>
        <v>0.25</v>
      </c>
      <c r="X215">
        <f t="shared" si="44"/>
        <v>27.5</v>
      </c>
      <c r="Y215">
        <f t="shared" si="45"/>
        <v>0.4375</v>
      </c>
      <c r="Z215">
        <f t="shared" si="46"/>
        <v>5.62779775</v>
      </c>
      <c r="AA215">
        <v>0</v>
      </c>
      <c r="AB215">
        <v>0</v>
      </c>
      <c r="AC215">
        <f t="shared" si="47"/>
        <v>0.55000000000000004</v>
      </c>
    </row>
    <row r="216" spans="1:29" x14ac:dyDescent="0.25">
      <c r="A216" s="6">
        <v>0.25</v>
      </c>
      <c r="B216" s="6">
        <v>300</v>
      </c>
      <c r="C216" s="6">
        <v>294.99</v>
      </c>
      <c r="D216" s="6">
        <v>0.25</v>
      </c>
      <c r="E216" s="6">
        <v>18</v>
      </c>
      <c r="F216" s="6">
        <f t="shared" si="36"/>
        <v>2.222E-2</v>
      </c>
      <c r="G216" s="6">
        <f t="shared" si="37"/>
        <v>0.1</v>
      </c>
      <c r="H216" s="6">
        <f t="shared" si="38"/>
        <v>5.5000000000000003E-4</v>
      </c>
      <c r="I216">
        <v>0.36</v>
      </c>
      <c r="J216">
        <v>0</v>
      </c>
      <c r="K216">
        <v>1.69</v>
      </c>
      <c r="L216" s="6">
        <v>5.5156409799999997</v>
      </c>
      <c r="M216" s="6">
        <v>5.5178480099999998</v>
      </c>
      <c r="P216">
        <v>100</v>
      </c>
      <c r="Q216">
        <v>22.22</v>
      </c>
      <c r="R216">
        <v>17.451547190691301</v>
      </c>
      <c r="S216">
        <f t="shared" si="39"/>
        <v>300</v>
      </c>
      <c r="T216">
        <f t="shared" si="40"/>
        <v>294.90000000000003</v>
      </c>
      <c r="U216">
        <f t="shared" si="41"/>
        <v>0</v>
      </c>
      <c r="V216">
        <f t="shared" si="42"/>
        <v>0</v>
      </c>
      <c r="W216">
        <f t="shared" si="43"/>
        <v>0.25</v>
      </c>
      <c r="X216">
        <f t="shared" si="44"/>
        <v>18</v>
      </c>
      <c r="Y216">
        <f t="shared" si="45"/>
        <v>0.25</v>
      </c>
      <c r="Z216">
        <f t="shared" si="46"/>
        <v>5.5156409799999997</v>
      </c>
      <c r="AA216">
        <v>0</v>
      </c>
      <c r="AB216">
        <v>0</v>
      </c>
      <c r="AC216">
        <f t="shared" si="47"/>
        <v>0.55000000000000004</v>
      </c>
    </row>
    <row r="217" spans="1:29" x14ac:dyDescent="0.25">
      <c r="A217" s="6">
        <v>0.25</v>
      </c>
      <c r="B217" s="6">
        <v>300</v>
      </c>
      <c r="C217" s="6">
        <v>279.99</v>
      </c>
      <c r="D217" s="6">
        <v>0.375</v>
      </c>
      <c r="E217" s="6">
        <v>22</v>
      </c>
      <c r="F217" s="6">
        <f t="shared" si="36"/>
        <v>2.222E-2</v>
      </c>
      <c r="G217" s="6">
        <f t="shared" si="37"/>
        <v>0.1</v>
      </c>
      <c r="H217" s="6">
        <f t="shared" si="38"/>
        <v>5.5000000000000003E-4</v>
      </c>
      <c r="I217">
        <v>0.36</v>
      </c>
      <c r="J217">
        <v>0</v>
      </c>
      <c r="K217">
        <v>1.69</v>
      </c>
      <c r="L217" s="6">
        <v>5.4936155600000003</v>
      </c>
      <c r="M217" s="6">
        <v>6.5159530200000004</v>
      </c>
      <c r="P217">
        <v>100</v>
      </c>
      <c r="Q217">
        <v>22.22</v>
      </c>
      <c r="R217">
        <v>17.451547190691301</v>
      </c>
      <c r="S217">
        <f t="shared" si="39"/>
        <v>300</v>
      </c>
      <c r="T217">
        <f t="shared" si="40"/>
        <v>279.90000000000003</v>
      </c>
      <c r="U217">
        <f t="shared" si="41"/>
        <v>0</v>
      </c>
      <c r="V217">
        <f t="shared" si="42"/>
        <v>0</v>
      </c>
      <c r="W217">
        <f t="shared" si="43"/>
        <v>0.25</v>
      </c>
      <c r="X217">
        <f t="shared" si="44"/>
        <v>22</v>
      </c>
      <c r="Y217">
        <f t="shared" si="45"/>
        <v>0.375</v>
      </c>
      <c r="Z217">
        <f t="shared" si="46"/>
        <v>5.4936155600000003</v>
      </c>
      <c r="AA217">
        <v>0</v>
      </c>
      <c r="AB217">
        <v>0</v>
      </c>
      <c r="AC217">
        <f t="shared" si="47"/>
        <v>0.55000000000000004</v>
      </c>
    </row>
    <row r="218" spans="1:29" x14ac:dyDescent="0.25">
      <c r="A218" s="6">
        <v>0.25</v>
      </c>
      <c r="B218" s="6">
        <v>300</v>
      </c>
      <c r="C218" s="6">
        <v>279.99</v>
      </c>
      <c r="D218" s="6">
        <v>0.375</v>
      </c>
      <c r="E218" s="6">
        <v>42</v>
      </c>
      <c r="F218" s="6">
        <f t="shared" si="36"/>
        <v>2.222E-2</v>
      </c>
      <c r="G218" s="6">
        <f t="shared" si="37"/>
        <v>0.1</v>
      </c>
      <c r="H218" s="6">
        <f t="shared" si="38"/>
        <v>5.5000000000000003E-4</v>
      </c>
      <c r="I218">
        <v>0.36</v>
      </c>
      <c r="J218">
        <v>0</v>
      </c>
      <c r="K218">
        <v>1.69</v>
      </c>
      <c r="L218" s="6">
        <v>5.4805085199999999</v>
      </c>
      <c r="M218" s="6">
        <v>7.1345280200000003</v>
      </c>
      <c r="P218">
        <v>100</v>
      </c>
      <c r="Q218">
        <v>22.22</v>
      </c>
      <c r="R218">
        <v>17.451547190691301</v>
      </c>
      <c r="S218">
        <f t="shared" si="39"/>
        <v>300</v>
      </c>
      <c r="T218">
        <f t="shared" si="40"/>
        <v>279.90000000000003</v>
      </c>
      <c r="U218">
        <f t="shared" si="41"/>
        <v>0</v>
      </c>
      <c r="V218">
        <f t="shared" si="42"/>
        <v>0</v>
      </c>
      <c r="W218">
        <f t="shared" si="43"/>
        <v>0.25</v>
      </c>
      <c r="X218">
        <f t="shared" si="44"/>
        <v>42</v>
      </c>
      <c r="Y218">
        <f t="shared" si="45"/>
        <v>0.375</v>
      </c>
      <c r="Z218">
        <f t="shared" si="46"/>
        <v>5.4805085199999999</v>
      </c>
      <c r="AA218">
        <v>0</v>
      </c>
      <c r="AB218">
        <v>0</v>
      </c>
      <c r="AC218">
        <f t="shared" si="47"/>
        <v>0.55000000000000004</v>
      </c>
    </row>
    <row r="219" spans="1:29" x14ac:dyDescent="0.25">
      <c r="A219" s="6">
        <v>0.5</v>
      </c>
      <c r="B219" s="6">
        <v>300</v>
      </c>
      <c r="C219" s="6">
        <v>274.99</v>
      </c>
      <c r="D219" s="6">
        <v>0.3125</v>
      </c>
      <c r="E219" s="6">
        <v>29</v>
      </c>
      <c r="F219" s="6">
        <f t="shared" si="36"/>
        <v>2.222E-2</v>
      </c>
      <c r="G219" s="6">
        <f t="shared" si="37"/>
        <v>0.1</v>
      </c>
      <c r="H219" s="6">
        <f t="shared" si="38"/>
        <v>5.5000000000000003E-4</v>
      </c>
      <c r="I219">
        <v>0.36</v>
      </c>
      <c r="J219">
        <v>0</v>
      </c>
      <c r="K219">
        <v>1.69</v>
      </c>
      <c r="L219" s="6">
        <v>5.4758472300000003</v>
      </c>
      <c r="M219" s="6">
        <v>6.3334891200000003</v>
      </c>
      <c r="P219">
        <v>100</v>
      </c>
      <c r="Q219">
        <v>22.22</v>
      </c>
      <c r="R219">
        <v>17.451547190691301</v>
      </c>
      <c r="S219">
        <f t="shared" si="39"/>
        <v>300</v>
      </c>
      <c r="T219">
        <f t="shared" si="40"/>
        <v>274.90000000000003</v>
      </c>
      <c r="U219">
        <f t="shared" si="41"/>
        <v>0</v>
      </c>
      <c r="V219">
        <f t="shared" si="42"/>
        <v>0</v>
      </c>
      <c r="W219">
        <f t="shared" si="43"/>
        <v>0.5</v>
      </c>
      <c r="X219">
        <f t="shared" si="44"/>
        <v>29</v>
      </c>
      <c r="Y219">
        <f t="shared" si="45"/>
        <v>0.3125</v>
      </c>
      <c r="Z219">
        <f t="shared" si="46"/>
        <v>5.4758472300000003</v>
      </c>
      <c r="AA219">
        <v>0</v>
      </c>
      <c r="AB219">
        <v>0</v>
      </c>
      <c r="AC219">
        <f t="shared" si="47"/>
        <v>0.55000000000000004</v>
      </c>
    </row>
    <row r="220" spans="1:29" x14ac:dyDescent="0.25">
      <c r="A220" s="6">
        <v>0.25</v>
      </c>
      <c r="B220" s="6">
        <v>300</v>
      </c>
      <c r="C220" s="6">
        <v>284.99</v>
      </c>
      <c r="D220" s="6">
        <v>0.5</v>
      </c>
      <c r="E220" s="6">
        <v>17</v>
      </c>
      <c r="F220" s="6">
        <f t="shared" si="36"/>
        <v>2.222E-2</v>
      </c>
      <c r="G220" s="6">
        <f t="shared" si="37"/>
        <v>0.1</v>
      </c>
      <c r="H220" s="6">
        <f t="shared" si="38"/>
        <v>5.5000000000000003E-4</v>
      </c>
      <c r="I220">
        <v>0.36</v>
      </c>
      <c r="J220">
        <v>0</v>
      </c>
      <c r="K220">
        <v>1.69</v>
      </c>
      <c r="L220" s="6">
        <v>5.3950862400000004</v>
      </c>
      <c r="M220" s="6">
        <v>7.2106035899999998</v>
      </c>
      <c r="P220">
        <v>100</v>
      </c>
      <c r="Q220">
        <v>22.22</v>
      </c>
      <c r="R220">
        <v>17.451547190691301</v>
      </c>
      <c r="S220">
        <f t="shared" si="39"/>
        <v>300</v>
      </c>
      <c r="T220">
        <f t="shared" si="40"/>
        <v>284.90000000000003</v>
      </c>
      <c r="U220">
        <f t="shared" si="41"/>
        <v>0</v>
      </c>
      <c r="V220">
        <f t="shared" si="42"/>
        <v>0</v>
      </c>
      <c r="W220">
        <f t="shared" si="43"/>
        <v>0.25</v>
      </c>
      <c r="X220">
        <f t="shared" si="44"/>
        <v>17</v>
      </c>
      <c r="Y220">
        <f t="shared" si="45"/>
        <v>0.5</v>
      </c>
      <c r="Z220">
        <f t="shared" si="46"/>
        <v>5.3950862400000004</v>
      </c>
      <c r="AA220">
        <v>0</v>
      </c>
      <c r="AB220">
        <v>0</v>
      </c>
      <c r="AC220">
        <f t="shared" si="47"/>
        <v>0.55000000000000004</v>
      </c>
    </row>
    <row r="221" spans="1:29" x14ac:dyDescent="0.25">
      <c r="A221" s="6">
        <v>0.25</v>
      </c>
      <c r="B221" s="6">
        <v>300</v>
      </c>
      <c r="C221" s="6">
        <v>289.99</v>
      </c>
      <c r="D221" s="6">
        <v>0.25</v>
      </c>
      <c r="E221" s="6">
        <v>18</v>
      </c>
      <c r="F221" s="6">
        <f t="shared" si="36"/>
        <v>2.222E-2</v>
      </c>
      <c r="G221" s="6">
        <f t="shared" si="37"/>
        <v>0.1</v>
      </c>
      <c r="H221" s="6">
        <f t="shared" si="38"/>
        <v>5.5000000000000003E-4</v>
      </c>
      <c r="I221">
        <v>0.36</v>
      </c>
      <c r="J221">
        <v>0</v>
      </c>
      <c r="K221">
        <v>1.69</v>
      </c>
      <c r="L221" s="6">
        <v>5.2738000500000002</v>
      </c>
      <c r="M221" s="6">
        <v>5.1672628700000001</v>
      </c>
      <c r="P221">
        <v>100</v>
      </c>
      <c r="Q221">
        <v>22.22</v>
      </c>
      <c r="R221">
        <v>17.451547190691301</v>
      </c>
      <c r="S221">
        <f t="shared" si="39"/>
        <v>300</v>
      </c>
      <c r="T221">
        <f t="shared" si="40"/>
        <v>289.90000000000003</v>
      </c>
      <c r="U221">
        <f t="shared" si="41"/>
        <v>0</v>
      </c>
      <c r="V221">
        <f t="shared" si="42"/>
        <v>0</v>
      </c>
      <c r="W221">
        <f t="shared" si="43"/>
        <v>0.25</v>
      </c>
      <c r="X221">
        <f t="shared" si="44"/>
        <v>18</v>
      </c>
      <c r="Y221">
        <f t="shared" si="45"/>
        <v>0.25</v>
      </c>
      <c r="Z221">
        <f t="shared" si="46"/>
        <v>5.2738000500000002</v>
      </c>
      <c r="AA221">
        <v>0</v>
      </c>
      <c r="AB221">
        <v>0</v>
      </c>
      <c r="AC221">
        <f t="shared" si="47"/>
        <v>0.55000000000000004</v>
      </c>
    </row>
    <row r="222" spans="1:29" x14ac:dyDescent="0.25">
      <c r="A222" s="6">
        <v>0.25</v>
      </c>
      <c r="B222" s="6">
        <v>300</v>
      </c>
      <c r="C222" s="6">
        <v>299.99</v>
      </c>
      <c r="D222" s="6">
        <v>0.3125</v>
      </c>
      <c r="E222" s="6">
        <v>14</v>
      </c>
      <c r="F222" s="6">
        <f t="shared" si="36"/>
        <v>2.222E-2</v>
      </c>
      <c r="G222" s="6">
        <f t="shared" si="37"/>
        <v>0.1</v>
      </c>
      <c r="H222" s="6">
        <f t="shared" si="38"/>
        <v>5.5000000000000003E-4</v>
      </c>
      <c r="I222">
        <v>0.36</v>
      </c>
      <c r="J222">
        <v>0</v>
      </c>
      <c r="K222">
        <v>1.69</v>
      </c>
      <c r="L222" s="6">
        <v>5.2580978099999998</v>
      </c>
      <c r="M222" s="6">
        <v>5.4090935599999996</v>
      </c>
      <c r="P222">
        <v>100</v>
      </c>
      <c r="Q222">
        <v>22.22</v>
      </c>
      <c r="R222">
        <v>17.451547190691301</v>
      </c>
      <c r="S222">
        <f t="shared" si="39"/>
        <v>300</v>
      </c>
      <c r="T222">
        <f t="shared" si="40"/>
        <v>299.90000000000003</v>
      </c>
      <c r="U222">
        <f t="shared" si="41"/>
        <v>0</v>
      </c>
      <c r="V222">
        <f t="shared" si="42"/>
        <v>0</v>
      </c>
      <c r="W222">
        <f t="shared" si="43"/>
        <v>0.25</v>
      </c>
      <c r="X222">
        <f t="shared" si="44"/>
        <v>14</v>
      </c>
      <c r="Y222">
        <f t="shared" si="45"/>
        <v>0.3125</v>
      </c>
      <c r="Z222">
        <f t="shared" si="46"/>
        <v>5.2580978099999998</v>
      </c>
      <c r="AA222">
        <v>0</v>
      </c>
      <c r="AB222">
        <v>0</v>
      </c>
      <c r="AC222">
        <f t="shared" si="47"/>
        <v>0.55000000000000004</v>
      </c>
    </row>
    <row r="223" spans="1:29" x14ac:dyDescent="0.25">
      <c r="A223" s="6">
        <v>0.25</v>
      </c>
      <c r="B223" s="6">
        <v>300</v>
      </c>
      <c r="C223" s="6">
        <v>299.99</v>
      </c>
      <c r="D223" s="6">
        <v>0.375</v>
      </c>
      <c r="E223" s="6">
        <v>12</v>
      </c>
      <c r="F223" s="6">
        <f t="shared" si="36"/>
        <v>2.222E-2</v>
      </c>
      <c r="G223" s="6">
        <f t="shared" si="37"/>
        <v>0.1</v>
      </c>
      <c r="H223" s="6">
        <f t="shared" si="38"/>
        <v>5.5000000000000003E-4</v>
      </c>
      <c r="I223">
        <v>0.36</v>
      </c>
      <c r="J223">
        <v>0</v>
      </c>
      <c r="K223">
        <v>1.69</v>
      </c>
      <c r="L223" s="6">
        <v>5.0766259199999997</v>
      </c>
      <c r="M223" s="6">
        <v>5.2204186699999999</v>
      </c>
      <c r="P223">
        <v>100</v>
      </c>
      <c r="Q223">
        <v>22.22</v>
      </c>
      <c r="R223">
        <v>17.451547190691301</v>
      </c>
      <c r="S223">
        <f t="shared" si="39"/>
        <v>300</v>
      </c>
      <c r="T223">
        <f t="shared" si="40"/>
        <v>299.90000000000003</v>
      </c>
      <c r="U223">
        <f t="shared" si="41"/>
        <v>0</v>
      </c>
      <c r="V223">
        <f t="shared" si="42"/>
        <v>0</v>
      </c>
      <c r="W223">
        <f t="shared" si="43"/>
        <v>0.25</v>
      </c>
      <c r="X223">
        <f t="shared" si="44"/>
        <v>12</v>
      </c>
      <c r="Y223">
        <f t="shared" si="45"/>
        <v>0.375</v>
      </c>
      <c r="Z223">
        <f t="shared" si="46"/>
        <v>5.0766259199999997</v>
      </c>
      <c r="AA223">
        <v>0</v>
      </c>
      <c r="AB223">
        <v>0</v>
      </c>
      <c r="AC223">
        <f t="shared" si="47"/>
        <v>0.55000000000000004</v>
      </c>
    </row>
    <row r="224" spans="1:29" x14ac:dyDescent="0.25">
      <c r="A224" s="6">
        <v>0.5</v>
      </c>
      <c r="B224" s="6">
        <v>300</v>
      </c>
      <c r="C224" s="6">
        <v>274.99</v>
      </c>
      <c r="D224" s="6">
        <v>0.5</v>
      </c>
      <c r="E224" s="6">
        <v>34</v>
      </c>
      <c r="F224" s="6">
        <f t="shared" si="36"/>
        <v>2.222E-2</v>
      </c>
      <c r="G224" s="6">
        <f t="shared" si="37"/>
        <v>0.1</v>
      </c>
      <c r="H224" s="6">
        <f t="shared" si="38"/>
        <v>5.5000000000000003E-4</v>
      </c>
      <c r="I224">
        <v>0.36</v>
      </c>
      <c r="J224">
        <v>0</v>
      </c>
      <c r="K224">
        <v>1.69</v>
      </c>
      <c r="L224" s="6">
        <v>5.05503502</v>
      </c>
      <c r="M224" s="6">
        <v>9.4459188100000002</v>
      </c>
      <c r="P224">
        <v>100</v>
      </c>
      <c r="Q224">
        <v>22.22</v>
      </c>
      <c r="R224">
        <v>17.451547190691301</v>
      </c>
      <c r="S224">
        <f t="shared" si="39"/>
        <v>300</v>
      </c>
      <c r="T224">
        <f t="shared" si="40"/>
        <v>274.90000000000003</v>
      </c>
      <c r="U224">
        <f t="shared" si="41"/>
        <v>0</v>
      </c>
      <c r="V224">
        <f t="shared" si="42"/>
        <v>0</v>
      </c>
      <c r="W224">
        <f t="shared" si="43"/>
        <v>0.5</v>
      </c>
      <c r="X224">
        <f t="shared" si="44"/>
        <v>34</v>
      </c>
      <c r="Y224">
        <f t="shared" si="45"/>
        <v>0.5</v>
      </c>
      <c r="Z224">
        <f t="shared" si="46"/>
        <v>5.05503502</v>
      </c>
      <c r="AA224">
        <v>0</v>
      </c>
      <c r="AB224">
        <v>0</v>
      </c>
      <c r="AC224">
        <f t="shared" si="47"/>
        <v>0.55000000000000004</v>
      </c>
    </row>
    <row r="225" spans="1:29" x14ac:dyDescent="0.25">
      <c r="A225" s="6">
        <v>0.25</v>
      </c>
      <c r="B225" s="6">
        <v>300</v>
      </c>
      <c r="C225" s="6">
        <v>294.99</v>
      </c>
      <c r="D225" s="6">
        <v>0.3125</v>
      </c>
      <c r="E225" s="6">
        <v>14</v>
      </c>
      <c r="F225" s="6">
        <f t="shared" si="36"/>
        <v>2.222E-2</v>
      </c>
      <c r="G225" s="6">
        <f t="shared" si="37"/>
        <v>0.1</v>
      </c>
      <c r="H225" s="6">
        <f t="shared" si="38"/>
        <v>5.5000000000000003E-4</v>
      </c>
      <c r="I225">
        <v>0.36</v>
      </c>
      <c r="J225">
        <v>0</v>
      </c>
      <c r="K225">
        <v>1.69</v>
      </c>
      <c r="L225" s="6">
        <v>5.0531496599999999</v>
      </c>
      <c r="M225" s="6">
        <v>5.1404816599999998</v>
      </c>
      <c r="P225">
        <v>100</v>
      </c>
      <c r="Q225">
        <v>22.22</v>
      </c>
      <c r="R225">
        <v>17.451547190691301</v>
      </c>
      <c r="S225">
        <f t="shared" si="39"/>
        <v>300</v>
      </c>
      <c r="T225">
        <f t="shared" si="40"/>
        <v>294.90000000000003</v>
      </c>
      <c r="U225">
        <f t="shared" si="41"/>
        <v>0</v>
      </c>
      <c r="V225">
        <f t="shared" si="42"/>
        <v>0</v>
      </c>
      <c r="W225">
        <f t="shared" si="43"/>
        <v>0.25</v>
      </c>
      <c r="X225">
        <f t="shared" si="44"/>
        <v>14</v>
      </c>
      <c r="Y225">
        <f t="shared" si="45"/>
        <v>0.3125</v>
      </c>
      <c r="Z225">
        <f t="shared" si="46"/>
        <v>5.0531496599999999</v>
      </c>
      <c r="AA225">
        <v>0</v>
      </c>
      <c r="AB225">
        <v>0</v>
      </c>
      <c r="AC225">
        <f t="shared" si="47"/>
        <v>0.55000000000000004</v>
      </c>
    </row>
    <row r="226" spans="1:29" x14ac:dyDescent="0.25">
      <c r="A226" s="6">
        <v>0.5</v>
      </c>
      <c r="B226" s="6">
        <v>300</v>
      </c>
      <c r="C226" s="6">
        <v>274.99</v>
      </c>
      <c r="D226" s="6">
        <v>0.375</v>
      </c>
      <c r="E226" s="6">
        <v>24</v>
      </c>
      <c r="F226" s="6">
        <f t="shared" si="36"/>
        <v>2.222E-2</v>
      </c>
      <c r="G226" s="6">
        <f t="shared" si="37"/>
        <v>0.1</v>
      </c>
      <c r="H226" s="6">
        <f t="shared" si="38"/>
        <v>5.5000000000000003E-4</v>
      </c>
      <c r="I226">
        <v>0.36</v>
      </c>
      <c r="J226">
        <v>0</v>
      </c>
      <c r="K226">
        <v>1.69</v>
      </c>
      <c r="L226" s="6">
        <v>5.0076827799999997</v>
      </c>
      <c r="M226" s="6">
        <v>6.2599330899999996</v>
      </c>
      <c r="P226">
        <v>100</v>
      </c>
      <c r="Q226">
        <v>22.22</v>
      </c>
      <c r="R226">
        <v>17.451547190691301</v>
      </c>
      <c r="S226">
        <f t="shared" si="39"/>
        <v>300</v>
      </c>
      <c r="T226">
        <f t="shared" si="40"/>
        <v>274.90000000000003</v>
      </c>
      <c r="U226">
        <f t="shared" si="41"/>
        <v>0</v>
      </c>
      <c r="V226">
        <f t="shared" si="42"/>
        <v>0</v>
      </c>
      <c r="W226">
        <f t="shared" si="43"/>
        <v>0.5</v>
      </c>
      <c r="X226">
        <f t="shared" si="44"/>
        <v>24</v>
      </c>
      <c r="Y226">
        <f t="shared" si="45"/>
        <v>0.375</v>
      </c>
      <c r="Z226">
        <f t="shared" si="46"/>
        <v>5.0076827799999997</v>
      </c>
      <c r="AA226">
        <v>0</v>
      </c>
      <c r="AB226">
        <v>0</v>
      </c>
      <c r="AC226">
        <f t="shared" si="47"/>
        <v>0.55000000000000004</v>
      </c>
    </row>
    <row r="227" spans="1:29" x14ac:dyDescent="0.25">
      <c r="A227" s="6">
        <v>0.5</v>
      </c>
      <c r="B227" s="6">
        <v>300</v>
      </c>
      <c r="C227" s="6">
        <v>269.99</v>
      </c>
      <c r="D227" s="6">
        <v>0.3125</v>
      </c>
      <c r="E227" s="6">
        <v>53</v>
      </c>
      <c r="F227" s="6">
        <f t="shared" si="36"/>
        <v>2.222E-2</v>
      </c>
      <c r="G227" s="6">
        <f t="shared" si="37"/>
        <v>0.1</v>
      </c>
      <c r="H227" s="6">
        <f t="shared" si="38"/>
        <v>5.5000000000000003E-4</v>
      </c>
      <c r="I227">
        <v>0.36</v>
      </c>
      <c r="J227">
        <v>0</v>
      </c>
      <c r="K227">
        <v>1.69</v>
      </c>
      <c r="L227" s="6">
        <v>4.8543845399999999</v>
      </c>
      <c r="M227" s="6">
        <v>6.75293834</v>
      </c>
      <c r="P227">
        <v>100</v>
      </c>
      <c r="Q227">
        <v>22.22</v>
      </c>
      <c r="R227">
        <v>17.451547190691301</v>
      </c>
      <c r="S227">
        <f t="shared" si="39"/>
        <v>300</v>
      </c>
      <c r="T227">
        <f t="shared" si="40"/>
        <v>269.90000000000003</v>
      </c>
      <c r="U227">
        <f t="shared" si="41"/>
        <v>0</v>
      </c>
      <c r="V227">
        <f t="shared" si="42"/>
        <v>0</v>
      </c>
      <c r="W227">
        <f t="shared" si="43"/>
        <v>0.5</v>
      </c>
      <c r="X227">
        <f t="shared" si="44"/>
        <v>53</v>
      </c>
      <c r="Y227">
        <f t="shared" si="45"/>
        <v>0.3125</v>
      </c>
      <c r="Z227">
        <f t="shared" si="46"/>
        <v>4.8543845399999999</v>
      </c>
      <c r="AA227">
        <v>0</v>
      </c>
      <c r="AB227">
        <v>0</v>
      </c>
      <c r="AC227">
        <f t="shared" si="47"/>
        <v>0.55000000000000004</v>
      </c>
    </row>
    <row r="228" spans="1:29" x14ac:dyDescent="0.25">
      <c r="A228" s="6">
        <v>0.25</v>
      </c>
      <c r="B228" s="6">
        <v>300</v>
      </c>
      <c r="C228" s="6">
        <v>294.99</v>
      </c>
      <c r="D228" s="6">
        <v>0.375</v>
      </c>
      <c r="E228" s="6">
        <v>12</v>
      </c>
      <c r="F228" s="6">
        <f t="shared" si="36"/>
        <v>2.222E-2</v>
      </c>
      <c r="G228" s="6">
        <f t="shared" si="37"/>
        <v>0.1</v>
      </c>
      <c r="H228" s="6">
        <f t="shared" si="38"/>
        <v>5.5000000000000003E-4</v>
      </c>
      <c r="I228">
        <v>0.36</v>
      </c>
      <c r="J228">
        <v>0</v>
      </c>
      <c r="K228">
        <v>1.69</v>
      </c>
      <c r="L228" s="6">
        <v>4.83748544</v>
      </c>
      <c r="M228" s="6">
        <v>5.0080125600000001</v>
      </c>
      <c r="P228">
        <v>100</v>
      </c>
      <c r="Q228">
        <v>22.22</v>
      </c>
      <c r="R228">
        <v>17.451547190691301</v>
      </c>
      <c r="S228">
        <f t="shared" si="39"/>
        <v>300</v>
      </c>
      <c r="T228">
        <f t="shared" si="40"/>
        <v>294.90000000000003</v>
      </c>
      <c r="U228">
        <f t="shared" si="41"/>
        <v>0</v>
      </c>
      <c r="V228">
        <f t="shared" si="42"/>
        <v>0</v>
      </c>
      <c r="W228">
        <f t="shared" si="43"/>
        <v>0.25</v>
      </c>
      <c r="X228">
        <f t="shared" si="44"/>
        <v>12</v>
      </c>
      <c r="Y228">
        <f t="shared" si="45"/>
        <v>0.375</v>
      </c>
      <c r="Z228">
        <f t="shared" si="46"/>
        <v>4.83748544</v>
      </c>
      <c r="AA228">
        <v>0</v>
      </c>
      <c r="AB228">
        <v>0</v>
      </c>
      <c r="AC228">
        <f t="shared" si="47"/>
        <v>0.55000000000000004</v>
      </c>
    </row>
    <row r="229" spans="1:29" x14ac:dyDescent="0.25">
      <c r="A229" s="6">
        <v>0.25</v>
      </c>
      <c r="B229" s="6">
        <v>300</v>
      </c>
      <c r="C229" s="6">
        <v>289.99</v>
      </c>
      <c r="D229" s="6">
        <v>0.3125</v>
      </c>
      <c r="E229" s="6">
        <v>14</v>
      </c>
      <c r="F229" s="6">
        <f t="shared" si="36"/>
        <v>2.222E-2</v>
      </c>
      <c r="G229" s="6">
        <f t="shared" si="37"/>
        <v>0.1</v>
      </c>
      <c r="H229" s="6">
        <f t="shared" si="38"/>
        <v>5.5000000000000003E-4</v>
      </c>
      <c r="I229">
        <v>0.36</v>
      </c>
      <c r="J229">
        <v>0</v>
      </c>
      <c r="K229">
        <v>1.69</v>
      </c>
      <c r="L229" s="6">
        <v>4.8019266199999997</v>
      </c>
      <c r="M229" s="6">
        <v>4.8568140499999997</v>
      </c>
      <c r="P229">
        <v>100</v>
      </c>
      <c r="Q229">
        <v>22.22</v>
      </c>
      <c r="R229">
        <v>17.451547190691301</v>
      </c>
      <c r="S229">
        <f t="shared" si="39"/>
        <v>300</v>
      </c>
      <c r="T229">
        <f t="shared" si="40"/>
        <v>289.90000000000003</v>
      </c>
      <c r="U229">
        <f t="shared" si="41"/>
        <v>0</v>
      </c>
      <c r="V229">
        <f t="shared" si="42"/>
        <v>0</v>
      </c>
      <c r="W229">
        <f t="shared" si="43"/>
        <v>0.25</v>
      </c>
      <c r="X229">
        <f t="shared" si="44"/>
        <v>14</v>
      </c>
      <c r="Y229">
        <f t="shared" si="45"/>
        <v>0.3125</v>
      </c>
      <c r="Z229">
        <f t="shared" si="46"/>
        <v>4.8019266199999997</v>
      </c>
      <c r="AA229">
        <v>0</v>
      </c>
      <c r="AB229">
        <v>0</v>
      </c>
      <c r="AC229">
        <f t="shared" si="47"/>
        <v>0.55000000000000004</v>
      </c>
    </row>
    <row r="230" spans="1:29" x14ac:dyDescent="0.25">
      <c r="A230" s="6">
        <v>0.25</v>
      </c>
      <c r="B230" s="6">
        <v>300</v>
      </c>
      <c r="C230" s="6">
        <v>279.99</v>
      </c>
      <c r="D230" s="6">
        <v>0.4375</v>
      </c>
      <c r="E230" s="6">
        <v>18.75</v>
      </c>
      <c r="F230" s="6">
        <f t="shared" si="36"/>
        <v>2.222E-2</v>
      </c>
      <c r="G230" s="6">
        <f t="shared" si="37"/>
        <v>0.1</v>
      </c>
      <c r="H230" s="6">
        <f t="shared" si="38"/>
        <v>5.5000000000000003E-4</v>
      </c>
      <c r="I230">
        <v>0.36</v>
      </c>
      <c r="J230">
        <v>0</v>
      </c>
      <c r="K230">
        <v>1.69</v>
      </c>
      <c r="L230" s="6">
        <v>4.7967417499999998</v>
      </c>
      <c r="M230" s="6">
        <v>6.2110927800000004</v>
      </c>
      <c r="P230">
        <v>100</v>
      </c>
      <c r="Q230">
        <v>22.22</v>
      </c>
      <c r="R230">
        <v>17.451547190691301</v>
      </c>
      <c r="S230">
        <f t="shared" si="39"/>
        <v>300</v>
      </c>
      <c r="T230">
        <f t="shared" si="40"/>
        <v>279.90000000000003</v>
      </c>
      <c r="U230">
        <f t="shared" si="41"/>
        <v>0</v>
      </c>
      <c r="V230">
        <f t="shared" si="42"/>
        <v>0</v>
      </c>
      <c r="W230">
        <f t="shared" si="43"/>
        <v>0.25</v>
      </c>
      <c r="X230">
        <f t="shared" si="44"/>
        <v>18.75</v>
      </c>
      <c r="Y230">
        <f t="shared" si="45"/>
        <v>0.4375</v>
      </c>
      <c r="Z230">
        <f t="shared" si="46"/>
        <v>4.7967417499999998</v>
      </c>
      <c r="AA230">
        <v>0</v>
      </c>
      <c r="AB230">
        <v>0</v>
      </c>
      <c r="AC230">
        <f t="shared" si="47"/>
        <v>0.55000000000000004</v>
      </c>
    </row>
    <row r="231" spans="1:29" x14ac:dyDescent="0.25">
      <c r="A231" s="6">
        <v>0.5</v>
      </c>
      <c r="B231" s="6">
        <v>300</v>
      </c>
      <c r="C231" s="6">
        <v>269.99</v>
      </c>
      <c r="D231" s="6">
        <v>0.25</v>
      </c>
      <c r="E231" s="6">
        <v>66.75</v>
      </c>
      <c r="F231" s="6">
        <f t="shared" si="36"/>
        <v>2.222E-2</v>
      </c>
      <c r="G231" s="6">
        <f t="shared" si="37"/>
        <v>0.1</v>
      </c>
      <c r="H231" s="6">
        <f t="shared" si="38"/>
        <v>5.5000000000000003E-4</v>
      </c>
      <c r="I231">
        <v>0.36</v>
      </c>
      <c r="J231">
        <v>0</v>
      </c>
      <c r="K231">
        <v>1.69</v>
      </c>
      <c r="L231" s="6">
        <v>4.7492926500000001</v>
      </c>
      <c r="M231" s="6">
        <v>6.3524933299999997</v>
      </c>
      <c r="P231">
        <v>100</v>
      </c>
      <c r="Q231">
        <v>22.22</v>
      </c>
      <c r="R231">
        <v>17.451547190691301</v>
      </c>
      <c r="S231">
        <f t="shared" si="39"/>
        <v>300</v>
      </c>
      <c r="T231">
        <f t="shared" si="40"/>
        <v>269.90000000000003</v>
      </c>
      <c r="U231">
        <f t="shared" si="41"/>
        <v>0</v>
      </c>
      <c r="V231">
        <f t="shared" si="42"/>
        <v>0</v>
      </c>
      <c r="W231">
        <f t="shared" si="43"/>
        <v>0.5</v>
      </c>
      <c r="X231">
        <f t="shared" si="44"/>
        <v>66.75</v>
      </c>
      <c r="Y231">
        <f t="shared" si="45"/>
        <v>0.25</v>
      </c>
      <c r="Z231">
        <f t="shared" si="46"/>
        <v>4.7492926500000001</v>
      </c>
      <c r="AA231">
        <v>0</v>
      </c>
      <c r="AB231">
        <v>0</v>
      </c>
      <c r="AC231">
        <f t="shared" si="47"/>
        <v>0.55000000000000004</v>
      </c>
    </row>
    <row r="232" spans="1:29" x14ac:dyDescent="0.25">
      <c r="A232" s="6">
        <v>0.25</v>
      </c>
      <c r="B232" s="6">
        <v>300</v>
      </c>
      <c r="C232" s="6">
        <v>284.99</v>
      </c>
      <c r="D232" s="6">
        <v>0.25</v>
      </c>
      <c r="E232" s="6">
        <v>18</v>
      </c>
      <c r="F232" s="6">
        <f t="shared" si="36"/>
        <v>2.222E-2</v>
      </c>
      <c r="G232" s="6">
        <f t="shared" si="37"/>
        <v>0.1</v>
      </c>
      <c r="H232" s="6">
        <f t="shared" si="38"/>
        <v>5.5000000000000003E-4</v>
      </c>
      <c r="I232">
        <v>0.36</v>
      </c>
      <c r="J232">
        <v>0</v>
      </c>
      <c r="K232">
        <v>1.69</v>
      </c>
      <c r="L232" s="6">
        <v>4.7328222000000002</v>
      </c>
      <c r="M232" s="6">
        <v>4.6615916999999998</v>
      </c>
      <c r="P232">
        <v>100</v>
      </c>
      <c r="Q232">
        <v>22.22</v>
      </c>
      <c r="R232">
        <v>17.451547190691301</v>
      </c>
      <c r="S232">
        <f t="shared" si="39"/>
        <v>300</v>
      </c>
      <c r="T232">
        <f t="shared" si="40"/>
        <v>284.90000000000003</v>
      </c>
      <c r="U232">
        <f t="shared" si="41"/>
        <v>0</v>
      </c>
      <c r="V232">
        <f t="shared" si="42"/>
        <v>0</v>
      </c>
      <c r="W232">
        <f t="shared" si="43"/>
        <v>0.25</v>
      </c>
      <c r="X232">
        <f t="shared" si="44"/>
        <v>18</v>
      </c>
      <c r="Y232">
        <f t="shared" si="45"/>
        <v>0.25</v>
      </c>
      <c r="Z232">
        <f t="shared" si="46"/>
        <v>4.7328222000000002</v>
      </c>
      <c r="AA232">
        <v>0</v>
      </c>
      <c r="AB232">
        <v>0</v>
      </c>
      <c r="AC232">
        <f t="shared" si="47"/>
        <v>0.55000000000000004</v>
      </c>
    </row>
    <row r="233" spans="1:29" x14ac:dyDescent="0.25">
      <c r="A233" s="6">
        <v>0.5</v>
      </c>
      <c r="B233" s="6">
        <v>300</v>
      </c>
      <c r="C233" s="6">
        <v>279.99</v>
      </c>
      <c r="D233" s="6">
        <v>0.5</v>
      </c>
      <c r="E233" s="6">
        <v>18</v>
      </c>
      <c r="F233" s="6">
        <f t="shared" si="36"/>
        <v>2.222E-2</v>
      </c>
      <c r="G233" s="6">
        <f t="shared" si="37"/>
        <v>0.1</v>
      </c>
      <c r="H233" s="6">
        <f t="shared" si="38"/>
        <v>5.5000000000000003E-4</v>
      </c>
      <c r="I233">
        <v>0.36</v>
      </c>
      <c r="J233">
        <v>0</v>
      </c>
      <c r="K233">
        <v>1.69</v>
      </c>
      <c r="L233" s="6">
        <v>4.7281108400000003</v>
      </c>
      <c r="M233" s="6">
        <v>7.3874577199999996</v>
      </c>
      <c r="P233">
        <v>100</v>
      </c>
      <c r="Q233">
        <v>22.22</v>
      </c>
      <c r="R233">
        <v>17.451547190691301</v>
      </c>
      <c r="S233">
        <f t="shared" si="39"/>
        <v>300</v>
      </c>
      <c r="T233">
        <f t="shared" si="40"/>
        <v>279.90000000000003</v>
      </c>
      <c r="U233">
        <f t="shared" si="41"/>
        <v>0</v>
      </c>
      <c r="V233">
        <f t="shared" si="42"/>
        <v>0</v>
      </c>
      <c r="W233">
        <f t="shared" si="43"/>
        <v>0.5</v>
      </c>
      <c r="X233">
        <f t="shared" si="44"/>
        <v>18</v>
      </c>
      <c r="Y233">
        <f t="shared" si="45"/>
        <v>0.5</v>
      </c>
      <c r="Z233">
        <f t="shared" si="46"/>
        <v>4.7281108400000003</v>
      </c>
      <c r="AA233">
        <v>0</v>
      </c>
      <c r="AB233">
        <v>0</v>
      </c>
      <c r="AC233">
        <f t="shared" si="47"/>
        <v>0.55000000000000004</v>
      </c>
    </row>
    <row r="234" spans="1:29" x14ac:dyDescent="0.25">
      <c r="A234" s="6">
        <v>0.5</v>
      </c>
      <c r="B234" s="6">
        <v>300</v>
      </c>
      <c r="C234" s="6">
        <v>279.99</v>
      </c>
      <c r="D234" s="6">
        <v>0.5</v>
      </c>
      <c r="E234" s="6">
        <v>66</v>
      </c>
      <c r="F234" s="6">
        <f t="shared" si="36"/>
        <v>2.222E-2</v>
      </c>
      <c r="G234" s="6">
        <f t="shared" si="37"/>
        <v>0.1</v>
      </c>
      <c r="H234" s="6">
        <f t="shared" si="38"/>
        <v>5.5000000000000003E-4</v>
      </c>
      <c r="I234">
        <v>0.36</v>
      </c>
      <c r="J234">
        <v>0</v>
      </c>
      <c r="K234">
        <v>1.69</v>
      </c>
      <c r="L234" s="6">
        <v>4.6190770499999996</v>
      </c>
      <c r="M234" s="6">
        <v>10.047867</v>
      </c>
      <c r="P234">
        <v>100</v>
      </c>
      <c r="Q234">
        <v>22.22</v>
      </c>
      <c r="R234">
        <v>17.451547190691301</v>
      </c>
      <c r="S234">
        <f t="shared" si="39"/>
        <v>300</v>
      </c>
      <c r="T234">
        <f t="shared" si="40"/>
        <v>279.90000000000003</v>
      </c>
      <c r="U234">
        <f t="shared" si="41"/>
        <v>0</v>
      </c>
      <c r="V234">
        <f t="shared" si="42"/>
        <v>0</v>
      </c>
      <c r="W234">
        <f t="shared" si="43"/>
        <v>0.5</v>
      </c>
      <c r="X234">
        <f t="shared" si="44"/>
        <v>66</v>
      </c>
      <c r="Y234">
        <f t="shared" si="45"/>
        <v>0.5</v>
      </c>
      <c r="Z234">
        <f t="shared" si="46"/>
        <v>4.6190770499999996</v>
      </c>
      <c r="AA234">
        <v>0</v>
      </c>
      <c r="AB234">
        <v>0</v>
      </c>
      <c r="AC234">
        <f t="shared" si="47"/>
        <v>0.55000000000000004</v>
      </c>
    </row>
    <row r="235" spans="1:29" x14ac:dyDescent="0.25">
      <c r="A235" s="6">
        <v>0.25</v>
      </c>
      <c r="B235" s="6">
        <v>300</v>
      </c>
      <c r="C235" s="6">
        <v>299.99</v>
      </c>
      <c r="D235" s="6">
        <v>0.4375</v>
      </c>
      <c r="E235" s="6">
        <v>10</v>
      </c>
      <c r="F235" s="6">
        <f t="shared" si="36"/>
        <v>2.222E-2</v>
      </c>
      <c r="G235" s="6">
        <f t="shared" si="37"/>
        <v>0.1</v>
      </c>
      <c r="H235" s="6">
        <f t="shared" si="38"/>
        <v>5.5000000000000003E-4</v>
      </c>
      <c r="I235">
        <v>0.36</v>
      </c>
      <c r="J235">
        <v>0</v>
      </c>
      <c r="K235">
        <v>1.69</v>
      </c>
      <c r="L235" s="6">
        <v>4.5776712599999998</v>
      </c>
      <c r="M235" s="6">
        <v>4.6848053099999998</v>
      </c>
      <c r="P235">
        <v>100</v>
      </c>
      <c r="Q235">
        <v>22.22</v>
      </c>
      <c r="R235">
        <v>17.451547190691301</v>
      </c>
      <c r="S235">
        <f t="shared" si="39"/>
        <v>300</v>
      </c>
      <c r="T235">
        <f t="shared" si="40"/>
        <v>299.90000000000003</v>
      </c>
      <c r="U235">
        <f t="shared" si="41"/>
        <v>0</v>
      </c>
      <c r="V235">
        <f t="shared" si="42"/>
        <v>0</v>
      </c>
      <c r="W235">
        <f t="shared" si="43"/>
        <v>0.25</v>
      </c>
      <c r="X235">
        <f t="shared" si="44"/>
        <v>10</v>
      </c>
      <c r="Y235">
        <f t="shared" si="45"/>
        <v>0.4375</v>
      </c>
      <c r="Z235">
        <f t="shared" si="46"/>
        <v>4.5776712599999998</v>
      </c>
      <c r="AA235">
        <v>0</v>
      </c>
      <c r="AB235">
        <v>0</v>
      </c>
      <c r="AC235">
        <f t="shared" si="47"/>
        <v>0.55000000000000004</v>
      </c>
    </row>
    <row r="236" spans="1:29" x14ac:dyDescent="0.25">
      <c r="A236" s="6">
        <v>0.25</v>
      </c>
      <c r="B236" s="6">
        <v>300</v>
      </c>
      <c r="C236" s="6">
        <v>289.99</v>
      </c>
      <c r="D236" s="6">
        <v>0.375</v>
      </c>
      <c r="E236" s="6">
        <v>12</v>
      </c>
      <c r="F236" s="6">
        <f t="shared" si="36"/>
        <v>2.222E-2</v>
      </c>
      <c r="G236" s="6">
        <f t="shared" si="37"/>
        <v>0.1</v>
      </c>
      <c r="H236" s="6">
        <f t="shared" si="38"/>
        <v>5.5000000000000003E-4</v>
      </c>
      <c r="I236">
        <v>0.36</v>
      </c>
      <c r="J236">
        <v>0</v>
      </c>
      <c r="K236">
        <v>1.69</v>
      </c>
      <c r="L236" s="6">
        <v>4.5538568899999996</v>
      </c>
      <c r="M236" s="6">
        <v>4.7786075700000001</v>
      </c>
      <c r="P236">
        <v>100</v>
      </c>
      <c r="Q236">
        <v>22.22</v>
      </c>
      <c r="R236">
        <v>17.451547190691301</v>
      </c>
      <c r="S236">
        <f t="shared" si="39"/>
        <v>300</v>
      </c>
      <c r="T236">
        <f t="shared" si="40"/>
        <v>289.90000000000003</v>
      </c>
      <c r="U236">
        <f t="shared" si="41"/>
        <v>0</v>
      </c>
      <c r="V236">
        <f t="shared" si="42"/>
        <v>0</v>
      </c>
      <c r="W236">
        <f t="shared" si="43"/>
        <v>0.25</v>
      </c>
      <c r="X236">
        <f t="shared" si="44"/>
        <v>12</v>
      </c>
      <c r="Y236">
        <f t="shared" si="45"/>
        <v>0.375</v>
      </c>
      <c r="Z236">
        <f t="shared" si="46"/>
        <v>4.5538568899999996</v>
      </c>
      <c r="AA236">
        <v>0</v>
      </c>
      <c r="AB236">
        <v>0</v>
      </c>
      <c r="AC236">
        <f t="shared" si="47"/>
        <v>0.55000000000000004</v>
      </c>
    </row>
    <row r="237" spans="1:29" x14ac:dyDescent="0.25">
      <c r="A237" s="6">
        <v>0.25</v>
      </c>
      <c r="B237" s="6">
        <v>300</v>
      </c>
      <c r="C237" s="6">
        <v>274.99</v>
      </c>
      <c r="D237" s="6">
        <v>0.25</v>
      </c>
      <c r="E237" s="6">
        <v>33</v>
      </c>
      <c r="F237" s="6">
        <f t="shared" si="36"/>
        <v>2.222E-2</v>
      </c>
      <c r="G237" s="6">
        <f t="shared" si="37"/>
        <v>0.1</v>
      </c>
      <c r="H237" s="6">
        <f t="shared" si="38"/>
        <v>5.5000000000000003E-4</v>
      </c>
      <c r="I237">
        <v>0.36</v>
      </c>
      <c r="J237">
        <v>0</v>
      </c>
      <c r="K237">
        <v>1.69</v>
      </c>
      <c r="L237" s="6">
        <v>4.5011837400000001</v>
      </c>
      <c r="M237" s="6">
        <v>4.8084000400000004</v>
      </c>
      <c r="P237">
        <v>100</v>
      </c>
      <c r="Q237">
        <v>22.22</v>
      </c>
      <c r="R237">
        <v>17.451547190691301</v>
      </c>
      <c r="S237">
        <f t="shared" si="39"/>
        <v>300</v>
      </c>
      <c r="T237">
        <f t="shared" si="40"/>
        <v>274.90000000000003</v>
      </c>
      <c r="U237">
        <f t="shared" si="41"/>
        <v>0</v>
      </c>
      <c r="V237">
        <f t="shared" si="42"/>
        <v>0</v>
      </c>
      <c r="W237">
        <f t="shared" si="43"/>
        <v>0.25</v>
      </c>
      <c r="X237">
        <f t="shared" si="44"/>
        <v>33</v>
      </c>
      <c r="Y237">
        <f t="shared" si="45"/>
        <v>0.25</v>
      </c>
      <c r="Z237">
        <f t="shared" si="46"/>
        <v>4.5011837400000001</v>
      </c>
      <c r="AA237">
        <v>0</v>
      </c>
      <c r="AB237">
        <v>0</v>
      </c>
      <c r="AC237">
        <f t="shared" si="47"/>
        <v>0.55000000000000004</v>
      </c>
    </row>
    <row r="238" spans="1:29" x14ac:dyDescent="0.25">
      <c r="A238" s="6">
        <v>0.5</v>
      </c>
      <c r="B238" s="6">
        <v>300</v>
      </c>
      <c r="C238" s="6">
        <v>274.99</v>
      </c>
      <c r="D238" s="6">
        <v>0.4375</v>
      </c>
      <c r="E238" s="6">
        <v>21</v>
      </c>
      <c r="F238" s="6">
        <f t="shared" si="36"/>
        <v>2.222E-2</v>
      </c>
      <c r="G238" s="6">
        <f t="shared" si="37"/>
        <v>0.1</v>
      </c>
      <c r="H238" s="6">
        <f t="shared" si="38"/>
        <v>5.5000000000000003E-4</v>
      </c>
      <c r="I238">
        <v>0.36</v>
      </c>
      <c r="J238">
        <v>0</v>
      </c>
      <c r="K238">
        <v>1.69</v>
      </c>
      <c r="L238" s="6">
        <v>4.49436518</v>
      </c>
      <c r="M238" s="6">
        <v>6.2919771600000001</v>
      </c>
      <c r="P238">
        <v>100</v>
      </c>
      <c r="Q238">
        <v>22.22</v>
      </c>
      <c r="R238">
        <v>17.451547190691301</v>
      </c>
      <c r="S238">
        <f t="shared" si="39"/>
        <v>300</v>
      </c>
      <c r="T238">
        <f t="shared" si="40"/>
        <v>274.90000000000003</v>
      </c>
      <c r="U238">
        <f t="shared" si="41"/>
        <v>0</v>
      </c>
      <c r="V238">
        <f t="shared" si="42"/>
        <v>0</v>
      </c>
      <c r="W238">
        <f t="shared" si="43"/>
        <v>0.5</v>
      </c>
      <c r="X238">
        <f t="shared" si="44"/>
        <v>21</v>
      </c>
      <c r="Y238">
        <f t="shared" si="45"/>
        <v>0.4375</v>
      </c>
      <c r="Z238">
        <f t="shared" si="46"/>
        <v>4.49436518</v>
      </c>
      <c r="AA238">
        <v>0</v>
      </c>
      <c r="AB238">
        <v>0</v>
      </c>
      <c r="AC238">
        <f t="shared" si="47"/>
        <v>0.55000000000000004</v>
      </c>
    </row>
    <row r="239" spans="1:29" x14ac:dyDescent="0.25">
      <c r="A239" s="6">
        <v>0.5</v>
      </c>
      <c r="B239" s="6">
        <v>300</v>
      </c>
      <c r="C239" s="6">
        <v>269.99</v>
      </c>
      <c r="D239" s="6">
        <v>0.375</v>
      </c>
      <c r="E239" s="6">
        <v>44</v>
      </c>
      <c r="F239" s="6">
        <f t="shared" si="36"/>
        <v>2.222E-2</v>
      </c>
      <c r="G239" s="6">
        <f t="shared" si="37"/>
        <v>0.1</v>
      </c>
      <c r="H239" s="6">
        <f t="shared" si="38"/>
        <v>5.5000000000000003E-4</v>
      </c>
      <c r="I239">
        <v>0.36</v>
      </c>
      <c r="J239">
        <v>0</v>
      </c>
      <c r="K239">
        <v>1.69</v>
      </c>
      <c r="L239" s="6">
        <v>4.4842347900000004</v>
      </c>
      <c r="M239" s="6">
        <v>6.7797706099999999</v>
      </c>
      <c r="P239">
        <v>100</v>
      </c>
      <c r="Q239">
        <v>22.22</v>
      </c>
      <c r="R239">
        <v>17.451547190691301</v>
      </c>
      <c r="S239">
        <f t="shared" si="39"/>
        <v>300</v>
      </c>
      <c r="T239">
        <f t="shared" si="40"/>
        <v>269.90000000000003</v>
      </c>
      <c r="U239">
        <f t="shared" si="41"/>
        <v>0</v>
      </c>
      <c r="V239">
        <f t="shared" si="42"/>
        <v>0</v>
      </c>
      <c r="W239">
        <f t="shared" si="43"/>
        <v>0.5</v>
      </c>
      <c r="X239">
        <f t="shared" si="44"/>
        <v>44</v>
      </c>
      <c r="Y239">
        <f t="shared" si="45"/>
        <v>0.375</v>
      </c>
      <c r="Z239">
        <f t="shared" si="46"/>
        <v>4.4842347900000004</v>
      </c>
      <c r="AA239">
        <v>0</v>
      </c>
      <c r="AB239">
        <v>0</v>
      </c>
      <c r="AC239">
        <f t="shared" si="47"/>
        <v>0.55000000000000004</v>
      </c>
    </row>
    <row r="240" spans="1:29" x14ac:dyDescent="0.25">
      <c r="A240" s="6">
        <v>0.25</v>
      </c>
      <c r="B240" s="6">
        <v>300</v>
      </c>
      <c r="C240" s="6">
        <v>279.99</v>
      </c>
      <c r="D240" s="6">
        <v>0.4375</v>
      </c>
      <c r="E240" s="6">
        <v>36.25</v>
      </c>
      <c r="F240" s="6">
        <f t="shared" si="36"/>
        <v>2.222E-2</v>
      </c>
      <c r="G240" s="6">
        <f t="shared" si="37"/>
        <v>0.1</v>
      </c>
      <c r="H240" s="6">
        <f t="shared" si="38"/>
        <v>5.5000000000000003E-4</v>
      </c>
      <c r="I240">
        <v>0.36</v>
      </c>
      <c r="J240">
        <v>0</v>
      </c>
      <c r="K240">
        <v>1.69</v>
      </c>
      <c r="L240" s="6">
        <v>4.4382758000000004</v>
      </c>
      <c r="M240" s="6">
        <v>6.4837374900000002</v>
      </c>
      <c r="P240">
        <v>100</v>
      </c>
      <c r="Q240">
        <v>22.22</v>
      </c>
      <c r="R240">
        <v>17.451547190691301</v>
      </c>
      <c r="S240">
        <f t="shared" si="39"/>
        <v>300</v>
      </c>
      <c r="T240">
        <f t="shared" si="40"/>
        <v>279.90000000000003</v>
      </c>
      <c r="U240">
        <f t="shared" si="41"/>
        <v>0</v>
      </c>
      <c r="V240">
        <f t="shared" si="42"/>
        <v>0</v>
      </c>
      <c r="W240">
        <f t="shared" si="43"/>
        <v>0.25</v>
      </c>
      <c r="X240">
        <f t="shared" si="44"/>
        <v>36.25</v>
      </c>
      <c r="Y240">
        <f t="shared" si="45"/>
        <v>0.4375</v>
      </c>
      <c r="Z240">
        <f t="shared" si="46"/>
        <v>4.4382758000000004</v>
      </c>
      <c r="AA240">
        <v>0</v>
      </c>
      <c r="AB240">
        <v>0</v>
      </c>
      <c r="AC240">
        <f t="shared" si="47"/>
        <v>0.55000000000000004</v>
      </c>
    </row>
    <row r="241" spans="1:29" x14ac:dyDescent="0.25">
      <c r="A241" s="6">
        <v>0.25</v>
      </c>
      <c r="B241" s="6">
        <v>300</v>
      </c>
      <c r="C241" s="6">
        <v>299.99</v>
      </c>
      <c r="D241" s="6">
        <v>0.5</v>
      </c>
      <c r="E241" s="6">
        <v>9</v>
      </c>
      <c r="F241" s="6">
        <f t="shared" si="36"/>
        <v>2.222E-2</v>
      </c>
      <c r="G241" s="6">
        <f t="shared" si="37"/>
        <v>0.1</v>
      </c>
      <c r="H241" s="6">
        <f t="shared" si="38"/>
        <v>5.5000000000000003E-4</v>
      </c>
      <c r="I241">
        <v>0.36</v>
      </c>
      <c r="J241">
        <v>0</v>
      </c>
      <c r="K241">
        <v>1.69</v>
      </c>
      <c r="L241" s="6">
        <v>4.3968656299999997</v>
      </c>
      <c r="M241" s="6">
        <v>4.3605203599999998</v>
      </c>
      <c r="P241">
        <v>100</v>
      </c>
      <c r="Q241">
        <v>22.22</v>
      </c>
      <c r="R241">
        <v>17.451547190691301</v>
      </c>
      <c r="S241">
        <f t="shared" si="39"/>
        <v>300</v>
      </c>
      <c r="T241">
        <f t="shared" si="40"/>
        <v>299.90000000000003</v>
      </c>
      <c r="U241">
        <f t="shared" si="41"/>
        <v>0</v>
      </c>
      <c r="V241">
        <f t="shared" si="42"/>
        <v>0</v>
      </c>
      <c r="W241">
        <f t="shared" si="43"/>
        <v>0.25</v>
      </c>
      <c r="X241">
        <f t="shared" si="44"/>
        <v>9</v>
      </c>
      <c r="Y241">
        <f t="shared" si="45"/>
        <v>0.5</v>
      </c>
      <c r="Z241">
        <f t="shared" si="46"/>
        <v>4.3968656299999997</v>
      </c>
      <c r="AA241">
        <v>0</v>
      </c>
      <c r="AB241">
        <v>0</v>
      </c>
      <c r="AC241">
        <f t="shared" si="47"/>
        <v>0.55000000000000004</v>
      </c>
    </row>
    <row r="242" spans="1:29" x14ac:dyDescent="0.25">
      <c r="A242" s="6">
        <v>0.25</v>
      </c>
      <c r="B242" s="6">
        <v>300</v>
      </c>
      <c r="C242" s="6">
        <v>274.99</v>
      </c>
      <c r="D242" s="6">
        <v>0.25</v>
      </c>
      <c r="E242" s="6">
        <v>48</v>
      </c>
      <c r="F242" s="6">
        <f t="shared" si="36"/>
        <v>2.222E-2</v>
      </c>
      <c r="G242" s="6">
        <f t="shared" si="37"/>
        <v>0.1</v>
      </c>
      <c r="H242" s="6">
        <f t="shared" si="38"/>
        <v>5.5000000000000003E-4</v>
      </c>
      <c r="I242">
        <v>0.36</v>
      </c>
      <c r="J242">
        <v>0</v>
      </c>
      <c r="K242">
        <v>1.69</v>
      </c>
      <c r="L242" s="6">
        <v>4.3914355499999997</v>
      </c>
      <c r="M242" s="6">
        <v>5.1200873400000004</v>
      </c>
      <c r="P242">
        <v>100</v>
      </c>
      <c r="Q242">
        <v>22.22</v>
      </c>
      <c r="R242">
        <v>17.451547190691301</v>
      </c>
      <c r="S242">
        <f t="shared" si="39"/>
        <v>300</v>
      </c>
      <c r="T242">
        <f t="shared" si="40"/>
        <v>274.90000000000003</v>
      </c>
      <c r="U242">
        <f t="shared" si="41"/>
        <v>0</v>
      </c>
      <c r="V242">
        <f t="shared" si="42"/>
        <v>0</v>
      </c>
      <c r="W242">
        <f t="shared" si="43"/>
        <v>0.25</v>
      </c>
      <c r="X242">
        <f t="shared" si="44"/>
        <v>48</v>
      </c>
      <c r="Y242">
        <f t="shared" si="45"/>
        <v>0.25</v>
      </c>
      <c r="Z242">
        <f t="shared" si="46"/>
        <v>4.3914355499999997</v>
      </c>
      <c r="AA242">
        <v>0</v>
      </c>
      <c r="AB242">
        <v>0</v>
      </c>
      <c r="AC242">
        <f t="shared" si="47"/>
        <v>0.55000000000000004</v>
      </c>
    </row>
    <row r="243" spans="1:29" x14ac:dyDescent="0.25">
      <c r="A243" s="6">
        <v>0.25</v>
      </c>
      <c r="B243" s="6">
        <v>300</v>
      </c>
      <c r="C243" s="6">
        <v>294.99</v>
      </c>
      <c r="D243" s="6">
        <v>0.4375</v>
      </c>
      <c r="E243" s="6">
        <v>10</v>
      </c>
      <c r="F243" s="6">
        <f t="shared" si="36"/>
        <v>2.222E-2</v>
      </c>
      <c r="G243" s="6">
        <f t="shared" si="37"/>
        <v>0.1</v>
      </c>
      <c r="H243" s="6">
        <f t="shared" si="38"/>
        <v>5.5000000000000003E-4</v>
      </c>
      <c r="I243">
        <v>0.36</v>
      </c>
      <c r="J243">
        <v>0</v>
      </c>
      <c r="K243">
        <v>1.69</v>
      </c>
      <c r="L243" s="6">
        <v>4.3084161600000002</v>
      </c>
      <c r="M243" s="6">
        <v>4.5390410399999999</v>
      </c>
      <c r="P243">
        <v>100</v>
      </c>
      <c r="Q243">
        <v>22.22</v>
      </c>
      <c r="R243">
        <v>17.451547190691301</v>
      </c>
      <c r="S243">
        <f t="shared" si="39"/>
        <v>300</v>
      </c>
      <c r="T243">
        <f t="shared" si="40"/>
        <v>294.90000000000003</v>
      </c>
      <c r="U243">
        <f t="shared" si="41"/>
        <v>0</v>
      </c>
      <c r="V243">
        <f t="shared" si="42"/>
        <v>0</v>
      </c>
      <c r="W243">
        <f t="shared" si="43"/>
        <v>0.25</v>
      </c>
      <c r="X243">
        <f t="shared" si="44"/>
        <v>10</v>
      </c>
      <c r="Y243">
        <f t="shared" si="45"/>
        <v>0.4375</v>
      </c>
      <c r="Z243">
        <f t="shared" si="46"/>
        <v>4.3084161600000002</v>
      </c>
      <c r="AA243">
        <v>0</v>
      </c>
      <c r="AB243">
        <v>0</v>
      </c>
      <c r="AC243">
        <f t="shared" si="47"/>
        <v>0.55000000000000004</v>
      </c>
    </row>
    <row r="244" spans="1:29" x14ac:dyDescent="0.25">
      <c r="A244" s="6">
        <v>0.25</v>
      </c>
      <c r="B244" s="6">
        <v>300</v>
      </c>
      <c r="C244" s="6">
        <v>284.99</v>
      </c>
      <c r="D244" s="6">
        <v>0.3125</v>
      </c>
      <c r="E244" s="6">
        <v>14</v>
      </c>
      <c r="F244" s="6">
        <f t="shared" si="36"/>
        <v>2.222E-2</v>
      </c>
      <c r="G244" s="6">
        <f t="shared" si="37"/>
        <v>0.1</v>
      </c>
      <c r="H244" s="6">
        <f t="shared" si="38"/>
        <v>5.5000000000000003E-4</v>
      </c>
      <c r="I244">
        <v>0.36</v>
      </c>
      <c r="J244">
        <v>0</v>
      </c>
      <c r="K244">
        <v>1.69</v>
      </c>
      <c r="L244" s="6">
        <v>4.2963713500000003</v>
      </c>
      <c r="M244" s="6">
        <v>4.4447884100000001</v>
      </c>
      <c r="P244">
        <v>100</v>
      </c>
      <c r="Q244">
        <v>22.22</v>
      </c>
      <c r="R244">
        <v>17.451547190691301</v>
      </c>
      <c r="S244">
        <f t="shared" si="39"/>
        <v>300</v>
      </c>
      <c r="T244">
        <f t="shared" si="40"/>
        <v>284.90000000000003</v>
      </c>
      <c r="U244">
        <f t="shared" si="41"/>
        <v>0</v>
      </c>
      <c r="V244">
        <f t="shared" si="42"/>
        <v>0</v>
      </c>
      <c r="W244">
        <f t="shared" si="43"/>
        <v>0.25</v>
      </c>
      <c r="X244">
        <f t="shared" si="44"/>
        <v>14</v>
      </c>
      <c r="Y244">
        <f t="shared" si="45"/>
        <v>0.3125</v>
      </c>
      <c r="Z244">
        <f t="shared" si="46"/>
        <v>4.2963713500000003</v>
      </c>
      <c r="AA244">
        <v>0</v>
      </c>
      <c r="AB244">
        <v>0</v>
      </c>
      <c r="AC244">
        <f t="shared" si="47"/>
        <v>0.55000000000000004</v>
      </c>
    </row>
    <row r="245" spans="1:29" x14ac:dyDescent="0.25">
      <c r="A245" s="6">
        <v>0.25</v>
      </c>
      <c r="B245" s="6">
        <v>300</v>
      </c>
      <c r="C245" s="6">
        <v>274.99</v>
      </c>
      <c r="D245" s="6">
        <v>0.3125</v>
      </c>
      <c r="E245" s="6">
        <v>38.5</v>
      </c>
      <c r="F245" s="6">
        <f t="shared" si="36"/>
        <v>2.222E-2</v>
      </c>
      <c r="G245" s="6">
        <f t="shared" si="37"/>
        <v>0.1</v>
      </c>
      <c r="H245" s="6">
        <f t="shared" si="38"/>
        <v>5.5000000000000003E-4</v>
      </c>
      <c r="I245">
        <v>0.36</v>
      </c>
      <c r="J245">
        <v>0</v>
      </c>
      <c r="K245">
        <v>1.69</v>
      </c>
      <c r="L245" s="6">
        <v>4.2648597800000001</v>
      </c>
      <c r="M245" s="6">
        <v>5.2865695199999996</v>
      </c>
      <c r="P245">
        <v>100</v>
      </c>
      <c r="Q245">
        <v>22.22</v>
      </c>
      <c r="R245">
        <v>17.451547190691301</v>
      </c>
      <c r="S245">
        <f t="shared" si="39"/>
        <v>300</v>
      </c>
      <c r="T245">
        <f t="shared" si="40"/>
        <v>274.90000000000003</v>
      </c>
      <c r="U245">
        <f t="shared" si="41"/>
        <v>0</v>
      </c>
      <c r="V245">
        <f t="shared" si="42"/>
        <v>0</v>
      </c>
      <c r="W245">
        <f t="shared" si="43"/>
        <v>0.25</v>
      </c>
      <c r="X245">
        <f t="shared" si="44"/>
        <v>38.5</v>
      </c>
      <c r="Y245">
        <f t="shared" si="45"/>
        <v>0.3125</v>
      </c>
      <c r="Z245">
        <f t="shared" si="46"/>
        <v>4.2648597800000001</v>
      </c>
      <c r="AA245">
        <v>0</v>
      </c>
      <c r="AB245">
        <v>0</v>
      </c>
      <c r="AC245">
        <f t="shared" si="47"/>
        <v>0.55000000000000004</v>
      </c>
    </row>
    <row r="246" spans="1:29" x14ac:dyDescent="0.25">
      <c r="A246" s="6">
        <v>0.25</v>
      </c>
      <c r="B246" s="6">
        <v>300</v>
      </c>
      <c r="C246" s="6">
        <v>279.99</v>
      </c>
      <c r="D246" s="6">
        <v>0.5</v>
      </c>
      <c r="E246" s="6">
        <v>25</v>
      </c>
      <c r="F246" s="6">
        <f t="shared" si="36"/>
        <v>2.222E-2</v>
      </c>
      <c r="G246" s="6">
        <f t="shared" si="37"/>
        <v>0.1</v>
      </c>
      <c r="H246" s="6">
        <f t="shared" si="38"/>
        <v>5.5000000000000003E-4</v>
      </c>
      <c r="I246">
        <v>0.36</v>
      </c>
      <c r="J246">
        <v>0</v>
      </c>
      <c r="K246">
        <v>1.69</v>
      </c>
      <c r="L246" s="6">
        <v>4.2626971500000002</v>
      </c>
      <c r="M246" s="6">
        <v>7.2466556500000001</v>
      </c>
      <c r="P246">
        <v>100</v>
      </c>
      <c r="Q246">
        <v>22.22</v>
      </c>
      <c r="R246">
        <v>17.451547190691301</v>
      </c>
      <c r="S246">
        <f t="shared" si="39"/>
        <v>300</v>
      </c>
      <c r="T246">
        <f t="shared" si="40"/>
        <v>279.90000000000003</v>
      </c>
      <c r="U246">
        <f t="shared" si="41"/>
        <v>0</v>
      </c>
      <c r="V246">
        <f t="shared" si="42"/>
        <v>0</v>
      </c>
      <c r="W246">
        <f t="shared" si="43"/>
        <v>0.25</v>
      </c>
      <c r="X246">
        <f t="shared" si="44"/>
        <v>25</v>
      </c>
      <c r="Y246">
        <f t="shared" si="45"/>
        <v>0.5</v>
      </c>
      <c r="Z246">
        <f t="shared" si="46"/>
        <v>4.2626971500000002</v>
      </c>
      <c r="AA246">
        <v>0</v>
      </c>
      <c r="AB246">
        <v>0</v>
      </c>
      <c r="AC246">
        <f t="shared" si="47"/>
        <v>0.55000000000000004</v>
      </c>
    </row>
    <row r="247" spans="1:29" x14ac:dyDescent="0.25">
      <c r="A247" s="6">
        <v>0.25</v>
      </c>
      <c r="B247" s="6">
        <v>300</v>
      </c>
      <c r="C247" s="6">
        <v>274.99</v>
      </c>
      <c r="D247" s="6">
        <v>0.3125</v>
      </c>
      <c r="E247" s="6">
        <v>26.25</v>
      </c>
      <c r="F247" s="6">
        <f t="shared" si="36"/>
        <v>2.222E-2</v>
      </c>
      <c r="G247" s="6">
        <f t="shared" si="37"/>
        <v>0.1</v>
      </c>
      <c r="H247" s="6">
        <f t="shared" si="38"/>
        <v>5.5000000000000003E-4</v>
      </c>
      <c r="I247">
        <v>0.36</v>
      </c>
      <c r="J247">
        <v>0</v>
      </c>
      <c r="K247">
        <v>1.69</v>
      </c>
      <c r="L247" s="6">
        <v>4.26158679</v>
      </c>
      <c r="M247" s="6">
        <v>4.9275266100000001</v>
      </c>
      <c r="P247">
        <v>100</v>
      </c>
      <c r="Q247">
        <v>22.22</v>
      </c>
      <c r="R247">
        <v>17.451547190691301</v>
      </c>
      <c r="S247">
        <f t="shared" si="39"/>
        <v>300</v>
      </c>
      <c r="T247">
        <f t="shared" si="40"/>
        <v>274.90000000000003</v>
      </c>
      <c r="U247">
        <f t="shared" si="41"/>
        <v>0</v>
      </c>
      <c r="V247">
        <f t="shared" si="42"/>
        <v>0</v>
      </c>
      <c r="W247">
        <f t="shared" si="43"/>
        <v>0.25</v>
      </c>
      <c r="X247">
        <f t="shared" si="44"/>
        <v>26.25</v>
      </c>
      <c r="Y247">
        <f t="shared" si="45"/>
        <v>0.3125</v>
      </c>
      <c r="Z247">
        <f t="shared" si="46"/>
        <v>4.26158679</v>
      </c>
      <c r="AA247">
        <v>0</v>
      </c>
      <c r="AB247">
        <v>0</v>
      </c>
      <c r="AC247">
        <f t="shared" si="47"/>
        <v>0.55000000000000004</v>
      </c>
    </row>
    <row r="248" spans="1:29" x14ac:dyDescent="0.25">
      <c r="A248" s="6">
        <v>0.5</v>
      </c>
      <c r="B248" s="6">
        <v>300</v>
      </c>
      <c r="C248" s="6">
        <v>269.99</v>
      </c>
      <c r="D248" s="6">
        <v>0.25</v>
      </c>
      <c r="E248" s="6">
        <v>37</v>
      </c>
      <c r="F248" s="6">
        <f t="shared" si="36"/>
        <v>2.222E-2</v>
      </c>
      <c r="G248" s="6">
        <f t="shared" si="37"/>
        <v>0.1</v>
      </c>
      <c r="H248" s="6">
        <f t="shared" si="38"/>
        <v>5.5000000000000003E-4</v>
      </c>
      <c r="I248">
        <v>0.36</v>
      </c>
      <c r="J248">
        <v>0</v>
      </c>
      <c r="K248">
        <v>1.69</v>
      </c>
      <c r="L248" s="6">
        <v>4.1946950599999999</v>
      </c>
      <c r="M248" s="6">
        <v>4.5426215799999996</v>
      </c>
      <c r="P248">
        <v>100</v>
      </c>
      <c r="Q248">
        <v>22.22</v>
      </c>
      <c r="R248">
        <v>17.451547190691301</v>
      </c>
      <c r="S248">
        <f t="shared" si="39"/>
        <v>300</v>
      </c>
      <c r="T248">
        <f t="shared" si="40"/>
        <v>269.90000000000003</v>
      </c>
      <c r="U248">
        <f t="shared" si="41"/>
        <v>0</v>
      </c>
      <c r="V248">
        <f t="shared" si="42"/>
        <v>0</v>
      </c>
      <c r="W248">
        <f t="shared" si="43"/>
        <v>0.5</v>
      </c>
      <c r="X248">
        <f t="shared" si="44"/>
        <v>37</v>
      </c>
      <c r="Y248">
        <f t="shared" si="45"/>
        <v>0.25</v>
      </c>
      <c r="Z248">
        <f t="shared" si="46"/>
        <v>4.1946950599999999</v>
      </c>
      <c r="AA248">
        <v>0</v>
      </c>
      <c r="AB248">
        <v>0</v>
      </c>
      <c r="AC248">
        <f t="shared" si="47"/>
        <v>0.55000000000000004</v>
      </c>
    </row>
    <row r="249" spans="1:29" x14ac:dyDescent="0.25">
      <c r="A249" s="6">
        <v>0.25</v>
      </c>
      <c r="B249" s="6">
        <v>300</v>
      </c>
      <c r="C249" s="6">
        <v>284.99</v>
      </c>
      <c r="D249" s="6">
        <v>0.375</v>
      </c>
      <c r="E249" s="6">
        <v>12</v>
      </c>
      <c r="F249" s="6">
        <f t="shared" si="36"/>
        <v>2.222E-2</v>
      </c>
      <c r="G249" s="6">
        <f t="shared" si="37"/>
        <v>0.1</v>
      </c>
      <c r="H249" s="6">
        <f t="shared" si="38"/>
        <v>5.5000000000000003E-4</v>
      </c>
      <c r="I249">
        <v>0.36</v>
      </c>
      <c r="J249">
        <v>0</v>
      </c>
      <c r="K249">
        <v>1.69</v>
      </c>
      <c r="L249" s="6">
        <v>4.0371689899999996</v>
      </c>
      <c r="M249" s="6">
        <v>4.43156587</v>
      </c>
      <c r="P249">
        <v>100</v>
      </c>
      <c r="Q249">
        <v>22.22</v>
      </c>
      <c r="R249">
        <v>17.451547190691301</v>
      </c>
      <c r="S249">
        <f t="shared" si="39"/>
        <v>300</v>
      </c>
      <c r="T249">
        <f t="shared" si="40"/>
        <v>284.90000000000003</v>
      </c>
      <c r="U249">
        <f t="shared" si="41"/>
        <v>0</v>
      </c>
      <c r="V249">
        <f t="shared" si="42"/>
        <v>0</v>
      </c>
      <c r="W249">
        <f t="shared" si="43"/>
        <v>0.25</v>
      </c>
      <c r="X249">
        <f t="shared" si="44"/>
        <v>12</v>
      </c>
      <c r="Y249">
        <f t="shared" si="45"/>
        <v>0.375</v>
      </c>
      <c r="Z249">
        <f t="shared" si="46"/>
        <v>4.0371689899999996</v>
      </c>
      <c r="AA249">
        <v>0</v>
      </c>
      <c r="AB249">
        <v>0</v>
      </c>
      <c r="AC249">
        <f t="shared" si="47"/>
        <v>0.55000000000000004</v>
      </c>
    </row>
    <row r="250" spans="1:29" x14ac:dyDescent="0.25">
      <c r="A250" s="6">
        <v>0.25</v>
      </c>
      <c r="B250" s="6">
        <v>300</v>
      </c>
      <c r="C250" s="6">
        <v>289.99</v>
      </c>
      <c r="D250" s="6">
        <v>0.4375</v>
      </c>
      <c r="E250" s="6">
        <v>10</v>
      </c>
      <c r="F250" s="6">
        <f t="shared" si="36"/>
        <v>2.222E-2</v>
      </c>
      <c r="G250" s="6">
        <f t="shared" si="37"/>
        <v>0.1</v>
      </c>
      <c r="H250" s="6">
        <f t="shared" si="38"/>
        <v>5.5000000000000003E-4</v>
      </c>
      <c r="I250">
        <v>0.36</v>
      </c>
      <c r="J250">
        <v>0</v>
      </c>
      <c r="K250">
        <v>1.69</v>
      </c>
      <c r="L250" s="6">
        <v>3.9978914900000002</v>
      </c>
      <c r="M250" s="6">
        <v>4.3772342599999998</v>
      </c>
      <c r="P250">
        <v>100</v>
      </c>
      <c r="Q250">
        <v>22.22</v>
      </c>
      <c r="R250">
        <v>17.451547190691301</v>
      </c>
      <c r="S250">
        <f t="shared" si="39"/>
        <v>300</v>
      </c>
      <c r="T250">
        <f t="shared" si="40"/>
        <v>289.90000000000003</v>
      </c>
      <c r="U250">
        <f t="shared" si="41"/>
        <v>0</v>
      </c>
      <c r="V250">
        <f t="shared" si="42"/>
        <v>0</v>
      </c>
      <c r="W250">
        <f t="shared" si="43"/>
        <v>0.25</v>
      </c>
      <c r="X250">
        <f t="shared" si="44"/>
        <v>10</v>
      </c>
      <c r="Y250">
        <f t="shared" si="45"/>
        <v>0.4375</v>
      </c>
      <c r="Z250">
        <f t="shared" si="46"/>
        <v>3.9978914900000002</v>
      </c>
      <c r="AA250">
        <v>0</v>
      </c>
      <c r="AB250">
        <v>0</v>
      </c>
      <c r="AC250">
        <f t="shared" si="47"/>
        <v>0.55000000000000004</v>
      </c>
    </row>
    <row r="251" spans="1:29" x14ac:dyDescent="0.25">
      <c r="A251" s="6">
        <v>0.25</v>
      </c>
      <c r="B251" s="6">
        <v>300</v>
      </c>
      <c r="C251" s="6">
        <v>294.99</v>
      </c>
      <c r="D251" s="6">
        <v>0.5</v>
      </c>
      <c r="E251" s="6">
        <v>9</v>
      </c>
      <c r="F251" s="6">
        <f t="shared" si="36"/>
        <v>2.222E-2</v>
      </c>
      <c r="G251" s="6">
        <f t="shared" si="37"/>
        <v>0.1</v>
      </c>
      <c r="H251" s="6">
        <f t="shared" si="38"/>
        <v>5.5000000000000003E-4</v>
      </c>
      <c r="I251">
        <v>0.36</v>
      </c>
      <c r="J251">
        <v>0</v>
      </c>
      <c r="K251">
        <v>1.69</v>
      </c>
      <c r="L251" s="6">
        <v>3.9765207899999999</v>
      </c>
      <c r="M251" s="6">
        <v>4.2936279700000002</v>
      </c>
      <c r="P251">
        <v>100</v>
      </c>
      <c r="Q251">
        <v>22.22</v>
      </c>
      <c r="R251">
        <v>17.451547190691301</v>
      </c>
      <c r="S251">
        <f t="shared" si="39"/>
        <v>300</v>
      </c>
      <c r="T251">
        <f t="shared" si="40"/>
        <v>294.90000000000003</v>
      </c>
      <c r="U251">
        <f t="shared" si="41"/>
        <v>0</v>
      </c>
      <c r="V251">
        <f t="shared" si="42"/>
        <v>0</v>
      </c>
      <c r="W251">
        <f t="shared" si="43"/>
        <v>0.25</v>
      </c>
      <c r="X251">
        <f t="shared" si="44"/>
        <v>9</v>
      </c>
      <c r="Y251">
        <f t="shared" si="45"/>
        <v>0.5</v>
      </c>
      <c r="Z251">
        <f t="shared" si="46"/>
        <v>3.9765207899999999</v>
      </c>
      <c r="AA251">
        <v>0</v>
      </c>
      <c r="AB251">
        <v>0</v>
      </c>
      <c r="AC251">
        <f t="shared" si="47"/>
        <v>0.55000000000000004</v>
      </c>
    </row>
    <row r="252" spans="1:29" x14ac:dyDescent="0.25">
      <c r="A252" s="6">
        <v>0.5</v>
      </c>
      <c r="B252" s="6">
        <v>300</v>
      </c>
      <c r="C252" s="6">
        <v>269.99</v>
      </c>
      <c r="D252" s="6">
        <v>0.3125</v>
      </c>
      <c r="E252" s="6">
        <v>29</v>
      </c>
      <c r="F252" s="6">
        <f t="shared" si="36"/>
        <v>2.222E-2</v>
      </c>
      <c r="G252" s="6">
        <f t="shared" si="37"/>
        <v>0.1</v>
      </c>
      <c r="H252" s="6">
        <f t="shared" si="38"/>
        <v>5.5000000000000003E-4</v>
      </c>
      <c r="I252">
        <v>0.36</v>
      </c>
      <c r="J252">
        <v>0</v>
      </c>
      <c r="K252">
        <v>1.69</v>
      </c>
      <c r="L252" s="6">
        <v>3.9655231899999999</v>
      </c>
      <c r="M252" s="6">
        <v>4.7367842099999997</v>
      </c>
      <c r="P252">
        <v>100</v>
      </c>
      <c r="Q252">
        <v>22.22</v>
      </c>
      <c r="R252">
        <v>17.451547190691301</v>
      </c>
      <c r="S252">
        <f t="shared" si="39"/>
        <v>300</v>
      </c>
      <c r="T252">
        <f t="shared" si="40"/>
        <v>269.90000000000003</v>
      </c>
      <c r="U252">
        <f t="shared" si="41"/>
        <v>0</v>
      </c>
      <c r="V252">
        <f t="shared" si="42"/>
        <v>0</v>
      </c>
      <c r="W252">
        <f t="shared" si="43"/>
        <v>0.5</v>
      </c>
      <c r="X252">
        <f t="shared" si="44"/>
        <v>29</v>
      </c>
      <c r="Y252">
        <f t="shared" si="45"/>
        <v>0.3125</v>
      </c>
      <c r="Z252">
        <f t="shared" si="46"/>
        <v>3.9655231899999999</v>
      </c>
      <c r="AA252">
        <v>0</v>
      </c>
      <c r="AB252">
        <v>0</v>
      </c>
      <c r="AC252">
        <f t="shared" si="47"/>
        <v>0.55000000000000004</v>
      </c>
    </row>
    <row r="253" spans="1:29" x14ac:dyDescent="0.25">
      <c r="A253" s="6">
        <v>0.25</v>
      </c>
      <c r="B253" s="6">
        <v>300</v>
      </c>
      <c r="C253" s="6">
        <v>274.99</v>
      </c>
      <c r="D253" s="6">
        <v>0.375</v>
      </c>
      <c r="E253" s="6">
        <v>22</v>
      </c>
      <c r="F253" s="6">
        <f t="shared" si="36"/>
        <v>2.222E-2</v>
      </c>
      <c r="G253" s="6">
        <f t="shared" si="37"/>
        <v>0.1</v>
      </c>
      <c r="H253" s="6">
        <f t="shared" si="38"/>
        <v>5.5000000000000003E-4</v>
      </c>
      <c r="I253">
        <v>0.36</v>
      </c>
      <c r="J253">
        <v>0</v>
      </c>
      <c r="K253">
        <v>1.69</v>
      </c>
      <c r="L253" s="6">
        <v>3.8584128899999999</v>
      </c>
      <c r="M253" s="6">
        <v>4.9296224300000002</v>
      </c>
      <c r="P253">
        <v>100</v>
      </c>
      <c r="Q253">
        <v>22.22</v>
      </c>
      <c r="R253">
        <v>17.451547190691301</v>
      </c>
      <c r="S253">
        <f t="shared" si="39"/>
        <v>300</v>
      </c>
      <c r="T253">
        <f t="shared" si="40"/>
        <v>274.90000000000003</v>
      </c>
      <c r="U253">
        <f t="shared" si="41"/>
        <v>0</v>
      </c>
      <c r="V253">
        <f t="shared" si="42"/>
        <v>0</v>
      </c>
      <c r="W253">
        <f t="shared" si="43"/>
        <v>0.25</v>
      </c>
      <c r="X253">
        <f t="shared" si="44"/>
        <v>22</v>
      </c>
      <c r="Y253">
        <f t="shared" si="45"/>
        <v>0.375</v>
      </c>
      <c r="Z253">
        <f t="shared" si="46"/>
        <v>3.8584128899999999</v>
      </c>
      <c r="AA253">
        <v>0</v>
      </c>
      <c r="AB253">
        <v>0</v>
      </c>
      <c r="AC253">
        <f t="shared" si="47"/>
        <v>0.55000000000000004</v>
      </c>
    </row>
    <row r="254" spans="1:29" x14ac:dyDescent="0.25">
      <c r="A254" s="6">
        <v>0.25</v>
      </c>
      <c r="B254" s="6">
        <v>300</v>
      </c>
      <c r="C254" s="6">
        <v>274.99</v>
      </c>
      <c r="D254" s="6">
        <v>0.375</v>
      </c>
      <c r="E254" s="6">
        <v>32</v>
      </c>
      <c r="F254" s="6">
        <f t="shared" si="36"/>
        <v>2.222E-2</v>
      </c>
      <c r="G254" s="6">
        <f t="shared" si="37"/>
        <v>0.1</v>
      </c>
      <c r="H254" s="6">
        <f t="shared" si="38"/>
        <v>5.5000000000000003E-4</v>
      </c>
      <c r="I254">
        <v>0.36</v>
      </c>
      <c r="J254">
        <v>0</v>
      </c>
      <c r="K254">
        <v>1.69</v>
      </c>
      <c r="L254" s="6">
        <v>3.8162170500000001</v>
      </c>
      <c r="M254" s="6">
        <v>5.2010676699999996</v>
      </c>
      <c r="P254">
        <v>100</v>
      </c>
      <c r="Q254">
        <v>22.22</v>
      </c>
      <c r="R254">
        <v>17.451547190691301</v>
      </c>
      <c r="S254">
        <f t="shared" si="39"/>
        <v>300</v>
      </c>
      <c r="T254">
        <f t="shared" si="40"/>
        <v>274.90000000000003</v>
      </c>
      <c r="U254">
        <f t="shared" si="41"/>
        <v>0</v>
      </c>
      <c r="V254">
        <f t="shared" si="42"/>
        <v>0</v>
      </c>
      <c r="W254">
        <f t="shared" si="43"/>
        <v>0.25</v>
      </c>
      <c r="X254">
        <f t="shared" si="44"/>
        <v>32</v>
      </c>
      <c r="Y254">
        <f t="shared" si="45"/>
        <v>0.375</v>
      </c>
      <c r="Z254">
        <f t="shared" si="46"/>
        <v>3.8162170500000001</v>
      </c>
      <c r="AA254">
        <v>0</v>
      </c>
      <c r="AB254">
        <v>0</v>
      </c>
      <c r="AC254">
        <f t="shared" si="47"/>
        <v>0.55000000000000004</v>
      </c>
    </row>
    <row r="255" spans="1:29" x14ac:dyDescent="0.25">
      <c r="A255" s="6">
        <v>0.25</v>
      </c>
      <c r="B255" s="6">
        <v>300</v>
      </c>
      <c r="C255" s="6">
        <v>279.99</v>
      </c>
      <c r="D255" s="6">
        <v>0.25</v>
      </c>
      <c r="E255" s="6">
        <v>18</v>
      </c>
      <c r="F255" s="6">
        <f t="shared" si="36"/>
        <v>2.222E-2</v>
      </c>
      <c r="G255" s="6">
        <f t="shared" si="37"/>
        <v>0.1</v>
      </c>
      <c r="H255" s="6">
        <f t="shared" si="38"/>
        <v>5.5000000000000003E-4</v>
      </c>
      <c r="I255">
        <v>0.36</v>
      </c>
      <c r="J255">
        <v>0</v>
      </c>
      <c r="K255">
        <v>1.69</v>
      </c>
      <c r="L255" s="6">
        <v>3.78023131</v>
      </c>
      <c r="M255" s="6">
        <v>3.67467422</v>
      </c>
      <c r="P255">
        <v>100</v>
      </c>
      <c r="Q255">
        <v>22.22</v>
      </c>
      <c r="R255">
        <v>17.451547190691301</v>
      </c>
      <c r="S255">
        <f t="shared" si="39"/>
        <v>300</v>
      </c>
      <c r="T255">
        <f t="shared" si="40"/>
        <v>279.90000000000003</v>
      </c>
      <c r="U255">
        <f t="shared" si="41"/>
        <v>0</v>
      </c>
      <c r="V255">
        <f t="shared" si="42"/>
        <v>0</v>
      </c>
      <c r="W255">
        <f t="shared" si="43"/>
        <v>0.25</v>
      </c>
      <c r="X255">
        <f t="shared" si="44"/>
        <v>18</v>
      </c>
      <c r="Y255">
        <f t="shared" si="45"/>
        <v>0.25</v>
      </c>
      <c r="Z255">
        <f t="shared" si="46"/>
        <v>3.78023131</v>
      </c>
      <c r="AA255">
        <v>0</v>
      </c>
      <c r="AB255">
        <v>0</v>
      </c>
      <c r="AC255">
        <f t="shared" si="47"/>
        <v>0.55000000000000004</v>
      </c>
    </row>
    <row r="256" spans="1:29" x14ac:dyDescent="0.25">
      <c r="A256" s="6">
        <v>0.25</v>
      </c>
      <c r="B256" s="6">
        <v>300</v>
      </c>
      <c r="C256" s="6">
        <v>279.99</v>
      </c>
      <c r="D256" s="6">
        <v>0.5</v>
      </c>
      <c r="E256" s="6">
        <v>17</v>
      </c>
      <c r="F256" s="6">
        <f t="shared" si="36"/>
        <v>2.222E-2</v>
      </c>
      <c r="G256" s="6">
        <f t="shared" si="37"/>
        <v>0.1</v>
      </c>
      <c r="H256" s="6">
        <f t="shared" si="38"/>
        <v>5.5000000000000003E-4</v>
      </c>
      <c r="I256">
        <v>0.36</v>
      </c>
      <c r="J256">
        <v>0</v>
      </c>
      <c r="K256">
        <v>1.69</v>
      </c>
      <c r="L256" s="6">
        <v>3.7490450800000001</v>
      </c>
      <c r="M256" s="6">
        <v>6.3149080099999999</v>
      </c>
      <c r="P256">
        <v>100</v>
      </c>
      <c r="Q256">
        <v>22.22</v>
      </c>
      <c r="R256">
        <v>17.451547190691301</v>
      </c>
      <c r="S256">
        <f t="shared" si="39"/>
        <v>300</v>
      </c>
      <c r="T256">
        <f t="shared" si="40"/>
        <v>279.90000000000003</v>
      </c>
      <c r="U256">
        <f t="shared" si="41"/>
        <v>0</v>
      </c>
      <c r="V256">
        <f t="shared" si="42"/>
        <v>0</v>
      </c>
      <c r="W256">
        <f t="shared" si="43"/>
        <v>0.25</v>
      </c>
      <c r="X256">
        <f t="shared" si="44"/>
        <v>17</v>
      </c>
      <c r="Y256">
        <f t="shared" si="45"/>
        <v>0.5</v>
      </c>
      <c r="Z256">
        <f t="shared" si="46"/>
        <v>3.7490450800000001</v>
      </c>
      <c r="AA256">
        <v>0</v>
      </c>
      <c r="AB256">
        <v>0</v>
      </c>
      <c r="AC256">
        <f t="shared" si="47"/>
        <v>0.55000000000000004</v>
      </c>
    </row>
    <row r="257" spans="1:29" x14ac:dyDescent="0.25">
      <c r="A257" s="6">
        <v>0.5</v>
      </c>
      <c r="B257" s="6">
        <v>300</v>
      </c>
      <c r="C257" s="6">
        <v>269.99</v>
      </c>
      <c r="D257" s="6">
        <v>0.4375</v>
      </c>
      <c r="E257" s="6">
        <v>38</v>
      </c>
      <c r="F257" s="6">
        <f t="shared" si="36"/>
        <v>2.222E-2</v>
      </c>
      <c r="G257" s="6">
        <f t="shared" si="37"/>
        <v>0.1</v>
      </c>
      <c r="H257" s="6">
        <f t="shared" si="38"/>
        <v>5.5000000000000003E-4</v>
      </c>
      <c r="I257">
        <v>0.36</v>
      </c>
      <c r="J257">
        <v>0</v>
      </c>
      <c r="K257">
        <v>1.69</v>
      </c>
      <c r="L257" s="6">
        <v>3.7394676599999999</v>
      </c>
      <c r="M257" s="6">
        <v>6.65736434</v>
      </c>
      <c r="P257">
        <v>100</v>
      </c>
      <c r="Q257">
        <v>22.22</v>
      </c>
      <c r="R257">
        <v>17.451547190691301</v>
      </c>
      <c r="S257">
        <f t="shared" si="39"/>
        <v>300</v>
      </c>
      <c r="T257">
        <f t="shared" si="40"/>
        <v>269.90000000000003</v>
      </c>
      <c r="U257">
        <f t="shared" si="41"/>
        <v>0</v>
      </c>
      <c r="V257">
        <f t="shared" si="42"/>
        <v>0</v>
      </c>
      <c r="W257">
        <f t="shared" si="43"/>
        <v>0.5</v>
      </c>
      <c r="X257">
        <f t="shared" si="44"/>
        <v>38</v>
      </c>
      <c r="Y257">
        <f t="shared" si="45"/>
        <v>0.4375</v>
      </c>
      <c r="Z257">
        <f t="shared" si="46"/>
        <v>3.7394676599999999</v>
      </c>
      <c r="AA257">
        <v>0</v>
      </c>
      <c r="AB257">
        <v>0</v>
      </c>
      <c r="AC257">
        <f t="shared" si="47"/>
        <v>0.55000000000000004</v>
      </c>
    </row>
    <row r="258" spans="1:29" x14ac:dyDescent="0.25">
      <c r="A258" s="6">
        <v>0.5</v>
      </c>
      <c r="B258" s="6">
        <v>300</v>
      </c>
      <c r="C258" s="6">
        <v>269.99</v>
      </c>
      <c r="D258" s="6">
        <v>0.375</v>
      </c>
      <c r="E258" s="6">
        <v>24</v>
      </c>
      <c r="F258" s="6">
        <f t="shared" si="36"/>
        <v>2.222E-2</v>
      </c>
      <c r="G258" s="6">
        <f t="shared" si="37"/>
        <v>0.1</v>
      </c>
      <c r="H258" s="6">
        <f t="shared" si="38"/>
        <v>5.5000000000000003E-4</v>
      </c>
      <c r="I258">
        <v>0.36</v>
      </c>
      <c r="J258">
        <v>0</v>
      </c>
      <c r="K258">
        <v>1.69</v>
      </c>
      <c r="L258" s="6">
        <v>3.5984068699999998</v>
      </c>
      <c r="M258" s="6">
        <v>4.8455737000000001</v>
      </c>
      <c r="P258">
        <v>100</v>
      </c>
      <c r="Q258">
        <v>22.22</v>
      </c>
      <c r="R258">
        <v>17.451547190691301</v>
      </c>
      <c r="S258">
        <f t="shared" si="39"/>
        <v>300</v>
      </c>
      <c r="T258">
        <f t="shared" si="40"/>
        <v>269.90000000000003</v>
      </c>
      <c r="U258">
        <f t="shared" si="41"/>
        <v>0</v>
      </c>
      <c r="V258">
        <f t="shared" si="42"/>
        <v>0</v>
      </c>
      <c r="W258">
        <f t="shared" si="43"/>
        <v>0.5</v>
      </c>
      <c r="X258">
        <f t="shared" si="44"/>
        <v>24</v>
      </c>
      <c r="Y258">
        <f t="shared" si="45"/>
        <v>0.375</v>
      </c>
      <c r="Z258">
        <f t="shared" si="46"/>
        <v>3.5984068699999998</v>
      </c>
      <c r="AA258">
        <v>0</v>
      </c>
      <c r="AB258">
        <v>0</v>
      </c>
      <c r="AC258">
        <f t="shared" si="47"/>
        <v>0.55000000000000004</v>
      </c>
    </row>
    <row r="259" spans="1:29" x14ac:dyDescent="0.25">
      <c r="A259" s="6">
        <v>0.25</v>
      </c>
      <c r="B259" s="6">
        <v>300</v>
      </c>
      <c r="C259" s="6">
        <v>289.99</v>
      </c>
      <c r="D259" s="6">
        <v>0.5</v>
      </c>
      <c r="E259" s="6">
        <v>9</v>
      </c>
      <c r="F259" s="6">
        <f t="shared" ref="F259:F322" si="48">22.22/1000</f>
        <v>2.222E-2</v>
      </c>
      <c r="G259" s="6">
        <f t="shared" ref="G259:G322" si="49">100/1000</f>
        <v>0.1</v>
      </c>
      <c r="H259" s="6">
        <f t="shared" ref="H259:H322" si="50">(0.5+0.6)/2000</f>
        <v>5.5000000000000003E-4</v>
      </c>
      <c r="I259">
        <v>0.36</v>
      </c>
      <c r="J259">
        <v>0</v>
      </c>
      <c r="K259">
        <v>1.69</v>
      </c>
      <c r="L259" s="6">
        <v>3.49961476</v>
      </c>
      <c r="M259" s="6">
        <v>4.2154780699999996</v>
      </c>
      <c r="P259">
        <v>100</v>
      </c>
      <c r="Q259">
        <v>22.22</v>
      </c>
      <c r="R259">
        <v>17.451547190691301</v>
      </c>
      <c r="S259">
        <f t="shared" ref="S259:S322" si="51">B259</f>
        <v>300</v>
      </c>
      <c r="T259">
        <f t="shared" ref="T259:T322" si="52">C259-0.09</f>
        <v>289.90000000000003</v>
      </c>
      <c r="U259">
        <f t="shared" ref="U259:U322" si="53">J259</f>
        <v>0</v>
      </c>
      <c r="V259">
        <f t="shared" ref="V259:V322" si="54">J259</f>
        <v>0</v>
      </c>
      <c r="W259">
        <f t="shared" ref="W259:W322" si="55">A259</f>
        <v>0.25</v>
      </c>
      <c r="X259">
        <f t="shared" ref="X259:X322" si="56">E259</f>
        <v>9</v>
      </c>
      <c r="Y259">
        <f t="shared" ref="Y259:Y322" si="57">D259</f>
        <v>0.5</v>
      </c>
      <c r="Z259">
        <f t="shared" ref="Z259:Z322" si="58">L259</f>
        <v>3.49961476</v>
      </c>
      <c r="AA259">
        <v>0</v>
      </c>
      <c r="AB259">
        <v>0</v>
      </c>
      <c r="AC259">
        <f t="shared" ref="AC259:AC322" si="59">H259*1000</f>
        <v>0.55000000000000004</v>
      </c>
    </row>
    <row r="260" spans="1:29" x14ac:dyDescent="0.25">
      <c r="A260" s="6">
        <v>0.25</v>
      </c>
      <c r="B260" s="6">
        <v>300</v>
      </c>
      <c r="C260" s="6">
        <v>284.99</v>
      </c>
      <c r="D260" s="6">
        <v>0.4375</v>
      </c>
      <c r="E260" s="6">
        <v>10</v>
      </c>
      <c r="F260" s="6">
        <f t="shared" si="48"/>
        <v>2.222E-2</v>
      </c>
      <c r="G260" s="6">
        <f t="shared" si="49"/>
        <v>0.1</v>
      </c>
      <c r="H260" s="6">
        <f t="shared" si="50"/>
        <v>5.5000000000000003E-4</v>
      </c>
      <c r="I260">
        <v>0.36</v>
      </c>
      <c r="J260">
        <v>0</v>
      </c>
      <c r="K260">
        <v>1.69</v>
      </c>
      <c r="L260" s="6">
        <v>3.4825615499999998</v>
      </c>
      <c r="M260" s="6">
        <v>4.1223196399999997</v>
      </c>
      <c r="P260">
        <v>100</v>
      </c>
      <c r="Q260">
        <v>22.22</v>
      </c>
      <c r="R260">
        <v>17.451547190691301</v>
      </c>
      <c r="S260">
        <f t="shared" si="51"/>
        <v>300</v>
      </c>
      <c r="T260">
        <f t="shared" si="52"/>
        <v>284.90000000000003</v>
      </c>
      <c r="U260">
        <f t="shared" si="53"/>
        <v>0</v>
      </c>
      <c r="V260">
        <f t="shared" si="54"/>
        <v>0</v>
      </c>
      <c r="W260">
        <f t="shared" si="55"/>
        <v>0.25</v>
      </c>
      <c r="X260">
        <f t="shared" si="56"/>
        <v>10</v>
      </c>
      <c r="Y260">
        <f t="shared" si="57"/>
        <v>0.4375</v>
      </c>
      <c r="Z260">
        <f t="shared" si="58"/>
        <v>3.4825615499999998</v>
      </c>
      <c r="AA260">
        <v>0</v>
      </c>
      <c r="AB260">
        <v>0</v>
      </c>
      <c r="AC260">
        <f t="shared" si="59"/>
        <v>0.55000000000000004</v>
      </c>
    </row>
    <row r="261" spans="1:29" x14ac:dyDescent="0.25">
      <c r="A261" s="6">
        <v>0.25</v>
      </c>
      <c r="B261" s="6">
        <v>300</v>
      </c>
      <c r="C261" s="6">
        <v>279.99</v>
      </c>
      <c r="D261" s="6">
        <v>0.3125</v>
      </c>
      <c r="E261" s="6">
        <v>14</v>
      </c>
      <c r="F261" s="6">
        <f t="shared" si="48"/>
        <v>2.222E-2</v>
      </c>
      <c r="G261" s="6">
        <f t="shared" si="49"/>
        <v>0.1</v>
      </c>
      <c r="H261" s="6">
        <f t="shared" si="50"/>
        <v>5.5000000000000003E-4</v>
      </c>
      <c r="I261">
        <v>0.36</v>
      </c>
      <c r="J261">
        <v>0</v>
      </c>
      <c r="K261">
        <v>1.69</v>
      </c>
      <c r="L261" s="6">
        <v>3.4482979399999998</v>
      </c>
      <c r="M261" s="6">
        <v>3.6402317000000002</v>
      </c>
      <c r="P261">
        <v>100</v>
      </c>
      <c r="Q261">
        <v>22.22</v>
      </c>
      <c r="R261">
        <v>17.451547190691301</v>
      </c>
      <c r="S261">
        <f t="shared" si="51"/>
        <v>300</v>
      </c>
      <c r="T261">
        <f t="shared" si="52"/>
        <v>279.90000000000003</v>
      </c>
      <c r="U261">
        <f t="shared" si="53"/>
        <v>0</v>
      </c>
      <c r="V261">
        <f t="shared" si="54"/>
        <v>0</v>
      </c>
      <c r="W261">
        <f t="shared" si="55"/>
        <v>0.25</v>
      </c>
      <c r="X261">
        <f t="shared" si="56"/>
        <v>14</v>
      </c>
      <c r="Y261">
        <f t="shared" si="57"/>
        <v>0.3125</v>
      </c>
      <c r="Z261">
        <f t="shared" si="58"/>
        <v>3.4482979399999998</v>
      </c>
      <c r="AA261">
        <v>0</v>
      </c>
      <c r="AB261">
        <v>0</v>
      </c>
      <c r="AC261">
        <f t="shared" si="59"/>
        <v>0.55000000000000004</v>
      </c>
    </row>
    <row r="262" spans="1:29" x14ac:dyDescent="0.25">
      <c r="A262" s="6">
        <v>0.5</v>
      </c>
      <c r="B262" s="6">
        <v>300</v>
      </c>
      <c r="C262" s="6">
        <v>274.99</v>
      </c>
      <c r="D262" s="6">
        <v>0.5</v>
      </c>
      <c r="E262" s="6">
        <v>50</v>
      </c>
      <c r="F262" s="6">
        <f t="shared" si="48"/>
        <v>2.222E-2</v>
      </c>
      <c r="G262" s="6">
        <f t="shared" si="49"/>
        <v>0.1</v>
      </c>
      <c r="H262" s="6">
        <f t="shared" si="50"/>
        <v>5.5000000000000003E-4</v>
      </c>
      <c r="I262">
        <v>0.36</v>
      </c>
      <c r="J262">
        <v>0</v>
      </c>
      <c r="K262">
        <v>1.69</v>
      </c>
      <c r="L262" s="6">
        <v>3.4337427900000002</v>
      </c>
      <c r="M262" s="6">
        <v>8.7664856499999999</v>
      </c>
      <c r="P262">
        <v>100</v>
      </c>
      <c r="Q262">
        <v>22.22</v>
      </c>
      <c r="R262">
        <v>17.451547190691301</v>
      </c>
      <c r="S262">
        <f t="shared" si="51"/>
        <v>300</v>
      </c>
      <c r="T262">
        <f t="shared" si="52"/>
        <v>274.90000000000003</v>
      </c>
      <c r="U262">
        <f t="shared" si="53"/>
        <v>0</v>
      </c>
      <c r="V262">
        <f t="shared" si="54"/>
        <v>0</v>
      </c>
      <c r="W262">
        <f t="shared" si="55"/>
        <v>0.5</v>
      </c>
      <c r="X262">
        <f t="shared" si="56"/>
        <v>50</v>
      </c>
      <c r="Y262">
        <f t="shared" si="57"/>
        <v>0.5</v>
      </c>
      <c r="Z262">
        <f t="shared" si="58"/>
        <v>3.4337427900000002</v>
      </c>
      <c r="AA262">
        <v>0</v>
      </c>
      <c r="AB262">
        <v>0</v>
      </c>
      <c r="AC262">
        <f t="shared" si="59"/>
        <v>0.55000000000000004</v>
      </c>
    </row>
    <row r="263" spans="1:29" x14ac:dyDescent="0.25">
      <c r="A263" s="6">
        <v>0.25</v>
      </c>
      <c r="B263" s="6">
        <v>300</v>
      </c>
      <c r="C263" s="6">
        <v>284.99</v>
      </c>
      <c r="D263" s="6">
        <v>0.5</v>
      </c>
      <c r="E263" s="6">
        <v>41</v>
      </c>
      <c r="F263" s="6">
        <f t="shared" si="48"/>
        <v>2.222E-2</v>
      </c>
      <c r="G263" s="6">
        <f t="shared" si="49"/>
        <v>0.1</v>
      </c>
      <c r="H263" s="6">
        <f t="shared" si="50"/>
        <v>5.5000000000000003E-4</v>
      </c>
      <c r="I263">
        <v>0.36</v>
      </c>
      <c r="J263">
        <v>0</v>
      </c>
      <c r="K263">
        <v>1.69</v>
      </c>
      <c r="L263" s="6">
        <v>3.3607523399999999</v>
      </c>
      <c r="M263" s="6">
        <v>6.3503690600000002</v>
      </c>
      <c r="P263">
        <v>100</v>
      </c>
      <c r="Q263">
        <v>22.22</v>
      </c>
      <c r="R263">
        <v>17.451547190691301</v>
      </c>
      <c r="S263">
        <f t="shared" si="51"/>
        <v>300</v>
      </c>
      <c r="T263">
        <f t="shared" si="52"/>
        <v>284.90000000000003</v>
      </c>
      <c r="U263">
        <f t="shared" si="53"/>
        <v>0</v>
      </c>
      <c r="V263">
        <f t="shared" si="54"/>
        <v>0</v>
      </c>
      <c r="W263">
        <f t="shared" si="55"/>
        <v>0.25</v>
      </c>
      <c r="X263">
        <f t="shared" si="56"/>
        <v>41</v>
      </c>
      <c r="Y263">
        <f t="shared" si="57"/>
        <v>0.5</v>
      </c>
      <c r="Z263">
        <f t="shared" si="58"/>
        <v>3.3607523399999999</v>
      </c>
      <c r="AA263">
        <v>0</v>
      </c>
      <c r="AB263">
        <v>0</v>
      </c>
      <c r="AC263">
        <f t="shared" si="59"/>
        <v>0.55000000000000004</v>
      </c>
    </row>
    <row r="264" spans="1:29" x14ac:dyDescent="0.25">
      <c r="A264" s="6">
        <v>0.25</v>
      </c>
      <c r="B264" s="6">
        <v>300</v>
      </c>
      <c r="C264" s="6">
        <v>274.99</v>
      </c>
      <c r="D264" s="6">
        <v>0.4375</v>
      </c>
      <c r="E264" s="6">
        <v>18.75</v>
      </c>
      <c r="F264" s="6">
        <f t="shared" si="48"/>
        <v>2.222E-2</v>
      </c>
      <c r="G264" s="6">
        <f t="shared" si="49"/>
        <v>0.1</v>
      </c>
      <c r="H264" s="6">
        <f t="shared" si="50"/>
        <v>5.5000000000000003E-4</v>
      </c>
      <c r="I264">
        <v>0.36</v>
      </c>
      <c r="J264">
        <v>0</v>
      </c>
      <c r="K264">
        <v>1.69</v>
      </c>
      <c r="L264" s="6">
        <v>3.2624249700000001</v>
      </c>
      <c r="M264" s="6">
        <v>4.8535191900000001</v>
      </c>
      <c r="P264">
        <v>100</v>
      </c>
      <c r="Q264">
        <v>22.22</v>
      </c>
      <c r="R264">
        <v>17.451547190691301</v>
      </c>
      <c r="S264">
        <f t="shared" si="51"/>
        <v>300</v>
      </c>
      <c r="T264">
        <f t="shared" si="52"/>
        <v>274.90000000000003</v>
      </c>
      <c r="U264">
        <f t="shared" si="53"/>
        <v>0</v>
      </c>
      <c r="V264">
        <f t="shared" si="54"/>
        <v>0</v>
      </c>
      <c r="W264">
        <f t="shared" si="55"/>
        <v>0.25</v>
      </c>
      <c r="X264">
        <f t="shared" si="56"/>
        <v>18.75</v>
      </c>
      <c r="Y264">
        <f t="shared" si="57"/>
        <v>0.4375</v>
      </c>
      <c r="Z264">
        <f t="shared" si="58"/>
        <v>3.2624249700000001</v>
      </c>
      <c r="AA264">
        <v>0</v>
      </c>
      <c r="AB264">
        <v>0</v>
      </c>
      <c r="AC264">
        <f t="shared" si="59"/>
        <v>0.55000000000000004</v>
      </c>
    </row>
    <row r="265" spans="1:29" x14ac:dyDescent="0.25">
      <c r="A265" s="6">
        <v>0.25</v>
      </c>
      <c r="B265" s="6">
        <v>300</v>
      </c>
      <c r="C265" s="6">
        <v>279.99</v>
      </c>
      <c r="D265" s="6">
        <v>0.375</v>
      </c>
      <c r="E265" s="6">
        <v>12</v>
      </c>
      <c r="F265" s="6">
        <f t="shared" si="48"/>
        <v>2.222E-2</v>
      </c>
      <c r="G265" s="6">
        <f t="shared" si="49"/>
        <v>0.1</v>
      </c>
      <c r="H265" s="6">
        <f t="shared" si="50"/>
        <v>5.5000000000000003E-4</v>
      </c>
      <c r="I265">
        <v>0.36</v>
      </c>
      <c r="J265">
        <v>0</v>
      </c>
      <c r="K265">
        <v>1.69</v>
      </c>
      <c r="L265" s="6">
        <v>3.2286164199999998</v>
      </c>
      <c r="M265" s="6">
        <v>3.75930936</v>
      </c>
      <c r="P265">
        <v>100</v>
      </c>
      <c r="Q265">
        <v>22.22</v>
      </c>
      <c r="R265">
        <v>17.451547190691301</v>
      </c>
      <c r="S265">
        <f t="shared" si="51"/>
        <v>300</v>
      </c>
      <c r="T265">
        <f t="shared" si="52"/>
        <v>279.90000000000003</v>
      </c>
      <c r="U265">
        <f t="shared" si="53"/>
        <v>0</v>
      </c>
      <c r="V265">
        <f t="shared" si="54"/>
        <v>0</v>
      </c>
      <c r="W265">
        <f t="shared" si="55"/>
        <v>0.25</v>
      </c>
      <c r="X265">
        <f t="shared" si="56"/>
        <v>12</v>
      </c>
      <c r="Y265">
        <f t="shared" si="57"/>
        <v>0.375</v>
      </c>
      <c r="Z265">
        <f t="shared" si="58"/>
        <v>3.2286164199999998</v>
      </c>
      <c r="AA265">
        <v>0</v>
      </c>
      <c r="AB265">
        <v>0</v>
      </c>
      <c r="AC265">
        <f t="shared" si="59"/>
        <v>0.55000000000000004</v>
      </c>
    </row>
    <row r="266" spans="1:29" x14ac:dyDescent="0.25">
      <c r="A266" s="6">
        <v>0.5</v>
      </c>
      <c r="B266" s="6">
        <v>300</v>
      </c>
      <c r="C266" s="6">
        <v>269.99</v>
      </c>
      <c r="D266" s="6">
        <v>0.4375</v>
      </c>
      <c r="E266" s="6">
        <v>21</v>
      </c>
      <c r="F266" s="6">
        <f t="shared" si="48"/>
        <v>2.222E-2</v>
      </c>
      <c r="G266" s="6">
        <f t="shared" si="49"/>
        <v>0.1</v>
      </c>
      <c r="H266" s="6">
        <f t="shared" si="50"/>
        <v>5.5000000000000003E-4</v>
      </c>
      <c r="I266">
        <v>0.36</v>
      </c>
      <c r="J266">
        <v>0</v>
      </c>
      <c r="K266">
        <v>1.69</v>
      </c>
      <c r="L266" s="6">
        <v>3.1260973299999999</v>
      </c>
      <c r="M266" s="6">
        <v>5.0348746999999996</v>
      </c>
      <c r="P266">
        <v>100</v>
      </c>
      <c r="Q266">
        <v>22.22</v>
      </c>
      <c r="R266">
        <v>17.451547190691301</v>
      </c>
      <c r="S266">
        <f t="shared" si="51"/>
        <v>300</v>
      </c>
      <c r="T266">
        <f t="shared" si="52"/>
        <v>269.90000000000003</v>
      </c>
      <c r="U266">
        <f t="shared" si="53"/>
        <v>0</v>
      </c>
      <c r="V266">
        <f t="shared" si="54"/>
        <v>0</v>
      </c>
      <c r="W266">
        <f t="shared" si="55"/>
        <v>0.5</v>
      </c>
      <c r="X266">
        <f t="shared" si="56"/>
        <v>21</v>
      </c>
      <c r="Y266">
        <f t="shared" si="57"/>
        <v>0.4375</v>
      </c>
      <c r="Z266">
        <f t="shared" si="58"/>
        <v>3.1260973299999999</v>
      </c>
      <c r="AA266">
        <v>0</v>
      </c>
      <c r="AB266">
        <v>0</v>
      </c>
      <c r="AC266">
        <f t="shared" si="59"/>
        <v>0.55000000000000004</v>
      </c>
    </row>
    <row r="267" spans="1:29" x14ac:dyDescent="0.25">
      <c r="A267" s="6">
        <v>0.5</v>
      </c>
      <c r="B267" s="6">
        <v>300</v>
      </c>
      <c r="C267" s="6">
        <v>274.99</v>
      </c>
      <c r="D267" s="6">
        <v>0.5</v>
      </c>
      <c r="E267" s="6">
        <v>18</v>
      </c>
      <c r="F267" s="6">
        <f t="shared" si="48"/>
        <v>2.222E-2</v>
      </c>
      <c r="G267" s="6">
        <f t="shared" si="49"/>
        <v>0.1</v>
      </c>
      <c r="H267" s="6">
        <f t="shared" si="50"/>
        <v>5.5000000000000003E-4</v>
      </c>
      <c r="I267">
        <v>0.36</v>
      </c>
      <c r="J267">
        <v>0</v>
      </c>
      <c r="K267">
        <v>1.69</v>
      </c>
      <c r="L267" s="6">
        <v>3.12053636</v>
      </c>
      <c r="M267" s="6">
        <v>6.5267050700000002</v>
      </c>
      <c r="P267">
        <v>100</v>
      </c>
      <c r="Q267">
        <v>22.22</v>
      </c>
      <c r="R267">
        <v>17.451547190691301</v>
      </c>
      <c r="S267">
        <f t="shared" si="51"/>
        <v>300</v>
      </c>
      <c r="T267">
        <f t="shared" si="52"/>
        <v>274.90000000000003</v>
      </c>
      <c r="U267">
        <f t="shared" si="53"/>
        <v>0</v>
      </c>
      <c r="V267">
        <f t="shared" si="54"/>
        <v>0</v>
      </c>
      <c r="W267">
        <f t="shared" si="55"/>
        <v>0.5</v>
      </c>
      <c r="X267">
        <f t="shared" si="56"/>
        <v>18</v>
      </c>
      <c r="Y267">
        <f t="shared" si="57"/>
        <v>0.5</v>
      </c>
      <c r="Z267">
        <f t="shared" si="58"/>
        <v>3.12053636</v>
      </c>
      <c r="AA267">
        <v>0</v>
      </c>
      <c r="AB267">
        <v>0</v>
      </c>
      <c r="AC267">
        <f t="shared" si="59"/>
        <v>0.55000000000000004</v>
      </c>
    </row>
    <row r="268" spans="1:29" x14ac:dyDescent="0.25">
      <c r="A268" s="6">
        <v>0.25</v>
      </c>
      <c r="B268" s="6">
        <v>300</v>
      </c>
      <c r="C268" s="6">
        <v>274.99</v>
      </c>
      <c r="D268" s="6">
        <v>0.4375</v>
      </c>
      <c r="E268" s="6">
        <v>27.5</v>
      </c>
      <c r="F268" s="6">
        <f t="shared" si="48"/>
        <v>2.222E-2</v>
      </c>
      <c r="G268" s="6">
        <f t="shared" si="49"/>
        <v>0.1</v>
      </c>
      <c r="H268" s="6">
        <f t="shared" si="50"/>
        <v>5.5000000000000003E-4</v>
      </c>
      <c r="I268">
        <v>0.36</v>
      </c>
      <c r="J268">
        <v>0</v>
      </c>
      <c r="K268">
        <v>1.69</v>
      </c>
      <c r="L268" s="6">
        <v>3.0833301099999999</v>
      </c>
      <c r="M268" s="6">
        <v>5.0025378099999998</v>
      </c>
      <c r="P268">
        <v>100</v>
      </c>
      <c r="Q268">
        <v>22.22</v>
      </c>
      <c r="R268">
        <v>17.451547190691301</v>
      </c>
      <c r="S268">
        <f t="shared" si="51"/>
        <v>300</v>
      </c>
      <c r="T268">
        <f t="shared" si="52"/>
        <v>274.90000000000003</v>
      </c>
      <c r="U268">
        <f t="shared" si="53"/>
        <v>0</v>
      </c>
      <c r="V268">
        <f t="shared" si="54"/>
        <v>0</v>
      </c>
      <c r="W268">
        <f t="shared" si="55"/>
        <v>0.25</v>
      </c>
      <c r="X268">
        <f t="shared" si="56"/>
        <v>27.5</v>
      </c>
      <c r="Y268">
        <f t="shared" si="57"/>
        <v>0.4375</v>
      </c>
      <c r="Z268">
        <f t="shared" si="58"/>
        <v>3.0833301099999999</v>
      </c>
      <c r="AA268">
        <v>0</v>
      </c>
      <c r="AB268">
        <v>0</v>
      </c>
      <c r="AC268">
        <f t="shared" si="59"/>
        <v>0.55000000000000004</v>
      </c>
    </row>
    <row r="269" spans="1:29" x14ac:dyDescent="0.25">
      <c r="A269" s="6">
        <v>0.25</v>
      </c>
      <c r="B269" s="6">
        <v>300</v>
      </c>
      <c r="C269" s="6">
        <v>274.99</v>
      </c>
      <c r="D269" s="6">
        <v>0.25</v>
      </c>
      <c r="E269" s="6">
        <v>18</v>
      </c>
      <c r="F269" s="6">
        <f t="shared" si="48"/>
        <v>2.222E-2</v>
      </c>
      <c r="G269" s="6">
        <f t="shared" si="49"/>
        <v>0.1</v>
      </c>
      <c r="H269" s="6">
        <f t="shared" si="50"/>
        <v>5.5000000000000003E-4</v>
      </c>
      <c r="I269">
        <v>0.36</v>
      </c>
      <c r="J269">
        <v>0</v>
      </c>
      <c r="K269">
        <v>1.69</v>
      </c>
      <c r="L269" s="6">
        <v>2.8553013800000002</v>
      </c>
      <c r="M269" s="6">
        <v>2.61346246</v>
      </c>
      <c r="P269">
        <v>100</v>
      </c>
      <c r="Q269">
        <v>22.22</v>
      </c>
      <c r="R269">
        <v>17.451547190691301</v>
      </c>
      <c r="S269">
        <f t="shared" si="51"/>
        <v>300</v>
      </c>
      <c r="T269">
        <f t="shared" si="52"/>
        <v>274.90000000000003</v>
      </c>
      <c r="U269">
        <f t="shared" si="53"/>
        <v>0</v>
      </c>
      <c r="V269">
        <f t="shared" si="54"/>
        <v>0</v>
      </c>
      <c r="W269">
        <f t="shared" si="55"/>
        <v>0.25</v>
      </c>
      <c r="X269">
        <f t="shared" si="56"/>
        <v>18</v>
      </c>
      <c r="Y269">
        <f t="shared" si="57"/>
        <v>0.25</v>
      </c>
      <c r="Z269">
        <f t="shared" si="58"/>
        <v>2.8553013800000002</v>
      </c>
      <c r="AA269">
        <v>0</v>
      </c>
      <c r="AB269">
        <v>0</v>
      </c>
      <c r="AC269">
        <f t="shared" si="59"/>
        <v>0.55000000000000004</v>
      </c>
    </row>
    <row r="270" spans="1:29" x14ac:dyDescent="0.25">
      <c r="A270" s="6">
        <v>0.25</v>
      </c>
      <c r="B270" s="6">
        <v>300</v>
      </c>
      <c r="C270" s="6">
        <v>269.99</v>
      </c>
      <c r="D270" s="6">
        <v>0.25</v>
      </c>
      <c r="E270" s="6">
        <v>33</v>
      </c>
      <c r="F270" s="6">
        <f t="shared" si="48"/>
        <v>2.222E-2</v>
      </c>
      <c r="G270" s="6">
        <f t="shared" si="49"/>
        <v>0.1</v>
      </c>
      <c r="H270" s="6">
        <f t="shared" si="50"/>
        <v>5.5000000000000003E-4</v>
      </c>
      <c r="I270">
        <v>0.36</v>
      </c>
      <c r="J270">
        <v>0</v>
      </c>
      <c r="K270">
        <v>1.69</v>
      </c>
      <c r="L270" s="6">
        <v>2.84051542</v>
      </c>
      <c r="M270" s="6">
        <v>2.9431170799999999</v>
      </c>
      <c r="P270">
        <v>100</v>
      </c>
      <c r="Q270">
        <v>22.22</v>
      </c>
      <c r="R270">
        <v>17.451547190691301</v>
      </c>
      <c r="S270">
        <f t="shared" si="51"/>
        <v>300</v>
      </c>
      <c r="T270">
        <f t="shared" si="52"/>
        <v>269.90000000000003</v>
      </c>
      <c r="U270">
        <f t="shared" si="53"/>
        <v>0</v>
      </c>
      <c r="V270">
        <f t="shared" si="54"/>
        <v>0</v>
      </c>
      <c r="W270">
        <f t="shared" si="55"/>
        <v>0.25</v>
      </c>
      <c r="X270">
        <f t="shared" si="56"/>
        <v>33</v>
      </c>
      <c r="Y270">
        <f t="shared" si="57"/>
        <v>0.25</v>
      </c>
      <c r="Z270">
        <f t="shared" si="58"/>
        <v>2.84051542</v>
      </c>
      <c r="AA270">
        <v>0</v>
      </c>
      <c r="AB270">
        <v>0</v>
      </c>
      <c r="AC270">
        <f t="shared" si="59"/>
        <v>0.55000000000000004</v>
      </c>
    </row>
    <row r="271" spans="1:29" x14ac:dyDescent="0.25">
      <c r="A271" s="6">
        <v>0.25</v>
      </c>
      <c r="B271" s="6">
        <v>300</v>
      </c>
      <c r="C271" s="6">
        <v>284.99</v>
      </c>
      <c r="D271" s="6">
        <v>0.5</v>
      </c>
      <c r="E271" s="6">
        <v>9</v>
      </c>
      <c r="F271" s="6">
        <f t="shared" si="48"/>
        <v>2.222E-2</v>
      </c>
      <c r="G271" s="6">
        <f t="shared" si="49"/>
        <v>0.1</v>
      </c>
      <c r="H271" s="6">
        <f t="shared" si="50"/>
        <v>5.5000000000000003E-4</v>
      </c>
      <c r="I271">
        <v>0.36</v>
      </c>
      <c r="J271">
        <v>0</v>
      </c>
      <c r="K271">
        <v>1.69</v>
      </c>
      <c r="L271" s="6">
        <v>2.8006680199999998</v>
      </c>
      <c r="M271" s="6">
        <v>4.0876296200000004</v>
      </c>
      <c r="P271">
        <v>100</v>
      </c>
      <c r="Q271">
        <v>22.22</v>
      </c>
      <c r="R271">
        <v>17.451547190691301</v>
      </c>
      <c r="S271">
        <f t="shared" si="51"/>
        <v>300</v>
      </c>
      <c r="T271">
        <f t="shared" si="52"/>
        <v>284.90000000000003</v>
      </c>
      <c r="U271">
        <f t="shared" si="53"/>
        <v>0</v>
      </c>
      <c r="V271">
        <f t="shared" si="54"/>
        <v>0</v>
      </c>
      <c r="W271">
        <f t="shared" si="55"/>
        <v>0.25</v>
      </c>
      <c r="X271">
        <f t="shared" si="56"/>
        <v>9</v>
      </c>
      <c r="Y271">
        <f t="shared" si="57"/>
        <v>0.5</v>
      </c>
      <c r="Z271">
        <f t="shared" si="58"/>
        <v>2.8006680199999998</v>
      </c>
      <c r="AA271">
        <v>0</v>
      </c>
      <c r="AB271">
        <v>0</v>
      </c>
      <c r="AC271">
        <f t="shared" si="59"/>
        <v>0.55000000000000004</v>
      </c>
    </row>
    <row r="272" spans="1:29" x14ac:dyDescent="0.25">
      <c r="A272" s="6">
        <v>0.5</v>
      </c>
      <c r="B272" s="6">
        <v>300</v>
      </c>
      <c r="C272" s="6">
        <v>264.99</v>
      </c>
      <c r="D272" s="6">
        <v>0.25</v>
      </c>
      <c r="E272" s="6">
        <v>37</v>
      </c>
      <c r="F272" s="6">
        <f t="shared" si="48"/>
        <v>2.222E-2</v>
      </c>
      <c r="G272" s="6">
        <f t="shared" si="49"/>
        <v>0.1</v>
      </c>
      <c r="H272" s="6">
        <f t="shared" si="50"/>
        <v>5.5000000000000003E-4</v>
      </c>
      <c r="I272">
        <v>0.36</v>
      </c>
      <c r="J272">
        <v>0</v>
      </c>
      <c r="K272">
        <v>1.69</v>
      </c>
      <c r="L272" s="6">
        <v>2.7714539399999998</v>
      </c>
      <c r="M272" s="6">
        <v>2.9020871100000001</v>
      </c>
      <c r="P272">
        <v>100</v>
      </c>
      <c r="Q272">
        <v>22.22</v>
      </c>
      <c r="R272">
        <v>17.451547190691301</v>
      </c>
      <c r="S272">
        <f t="shared" si="51"/>
        <v>300</v>
      </c>
      <c r="T272">
        <f t="shared" si="52"/>
        <v>264.90000000000003</v>
      </c>
      <c r="U272">
        <f t="shared" si="53"/>
        <v>0</v>
      </c>
      <c r="V272">
        <f t="shared" si="54"/>
        <v>0</v>
      </c>
      <c r="W272">
        <f t="shared" si="55"/>
        <v>0.5</v>
      </c>
      <c r="X272">
        <f t="shared" si="56"/>
        <v>37</v>
      </c>
      <c r="Y272">
        <f t="shared" si="57"/>
        <v>0.25</v>
      </c>
      <c r="Z272">
        <f t="shared" si="58"/>
        <v>2.7714539399999998</v>
      </c>
      <c r="AA272">
        <v>0</v>
      </c>
      <c r="AB272">
        <v>0</v>
      </c>
      <c r="AC272">
        <f t="shared" si="59"/>
        <v>0.55000000000000004</v>
      </c>
    </row>
    <row r="273" spans="1:29" x14ac:dyDescent="0.25">
      <c r="A273" s="6">
        <v>0.25</v>
      </c>
      <c r="B273" s="6">
        <v>300</v>
      </c>
      <c r="C273" s="6">
        <v>279.99</v>
      </c>
      <c r="D273" s="6">
        <v>0.4375</v>
      </c>
      <c r="E273" s="6">
        <v>10</v>
      </c>
      <c r="F273" s="6">
        <f t="shared" si="48"/>
        <v>2.222E-2</v>
      </c>
      <c r="G273" s="6">
        <f t="shared" si="49"/>
        <v>0.1</v>
      </c>
      <c r="H273" s="6">
        <f t="shared" si="50"/>
        <v>5.5000000000000003E-4</v>
      </c>
      <c r="I273">
        <v>0.36</v>
      </c>
      <c r="J273">
        <v>0</v>
      </c>
      <c r="K273">
        <v>1.69</v>
      </c>
      <c r="L273" s="6">
        <v>2.7411828499999999</v>
      </c>
      <c r="M273" s="6">
        <v>3.6314286099999999</v>
      </c>
      <c r="P273">
        <v>100</v>
      </c>
      <c r="Q273">
        <v>22.22</v>
      </c>
      <c r="R273">
        <v>17.451547190691301</v>
      </c>
      <c r="S273">
        <f t="shared" si="51"/>
        <v>300</v>
      </c>
      <c r="T273">
        <f t="shared" si="52"/>
        <v>279.90000000000003</v>
      </c>
      <c r="U273">
        <f t="shared" si="53"/>
        <v>0</v>
      </c>
      <c r="V273">
        <f t="shared" si="54"/>
        <v>0</v>
      </c>
      <c r="W273">
        <f t="shared" si="55"/>
        <v>0.25</v>
      </c>
      <c r="X273">
        <f t="shared" si="56"/>
        <v>10</v>
      </c>
      <c r="Y273">
        <f t="shared" si="57"/>
        <v>0.4375</v>
      </c>
      <c r="Z273">
        <f t="shared" si="58"/>
        <v>2.7411828499999999</v>
      </c>
      <c r="AA273">
        <v>0</v>
      </c>
      <c r="AB273">
        <v>0</v>
      </c>
      <c r="AC273">
        <f t="shared" si="59"/>
        <v>0.55000000000000004</v>
      </c>
    </row>
    <row r="274" spans="1:29" x14ac:dyDescent="0.25">
      <c r="A274" s="6">
        <v>0.25</v>
      </c>
      <c r="B274" s="6">
        <v>300</v>
      </c>
      <c r="C274" s="6">
        <v>269.99</v>
      </c>
      <c r="D274" s="6">
        <v>0.3125</v>
      </c>
      <c r="E274" s="6">
        <v>26.25</v>
      </c>
      <c r="F274" s="6">
        <f t="shared" si="48"/>
        <v>2.222E-2</v>
      </c>
      <c r="G274" s="6">
        <f t="shared" si="49"/>
        <v>0.1</v>
      </c>
      <c r="H274" s="6">
        <f t="shared" si="50"/>
        <v>5.5000000000000003E-4</v>
      </c>
      <c r="I274">
        <v>0.36</v>
      </c>
      <c r="J274">
        <v>0</v>
      </c>
      <c r="K274">
        <v>1.69</v>
      </c>
      <c r="L274" s="6">
        <v>2.7219043200000002</v>
      </c>
      <c r="M274" s="6">
        <v>3.2485911299999999</v>
      </c>
      <c r="P274">
        <v>100</v>
      </c>
      <c r="Q274">
        <v>22.22</v>
      </c>
      <c r="R274">
        <v>17.451547190691301</v>
      </c>
      <c r="S274">
        <f t="shared" si="51"/>
        <v>300</v>
      </c>
      <c r="T274">
        <f t="shared" si="52"/>
        <v>269.90000000000003</v>
      </c>
      <c r="U274">
        <f t="shared" si="53"/>
        <v>0</v>
      </c>
      <c r="V274">
        <f t="shared" si="54"/>
        <v>0</v>
      </c>
      <c r="W274">
        <f t="shared" si="55"/>
        <v>0.25</v>
      </c>
      <c r="X274">
        <f t="shared" si="56"/>
        <v>26.25</v>
      </c>
      <c r="Y274">
        <f t="shared" si="57"/>
        <v>0.3125</v>
      </c>
      <c r="Z274">
        <f t="shared" si="58"/>
        <v>2.7219043200000002</v>
      </c>
      <c r="AA274">
        <v>0</v>
      </c>
      <c r="AB274">
        <v>0</v>
      </c>
      <c r="AC274">
        <f t="shared" si="59"/>
        <v>0.55000000000000004</v>
      </c>
    </row>
    <row r="275" spans="1:29" x14ac:dyDescent="0.25">
      <c r="A275" s="6">
        <v>0.5</v>
      </c>
      <c r="B275" s="6">
        <v>300</v>
      </c>
      <c r="C275" s="6">
        <v>264.99</v>
      </c>
      <c r="D275" s="6">
        <v>0.3125</v>
      </c>
      <c r="E275" s="6">
        <v>29</v>
      </c>
      <c r="F275" s="6">
        <f t="shared" si="48"/>
        <v>2.222E-2</v>
      </c>
      <c r="G275" s="6">
        <f t="shared" si="49"/>
        <v>0.1</v>
      </c>
      <c r="H275" s="6">
        <f t="shared" si="50"/>
        <v>5.5000000000000003E-4</v>
      </c>
      <c r="I275">
        <v>0.36</v>
      </c>
      <c r="J275">
        <v>0</v>
      </c>
      <c r="K275">
        <v>1.69</v>
      </c>
      <c r="L275" s="6">
        <v>2.6694899099999998</v>
      </c>
      <c r="M275" s="6">
        <v>3.2896613700000001</v>
      </c>
      <c r="P275">
        <v>100</v>
      </c>
      <c r="Q275">
        <v>22.22</v>
      </c>
      <c r="R275">
        <v>17.451547190691301</v>
      </c>
      <c r="S275">
        <f t="shared" si="51"/>
        <v>300</v>
      </c>
      <c r="T275">
        <f t="shared" si="52"/>
        <v>264.90000000000003</v>
      </c>
      <c r="U275">
        <f t="shared" si="53"/>
        <v>0</v>
      </c>
      <c r="V275">
        <f t="shared" si="54"/>
        <v>0</v>
      </c>
      <c r="W275">
        <f t="shared" si="55"/>
        <v>0.5</v>
      </c>
      <c r="X275">
        <f t="shared" si="56"/>
        <v>29</v>
      </c>
      <c r="Y275">
        <f t="shared" si="57"/>
        <v>0.3125</v>
      </c>
      <c r="Z275">
        <f t="shared" si="58"/>
        <v>2.6694899099999998</v>
      </c>
      <c r="AA275">
        <v>0</v>
      </c>
      <c r="AB275">
        <v>0</v>
      </c>
      <c r="AC275">
        <f t="shared" si="59"/>
        <v>0.55000000000000004</v>
      </c>
    </row>
    <row r="276" spans="1:29" x14ac:dyDescent="0.25">
      <c r="A276" s="6">
        <v>0.25</v>
      </c>
      <c r="B276" s="6">
        <v>300</v>
      </c>
      <c r="C276" s="6">
        <v>274.99</v>
      </c>
      <c r="D276" s="6">
        <v>0.3125</v>
      </c>
      <c r="E276" s="6">
        <v>14</v>
      </c>
      <c r="F276" s="6">
        <f t="shared" si="48"/>
        <v>2.222E-2</v>
      </c>
      <c r="G276" s="6">
        <f t="shared" si="49"/>
        <v>0.1</v>
      </c>
      <c r="H276" s="6">
        <f t="shared" si="50"/>
        <v>5.5000000000000003E-4</v>
      </c>
      <c r="I276">
        <v>0.36</v>
      </c>
      <c r="J276">
        <v>0</v>
      </c>
      <c r="K276">
        <v>1.69</v>
      </c>
      <c r="L276" s="6">
        <v>2.6048931400000002</v>
      </c>
      <c r="M276" s="6">
        <v>2.7332156099999998</v>
      </c>
      <c r="P276">
        <v>100</v>
      </c>
      <c r="Q276">
        <v>22.22</v>
      </c>
      <c r="R276">
        <v>17.451547190691301</v>
      </c>
      <c r="S276">
        <f t="shared" si="51"/>
        <v>300</v>
      </c>
      <c r="T276">
        <f t="shared" si="52"/>
        <v>274.90000000000003</v>
      </c>
      <c r="U276">
        <f t="shared" si="53"/>
        <v>0</v>
      </c>
      <c r="V276">
        <f t="shared" si="54"/>
        <v>0</v>
      </c>
      <c r="W276">
        <f t="shared" si="55"/>
        <v>0.25</v>
      </c>
      <c r="X276">
        <f t="shared" si="56"/>
        <v>14</v>
      </c>
      <c r="Y276">
        <f t="shared" si="57"/>
        <v>0.3125</v>
      </c>
      <c r="Z276">
        <f t="shared" si="58"/>
        <v>2.6048931400000002</v>
      </c>
      <c r="AA276">
        <v>0</v>
      </c>
      <c r="AB276">
        <v>0</v>
      </c>
      <c r="AC276">
        <f t="shared" si="59"/>
        <v>0.55000000000000004</v>
      </c>
    </row>
    <row r="277" spans="1:29" x14ac:dyDescent="0.25">
      <c r="A277" s="6">
        <v>0.25</v>
      </c>
      <c r="B277" s="6">
        <v>300</v>
      </c>
      <c r="C277" s="6">
        <v>279.99</v>
      </c>
      <c r="D277" s="6">
        <v>0.5</v>
      </c>
      <c r="E277" s="6">
        <v>33</v>
      </c>
      <c r="F277" s="6">
        <f t="shared" si="48"/>
        <v>2.222E-2</v>
      </c>
      <c r="G277" s="6">
        <f t="shared" si="49"/>
        <v>0.1</v>
      </c>
      <c r="H277" s="6">
        <f t="shared" si="50"/>
        <v>5.5000000000000003E-4</v>
      </c>
      <c r="I277">
        <v>0.36</v>
      </c>
      <c r="J277">
        <v>0</v>
      </c>
      <c r="K277">
        <v>1.69</v>
      </c>
      <c r="L277" s="6">
        <v>2.4782412900000002</v>
      </c>
      <c r="M277" s="6">
        <v>5.8729306899999996</v>
      </c>
      <c r="P277">
        <v>100</v>
      </c>
      <c r="Q277">
        <v>22.22</v>
      </c>
      <c r="R277">
        <v>17.451547190691301</v>
      </c>
      <c r="S277">
        <f t="shared" si="51"/>
        <v>300</v>
      </c>
      <c r="T277">
        <f t="shared" si="52"/>
        <v>279.90000000000003</v>
      </c>
      <c r="U277">
        <f t="shared" si="53"/>
        <v>0</v>
      </c>
      <c r="V277">
        <f t="shared" si="54"/>
        <v>0</v>
      </c>
      <c r="W277">
        <f t="shared" si="55"/>
        <v>0.25</v>
      </c>
      <c r="X277">
        <f t="shared" si="56"/>
        <v>33</v>
      </c>
      <c r="Y277">
        <f t="shared" si="57"/>
        <v>0.5</v>
      </c>
      <c r="Z277">
        <f t="shared" si="58"/>
        <v>2.4782412900000002</v>
      </c>
      <c r="AA277">
        <v>0</v>
      </c>
      <c r="AB277">
        <v>0</v>
      </c>
      <c r="AC277">
        <f t="shared" si="59"/>
        <v>0.55000000000000004</v>
      </c>
    </row>
    <row r="278" spans="1:29" x14ac:dyDescent="0.25">
      <c r="A278" s="6">
        <v>0.25</v>
      </c>
      <c r="B278" s="6">
        <v>300</v>
      </c>
      <c r="C278" s="6">
        <v>274.99</v>
      </c>
      <c r="D278" s="6">
        <v>0.375</v>
      </c>
      <c r="E278" s="6">
        <v>12</v>
      </c>
      <c r="F278" s="6">
        <f t="shared" si="48"/>
        <v>2.222E-2</v>
      </c>
      <c r="G278" s="6">
        <f t="shared" si="49"/>
        <v>0.1</v>
      </c>
      <c r="H278" s="6">
        <f t="shared" si="50"/>
        <v>5.5000000000000003E-4</v>
      </c>
      <c r="I278">
        <v>0.36</v>
      </c>
      <c r="J278">
        <v>0</v>
      </c>
      <c r="K278">
        <v>1.69</v>
      </c>
      <c r="L278" s="6">
        <v>2.41104501</v>
      </c>
      <c r="M278" s="6">
        <v>2.96630321</v>
      </c>
      <c r="P278">
        <v>100</v>
      </c>
      <c r="Q278">
        <v>22.22</v>
      </c>
      <c r="R278">
        <v>17.451547190691301</v>
      </c>
      <c r="S278">
        <f t="shared" si="51"/>
        <v>300</v>
      </c>
      <c r="T278">
        <f t="shared" si="52"/>
        <v>274.90000000000003</v>
      </c>
      <c r="U278">
        <f t="shared" si="53"/>
        <v>0</v>
      </c>
      <c r="V278">
        <f t="shared" si="54"/>
        <v>0</v>
      </c>
      <c r="W278">
        <f t="shared" si="55"/>
        <v>0.25</v>
      </c>
      <c r="X278">
        <f t="shared" si="56"/>
        <v>12</v>
      </c>
      <c r="Y278">
        <f t="shared" si="57"/>
        <v>0.375</v>
      </c>
      <c r="Z278">
        <f t="shared" si="58"/>
        <v>2.41104501</v>
      </c>
      <c r="AA278">
        <v>0</v>
      </c>
      <c r="AB278">
        <v>0</v>
      </c>
      <c r="AC278">
        <f t="shared" si="59"/>
        <v>0.55000000000000004</v>
      </c>
    </row>
    <row r="279" spans="1:29" x14ac:dyDescent="0.25">
      <c r="A279" s="6">
        <v>0.25</v>
      </c>
      <c r="B279" s="6">
        <v>300</v>
      </c>
      <c r="C279" s="6">
        <v>269.99</v>
      </c>
      <c r="D279" s="6">
        <v>0.375</v>
      </c>
      <c r="E279" s="6">
        <v>22</v>
      </c>
      <c r="F279" s="6">
        <f t="shared" si="48"/>
        <v>2.222E-2</v>
      </c>
      <c r="G279" s="6">
        <f t="shared" si="49"/>
        <v>0.1</v>
      </c>
      <c r="H279" s="6">
        <f t="shared" si="50"/>
        <v>5.5000000000000003E-4</v>
      </c>
      <c r="I279">
        <v>0.36</v>
      </c>
      <c r="J279">
        <v>0</v>
      </c>
      <c r="K279">
        <v>1.69</v>
      </c>
      <c r="L279" s="6">
        <v>2.3991399699999998</v>
      </c>
      <c r="M279" s="6">
        <v>3.4118615000000001</v>
      </c>
      <c r="P279">
        <v>100</v>
      </c>
      <c r="Q279">
        <v>22.22</v>
      </c>
      <c r="R279">
        <v>17.451547190691301</v>
      </c>
      <c r="S279">
        <f t="shared" si="51"/>
        <v>300</v>
      </c>
      <c r="T279">
        <f t="shared" si="52"/>
        <v>269.90000000000003</v>
      </c>
      <c r="U279">
        <f t="shared" si="53"/>
        <v>0</v>
      </c>
      <c r="V279">
        <f t="shared" si="54"/>
        <v>0</v>
      </c>
      <c r="W279">
        <f t="shared" si="55"/>
        <v>0.25</v>
      </c>
      <c r="X279">
        <f t="shared" si="56"/>
        <v>22</v>
      </c>
      <c r="Y279">
        <f t="shared" si="57"/>
        <v>0.375</v>
      </c>
      <c r="Z279">
        <f t="shared" si="58"/>
        <v>2.3991399699999998</v>
      </c>
      <c r="AA279">
        <v>0</v>
      </c>
      <c r="AB279">
        <v>0</v>
      </c>
      <c r="AC279">
        <f t="shared" si="59"/>
        <v>0.55000000000000004</v>
      </c>
    </row>
    <row r="280" spans="1:29" x14ac:dyDescent="0.25">
      <c r="A280" s="6">
        <v>0.5</v>
      </c>
      <c r="B280" s="6">
        <v>300</v>
      </c>
      <c r="C280" s="6">
        <v>264.99</v>
      </c>
      <c r="D280" s="6">
        <v>0.375</v>
      </c>
      <c r="E280" s="6">
        <v>24</v>
      </c>
      <c r="F280" s="6">
        <f t="shared" si="48"/>
        <v>2.222E-2</v>
      </c>
      <c r="G280" s="6">
        <f t="shared" si="49"/>
        <v>0.1</v>
      </c>
      <c r="H280" s="6">
        <f t="shared" si="50"/>
        <v>5.5000000000000003E-4</v>
      </c>
      <c r="I280">
        <v>0.36</v>
      </c>
      <c r="J280">
        <v>0</v>
      </c>
      <c r="K280">
        <v>1.69</v>
      </c>
      <c r="L280" s="6">
        <v>2.3892677999999998</v>
      </c>
      <c r="M280" s="6">
        <v>3.5616480899999998</v>
      </c>
      <c r="P280">
        <v>100</v>
      </c>
      <c r="Q280">
        <v>22.22</v>
      </c>
      <c r="R280">
        <v>17.451547190691301</v>
      </c>
      <c r="S280">
        <f t="shared" si="51"/>
        <v>300</v>
      </c>
      <c r="T280">
        <f t="shared" si="52"/>
        <v>264.90000000000003</v>
      </c>
      <c r="U280">
        <f t="shared" si="53"/>
        <v>0</v>
      </c>
      <c r="V280">
        <f t="shared" si="54"/>
        <v>0</v>
      </c>
      <c r="W280">
        <f t="shared" si="55"/>
        <v>0.5</v>
      </c>
      <c r="X280">
        <f t="shared" si="56"/>
        <v>24</v>
      </c>
      <c r="Y280">
        <f t="shared" si="57"/>
        <v>0.375</v>
      </c>
      <c r="Z280">
        <f t="shared" si="58"/>
        <v>2.3892677999999998</v>
      </c>
      <c r="AA280">
        <v>0</v>
      </c>
      <c r="AB280">
        <v>0</v>
      </c>
      <c r="AC280">
        <f t="shared" si="59"/>
        <v>0.55000000000000004</v>
      </c>
    </row>
    <row r="281" spans="1:29" x14ac:dyDescent="0.25">
      <c r="A281" s="6">
        <v>0.25</v>
      </c>
      <c r="B281" s="6">
        <v>300</v>
      </c>
      <c r="C281" s="6">
        <v>269.99</v>
      </c>
      <c r="D281" s="6">
        <v>0.25</v>
      </c>
      <c r="E281" s="6">
        <v>18</v>
      </c>
      <c r="F281" s="6">
        <f t="shared" si="48"/>
        <v>2.222E-2</v>
      </c>
      <c r="G281" s="6">
        <f t="shared" si="49"/>
        <v>0.1</v>
      </c>
      <c r="H281" s="6">
        <f t="shared" si="50"/>
        <v>5.5000000000000003E-4</v>
      </c>
      <c r="I281">
        <v>0.36</v>
      </c>
      <c r="J281">
        <v>0</v>
      </c>
      <c r="K281">
        <v>1.69</v>
      </c>
      <c r="L281" s="6">
        <v>2.0792933200000001</v>
      </c>
      <c r="M281" s="6">
        <v>1.6435249199999999</v>
      </c>
      <c r="P281">
        <v>100</v>
      </c>
      <c r="Q281">
        <v>22.22</v>
      </c>
      <c r="R281">
        <v>17.451547190691301</v>
      </c>
      <c r="S281">
        <f t="shared" si="51"/>
        <v>300</v>
      </c>
      <c r="T281">
        <f t="shared" si="52"/>
        <v>269.90000000000003</v>
      </c>
      <c r="U281">
        <f t="shared" si="53"/>
        <v>0</v>
      </c>
      <c r="V281">
        <f t="shared" si="54"/>
        <v>0</v>
      </c>
      <c r="W281">
        <f t="shared" si="55"/>
        <v>0.25</v>
      </c>
      <c r="X281">
        <f t="shared" si="56"/>
        <v>18</v>
      </c>
      <c r="Y281">
        <f t="shared" si="57"/>
        <v>0.25</v>
      </c>
      <c r="Z281">
        <f t="shared" si="58"/>
        <v>2.0792933200000001</v>
      </c>
      <c r="AA281">
        <v>0</v>
      </c>
      <c r="AB281">
        <v>0</v>
      </c>
      <c r="AC281">
        <f t="shared" si="59"/>
        <v>0.55000000000000004</v>
      </c>
    </row>
    <row r="282" spans="1:29" x14ac:dyDescent="0.25">
      <c r="A282" s="6">
        <v>0.25</v>
      </c>
      <c r="B282" s="6">
        <v>300</v>
      </c>
      <c r="C282" s="6">
        <v>274.99</v>
      </c>
      <c r="D282" s="6">
        <v>0.5</v>
      </c>
      <c r="E282" s="6">
        <v>17</v>
      </c>
      <c r="F282" s="6">
        <f t="shared" si="48"/>
        <v>2.222E-2</v>
      </c>
      <c r="G282" s="6">
        <f t="shared" si="49"/>
        <v>0.1</v>
      </c>
      <c r="H282" s="6">
        <f t="shared" si="50"/>
        <v>5.5000000000000003E-4</v>
      </c>
      <c r="I282">
        <v>0.36</v>
      </c>
      <c r="J282">
        <v>0</v>
      </c>
      <c r="K282">
        <v>1.69</v>
      </c>
      <c r="L282" s="6">
        <v>2.0710689100000002</v>
      </c>
      <c r="M282" s="6">
        <v>5.2915870399999996</v>
      </c>
      <c r="P282">
        <v>100</v>
      </c>
      <c r="Q282">
        <v>22.22</v>
      </c>
      <c r="R282">
        <v>17.451547190691301</v>
      </c>
      <c r="S282">
        <f t="shared" si="51"/>
        <v>300</v>
      </c>
      <c r="T282">
        <f t="shared" si="52"/>
        <v>274.90000000000003</v>
      </c>
      <c r="U282">
        <f t="shared" si="53"/>
        <v>0</v>
      </c>
      <c r="V282">
        <f t="shared" si="54"/>
        <v>0</v>
      </c>
      <c r="W282">
        <f t="shared" si="55"/>
        <v>0.25</v>
      </c>
      <c r="X282">
        <f t="shared" si="56"/>
        <v>17</v>
      </c>
      <c r="Y282">
        <f t="shared" si="57"/>
        <v>0.5</v>
      </c>
      <c r="Z282">
        <f t="shared" si="58"/>
        <v>2.0710689100000002</v>
      </c>
      <c r="AA282">
        <v>0</v>
      </c>
      <c r="AB282">
        <v>0</v>
      </c>
      <c r="AC282">
        <f t="shared" si="59"/>
        <v>0.55000000000000004</v>
      </c>
    </row>
    <row r="283" spans="1:29" x14ac:dyDescent="0.25">
      <c r="A283" s="6">
        <v>0.5</v>
      </c>
      <c r="B283" s="6">
        <v>300</v>
      </c>
      <c r="C283" s="6">
        <v>269.99</v>
      </c>
      <c r="D283" s="6">
        <v>0.5</v>
      </c>
      <c r="E283" s="6">
        <v>34</v>
      </c>
      <c r="F283" s="6">
        <f t="shared" si="48"/>
        <v>2.222E-2</v>
      </c>
      <c r="G283" s="6">
        <f t="shared" si="49"/>
        <v>0.1</v>
      </c>
      <c r="H283" s="6">
        <f t="shared" si="50"/>
        <v>5.5000000000000003E-4</v>
      </c>
      <c r="I283">
        <v>0.36</v>
      </c>
      <c r="J283">
        <v>0</v>
      </c>
      <c r="K283">
        <v>1.69</v>
      </c>
      <c r="L283" s="6">
        <v>2.0509668799999998</v>
      </c>
      <c r="M283" s="6">
        <v>7.1398382700000003</v>
      </c>
      <c r="P283">
        <v>100</v>
      </c>
      <c r="Q283">
        <v>22.22</v>
      </c>
      <c r="R283">
        <v>17.451547190691301</v>
      </c>
      <c r="S283">
        <f t="shared" si="51"/>
        <v>300</v>
      </c>
      <c r="T283">
        <f t="shared" si="52"/>
        <v>269.90000000000003</v>
      </c>
      <c r="U283">
        <f t="shared" si="53"/>
        <v>0</v>
      </c>
      <c r="V283">
        <f t="shared" si="54"/>
        <v>0</v>
      </c>
      <c r="W283">
        <f t="shared" si="55"/>
        <v>0.5</v>
      </c>
      <c r="X283">
        <f t="shared" si="56"/>
        <v>34</v>
      </c>
      <c r="Y283">
        <f t="shared" si="57"/>
        <v>0.5</v>
      </c>
      <c r="Z283">
        <f t="shared" si="58"/>
        <v>2.0509668799999998</v>
      </c>
      <c r="AA283">
        <v>0</v>
      </c>
      <c r="AB283">
        <v>0</v>
      </c>
      <c r="AC283">
        <f t="shared" si="59"/>
        <v>0.55000000000000004</v>
      </c>
    </row>
    <row r="284" spans="1:29" x14ac:dyDescent="0.25">
      <c r="A284" s="6">
        <v>0.25</v>
      </c>
      <c r="B284" s="6">
        <v>300</v>
      </c>
      <c r="C284" s="6">
        <v>274.99</v>
      </c>
      <c r="D284" s="6">
        <v>0.4375</v>
      </c>
      <c r="E284" s="6">
        <v>10</v>
      </c>
      <c r="F284" s="6">
        <f t="shared" si="48"/>
        <v>2.222E-2</v>
      </c>
      <c r="G284" s="6">
        <f t="shared" si="49"/>
        <v>0.1</v>
      </c>
      <c r="H284" s="6">
        <f t="shared" si="50"/>
        <v>5.5000000000000003E-4</v>
      </c>
      <c r="I284">
        <v>0.36</v>
      </c>
      <c r="J284">
        <v>0</v>
      </c>
      <c r="K284">
        <v>1.69</v>
      </c>
      <c r="L284" s="6">
        <v>1.9892014099999999</v>
      </c>
      <c r="M284" s="6">
        <v>3.0191313599999998</v>
      </c>
      <c r="P284">
        <v>100</v>
      </c>
      <c r="Q284">
        <v>22.22</v>
      </c>
      <c r="R284">
        <v>17.451547190691301</v>
      </c>
      <c r="S284">
        <f t="shared" si="51"/>
        <v>300</v>
      </c>
      <c r="T284">
        <f t="shared" si="52"/>
        <v>274.90000000000003</v>
      </c>
      <c r="U284">
        <f t="shared" si="53"/>
        <v>0</v>
      </c>
      <c r="V284">
        <f t="shared" si="54"/>
        <v>0</v>
      </c>
      <c r="W284">
        <f t="shared" si="55"/>
        <v>0.25</v>
      </c>
      <c r="X284">
        <f t="shared" si="56"/>
        <v>10</v>
      </c>
      <c r="Y284">
        <f t="shared" si="57"/>
        <v>0.4375</v>
      </c>
      <c r="Z284">
        <f t="shared" si="58"/>
        <v>1.9892014099999999</v>
      </c>
      <c r="AA284">
        <v>0</v>
      </c>
      <c r="AB284">
        <v>0</v>
      </c>
      <c r="AC284">
        <f t="shared" si="59"/>
        <v>0.55000000000000004</v>
      </c>
    </row>
    <row r="285" spans="1:29" x14ac:dyDescent="0.25">
      <c r="A285" s="6">
        <v>0.5</v>
      </c>
      <c r="B285" s="6">
        <v>300</v>
      </c>
      <c r="C285" s="6">
        <v>264.99</v>
      </c>
      <c r="D285" s="6">
        <v>0.4375</v>
      </c>
      <c r="E285" s="6">
        <v>21</v>
      </c>
      <c r="F285" s="6">
        <f t="shared" si="48"/>
        <v>2.222E-2</v>
      </c>
      <c r="G285" s="6">
        <f t="shared" si="49"/>
        <v>0.1</v>
      </c>
      <c r="H285" s="6">
        <f t="shared" si="50"/>
        <v>5.5000000000000003E-4</v>
      </c>
      <c r="I285">
        <v>0.36</v>
      </c>
      <c r="J285">
        <v>0</v>
      </c>
      <c r="K285">
        <v>1.69</v>
      </c>
      <c r="L285" s="6">
        <v>1.94813507</v>
      </c>
      <c r="M285" s="6">
        <v>3.8859317099999999</v>
      </c>
      <c r="P285">
        <v>100</v>
      </c>
      <c r="Q285">
        <v>22.22</v>
      </c>
      <c r="R285">
        <v>17.451547190691301</v>
      </c>
      <c r="S285">
        <f t="shared" si="51"/>
        <v>300</v>
      </c>
      <c r="T285">
        <f t="shared" si="52"/>
        <v>264.90000000000003</v>
      </c>
      <c r="U285">
        <f t="shared" si="53"/>
        <v>0</v>
      </c>
      <c r="V285">
        <f t="shared" si="54"/>
        <v>0</v>
      </c>
      <c r="W285">
        <f t="shared" si="55"/>
        <v>0.5</v>
      </c>
      <c r="X285">
        <f t="shared" si="56"/>
        <v>21</v>
      </c>
      <c r="Y285">
        <f t="shared" si="57"/>
        <v>0.4375</v>
      </c>
      <c r="Z285">
        <f t="shared" si="58"/>
        <v>1.94813507</v>
      </c>
      <c r="AA285">
        <v>0</v>
      </c>
      <c r="AB285">
        <v>0</v>
      </c>
      <c r="AC285">
        <f t="shared" si="59"/>
        <v>0.55000000000000004</v>
      </c>
    </row>
    <row r="286" spans="1:29" x14ac:dyDescent="0.25">
      <c r="A286" s="6">
        <v>0.25</v>
      </c>
      <c r="B286" s="6">
        <v>300</v>
      </c>
      <c r="C286" s="6">
        <v>279.99</v>
      </c>
      <c r="D286" s="6">
        <v>0.5</v>
      </c>
      <c r="E286" s="6">
        <v>9</v>
      </c>
      <c r="F286" s="6">
        <f t="shared" si="48"/>
        <v>2.222E-2</v>
      </c>
      <c r="G286" s="6">
        <f t="shared" si="49"/>
        <v>0.1</v>
      </c>
      <c r="H286" s="6">
        <f t="shared" si="50"/>
        <v>5.5000000000000003E-4</v>
      </c>
      <c r="I286">
        <v>0.36</v>
      </c>
      <c r="J286">
        <v>0</v>
      </c>
      <c r="K286">
        <v>1.69</v>
      </c>
      <c r="L286" s="6">
        <v>1.9212654899999999</v>
      </c>
      <c r="M286" s="6">
        <v>3.8604658199999999</v>
      </c>
      <c r="P286">
        <v>100</v>
      </c>
      <c r="Q286">
        <v>22.22</v>
      </c>
      <c r="R286">
        <v>17.451547190691301</v>
      </c>
      <c r="S286">
        <f t="shared" si="51"/>
        <v>300</v>
      </c>
      <c r="T286">
        <f t="shared" si="52"/>
        <v>279.90000000000003</v>
      </c>
      <c r="U286">
        <f t="shared" si="53"/>
        <v>0</v>
      </c>
      <c r="V286">
        <f t="shared" si="54"/>
        <v>0</v>
      </c>
      <c r="W286">
        <f t="shared" si="55"/>
        <v>0.25</v>
      </c>
      <c r="X286">
        <f t="shared" si="56"/>
        <v>9</v>
      </c>
      <c r="Y286">
        <f t="shared" si="57"/>
        <v>0.5</v>
      </c>
      <c r="Z286">
        <f t="shared" si="58"/>
        <v>1.9212654899999999</v>
      </c>
      <c r="AA286">
        <v>0</v>
      </c>
      <c r="AB286">
        <v>0</v>
      </c>
      <c r="AC286">
        <f t="shared" si="59"/>
        <v>0.55000000000000004</v>
      </c>
    </row>
    <row r="287" spans="1:29" x14ac:dyDescent="0.25">
      <c r="A287" s="6">
        <v>0.5</v>
      </c>
      <c r="B287" s="6">
        <v>300</v>
      </c>
      <c r="C287" s="6">
        <v>264.99</v>
      </c>
      <c r="D287" s="6">
        <v>0.3125</v>
      </c>
      <c r="E287" s="6">
        <v>53</v>
      </c>
      <c r="F287" s="6">
        <f t="shared" si="48"/>
        <v>2.222E-2</v>
      </c>
      <c r="G287" s="6">
        <f t="shared" si="49"/>
        <v>0.1</v>
      </c>
      <c r="H287" s="6">
        <f t="shared" si="50"/>
        <v>5.5000000000000003E-4</v>
      </c>
      <c r="I287">
        <v>0.36</v>
      </c>
      <c r="J287">
        <v>0</v>
      </c>
      <c r="K287">
        <v>1.69</v>
      </c>
      <c r="L287" s="6">
        <v>1.9097328600000001</v>
      </c>
      <c r="M287" s="6">
        <v>3.6095481500000002</v>
      </c>
      <c r="P287">
        <v>100</v>
      </c>
      <c r="Q287">
        <v>22.22</v>
      </c>
      <c r="R287">
        <v>17.451547190691301</v>
      </c>
      <c r="S287">
        <f t="shared" si="51"/>
        <v>300</v>
      </c>
      <c r="T287">
        <f t="shared" si="52"/>
        <v>264.90000000000003</v>
      </c>
      <c r="U287">
        <f t="shared" si="53"/>
        <v>0</v>
      </c>
      <c r="V287">
        <f t="shared" si="54"/>
        <v>0</v>
      </c>
      <c r="W287">
        <f t="shared" si="55"/>
        <v>0.5</v>
      </c>
      <c r="X287">
        <f t="shared" si="56"/>
        <v>53</v>
      </c>
      <c r="Y287">
        <f t="shared" si="57"/>
        <v>0.3125</v>
      </c>
      <c r="Z287">
        <f t="shared" si="58"/>
        <v>1.9097328600000001</v>
      </c>
      <c r="AA287">
        <v>0</v>
      </c>
      <c r="AB287">
        <v>0</v>
      </c>
      <c r="AC287">
        <f t="shared" si="59"/>
        <v>0.55000000000000004</v>
      </c>
    </row>
    <row r="288" spans="1:29" x14ac:dyDescent="0.25">
      <c r="A288" s="6">
        <v>0.25</v>
      </c>
      <c r="B288" s="6">
        <v>300</v>
      </c>
      <c r="C288" s="6">
        <v>269.99</v>
      </c>
      <c r="D288" s="6">
        <v>0.3125</v>
      </c>
      <c r="E288" s="6">
        <v>14</v>
      </c>
      <c r="F288" s="6">
        <f t="shared" si="48"/>
        <v>2.222E-2</v>
      </c>
      <c r="G288" s="6">
        <f t="shared" si="49"/>
        <v>0.1</v>
      </c>
      <c r="H288" s="6">
        <f t="shared" si="50"/>
        <v>5.5000000000000003E-4</v>
      </c>
      <c r="I288">
        <v>0.36</v>
      </c>
      <c r="J288">
        <v>0</v>
      </c>
      <c r="K288">
        <v>1.69</v>
      </c>
      <c r="L288" s="6">
        <v>1.8915751700000001</v>
      </c>
      <c r="M288" s="6">
        <v>1.89344204</v>
      </c>
      <c r="P288">
        <v>100</v>
      </c>
      <c r="Q288">
        <v>22.22</v>
      </c>
      <c r="R288">
        <v>17.451547190691301</v>
      </c>
      <c r="S288">
        <f t="shared" si="51"/>
        <v>300</v>
      </c>
      <c r="T288">
        <f t="shared" si="52"/>
        <v>269.90000000000003</v>
      </c>
      <c r="U288">
        <f t="shared" si="53"/>
        <v>0</v>
      </c>
      <c r="V288">
        <f t="shared" si="54"/>
        <v>0</v>
      </c>
      <c r="W288">
        <f t="shared" si="55"/>
        <v>0.25</v>
      </c>
      <c r="X288">
        <f t="shared" si="56"/>
        <v>14</v>
      </c>
      <c r="Y288">
        <f t="shared" si="57"/>
        <v>0.3125</v>
      </c>
      <c r="Z288">
        <f t="shared" si="58"/>
        <v>1.8915751700000001</v>
      </c>
      <c r="AA288">
        <v>0</v>
      </c>
      <c r="AB288">
        <v>0</v>
      </c>
      <c r="AC288">
        <f t="shared" si="59"/>
        <v>0.55000000000000004</v>
      </c>
    </row>
    <row r="289" spans="1:29" x14ac:dyDescent="0.25">
      <c r="A289" s="6">
        <v>0.25</v>
      </c>
      <c r="B289" s="6">
        <v>300</v>
      </c>
      <c r="C289" s="6">
        <v>269.99</v>
      </c>
      <c r="D289" s="6">
        <v>0.4375</v>
      </c>
      <c r="E289" s="6">
        <v>18.75</v>
      </c>
      <c r="F289" s="6">
        <f t="shared" si="48"/>
        <v>2.222E-2</v>
      </c>
      <c r="G289" s="6">
        <f t="shared" si="49"/>
        <v>0.1</v>
      </c>
      <c r="H289" s="6">
        <f t="shared" si="50"/>
        <v>5.5000000000000003E-4</v>
      </c>
      <c r="I289">
        <v>0.36</v>
      </c>
      <c r="J289">
        <v>0</v>
      </c>
      <c r="K289">
        <v>1.69</v>
      </c>
      <c r="L289" s="6">
        <v>1.8849001000000001</v>
      </c>
      <c r="M289" s="6">
        <v>3.53753114</v>
      </c>
      <c r="P289">
        <v>100</v>
      </c>
      <c r="Q289">
        <v>22.22</v>
      </c>
      <c r="R289">
        <v>17.451547190691301</v>
      </c>
      <c r="S289">
        <f t="shared" si="51"/>
        <v>300</v>
      </c>
      <c r="T289">
        <f t="shared" si="52"/>
        <v>269.90000000000003</v>
      </c>
      <c r="U289">
        <f t="shared" si="53"/>
        <v>0</v>
      </c>
      <c r="V289">
        <f t="shared" si="54"/>
        <v>0</v>
      </c>
      <c r="W289">
        <f t="shared" si="55"/>
        <v>0.25</v>
      </c>
      <c r="X289">
        <f t="shared" si="56"/>
        <v>18.75</v>
      </c>
      <c r="Y289">
        <f t="shared" si="57"/>
        <v>0.4375</v>
      </c>
      <c r="Z289">
        <f t="shared" si="58"/>
        <v>1.8849001000000001</v>
      </c>
      <c r="AA289">
        <v>0</v>
      </c>
      <c r="AB289">
        <v>0</v>
      </c>
      <c r="AC289">
        <f t="shared" si="59"/>
        <v>0.55000000000000004</v>
      </c>
    </row>
    <row r="290" spans="1:29" x14ac:dyDescent="0.25">
      <c r="A290" s="6">
        <v>0.5</v>
      </c>
      <c r="B290" s="6">
        <v>300</v>
      </c>
      <c r="C290" s="6">
        <v>264.99</v>
      </c>
      <c r="D290" s="6">
        <v>0.375</v>
      </c>
      <c r="E290" s="6">
        <v>44</v>
      </c>
      <c r="F290" s="6">
        <f t="shared" si="48"/>
        <v>2.222E-2</v>
      </c>
      <c r="G290" s="6">
        <f t="shared" si="49"/>
        <v>0.1</v>
      </c>
      <c r="H290" s="6">
        <f t="shared" si="50"/>
        <v>5.5000000000000003E-4</v>
      </c>
      <c r="I290">
        <v>0.36</v>
      </c>
      <c r="J290">
        <v>0</v>
      </c>
      <c r="K290">
        <v>1.69</v>
      </c>
      <c r="L290" s="6">
        <v>1.75977769</v>
      </c>
      <c r="M290" s="6">
        <v>3.93863911</v>
      </c>
      <c r="P290">
        <v>100</v>
      </c>
      <c r="Q290">
        <v>22.22</v>
      </c>
      <c r="R290">
        <v>17.451547190691301</v>
      </c>
      <c r="S290">
        <f t="shared" si="51"/>
        <v>300</v>
      </c>
      <c r="T290">
        <f t="shared" si="52"/>
        <v>264.90000000000003</v>
      </c>
      <c r="U290">
        <f t="shared" si="53"/>
        <v>0</v>
      </c>
      <c r="V290">
        <f t="shared" si="54"/>
        <v>0</v>
      </c>
      <c r="W290">
        <f t="shared" si="55"/>
        <v>0.5</v>
      </c>
      <c r="X290">
        <f t="shared" si="56"/>
        <v>44</v>
      </c>
      <c r="Y290">
        <f t="shared" si="57"/>
        <v>0.375</v>
      </c>
      <c r="Z290">
        <f t="shared" si="58"/>
        <v>1.75977769</v>
      </c>
      <c r="AA290">
        <v>0</v>
      </c>
      <c r="AB290">
        <v>0</v>
      </c>
      <c r="AC290">
        <f t="shared" si="59"/>
        <v>0.55000000000000004</v>
      </c>
    </row>
    <row r="291" spans="1:29" x14ac:dyDescent="0.25">
      <c r="A291" s="6">
        <v>0.25</v>
      </c>
      <c r="B291" s="6">
        <v>300</v>
      </c>
      <c r="C291" s="6">
        <v>269.99</v>
      </c>
      <c r="D291" s="6">
        <v>0.375</v>
      </c>
      <c r="E291" s="6">
        <v>12</v>
      </c>
      <c r="F291" s="6">
        <f t="shared" si="48"/>
        <v>2.222E-2</v>
      </c>
      <c r="G291" s="6">
        <f t="shared" si="49"/>
        <v>0.1</v>
      </c>
      <c r="H291" s="6">
        <f t="shared" si="50"/>
        <v>5.5000000000000003E-4</v>
      </c>
      <c r="I291">
        <v>0.36</v>
      </c>
      <c r="J291">
        <v>0</v>
      </c>
      <c r="K291">
        <v>1.69</v>
      </c>
      <c r="L291" s="6">
        <v>1.7098261800000001</v>
      </c>
      <c r="M291" s="6">
        <v>2.2163130299999998</v>
      </c>
      <c r="P291">
        <v>100</v>
      </c>
      <c r="Q291">
        <v>22.22</v>
      </c>
      <c r="R291">
        <v>17.451547190691301</v>
      </c>
      <c r="S291">
        <f t="shared" si="51"/>
        <v>300</v>
      </c>
      <c r="T291">
        <f t="shared" si="52"/>
        <v>269.90000000000003</v>
      </c>
      <c r="U291">
        <f t="shared" si="53"/>
        <v>0</v>
      </c>
      <c r="V291">
        <f t="shared" si="54"/>
        <v>0</v>
      </c>
      <c r="W291">
        <f t="shared" si="55"/>
        <v>0.25</v>
      </c>
      <c r="X291">
        <f t="shared" si="56"/>
        <v>12</v>
      </c>
      <c r="Y291">
        <f t="shared" si="57"/>
        <v>0.375</v>
      </c>
      <c r="Z291">
        <f t="shared" si="58"/>
        <v>1.7098261800000001</v>
      </c>
      <c r="AA291">
        <v>0</v>
      </c>
      <c r="AB291">
        <v>0</v>
      </c>
      <c r="AC291">
        <f t="shared" si="59"/>
        <v>0.55000000000000004</v>
      </c>
    </row>
    <row r="292" spans="1:29" x14ac:dyDescent="0.25">
      <c r="A292" s="6">
        <v>0.5</v>
      </c>
      <c r="B292" s="6">
        <v>300</v>
      </c>
      <c r="C292" s="6">
        <v>269.99</v>
      </c>
      <c r="D292" s="6">
        <v>0.5</v>
      </c>
      <c r="E292" s="6">
        <v>18</v>
      </c>
      <c r="F292" s="6">
        <f t="shared" si="48"/>
        <v>2.222E-2</v>
      </c>
      <c r="G292" s="6">
        <f t="shared" si="49"/>
        <v>0.1</v>
      </c>
      <c r="H292" s="6">
        <f t="shared" si="50"/>
        <v>5.5000000000000003E-4</v>
      </c>
      <c r="I292">
        <v>0.36</v>
      </c>
      <c r="J292">
        <v>0</v>
      </c>
      <c r="K292">
        <v>1.69</v>
      </c>
      <c r="L292" s="6">
        <v>1.6663534900000001</v>
      </c>
      <c r="M292" s="6">
        <v>5.6746477100000003</v>
      </c>
      <c r="P292">
        <v>100</v>
      </c>
      <c r="Q292">
        <v>22.22</v>
      </c>
      <c r="R292">
        <v>17.451547190691301</v>
      </c>
      <c r="S292">
        <f t="shared" si="51"/>
        <v>300</v>
      </c>
      <c r="T292">
        <f t="shared" si="52"/>
        <v>269.90000000000003</v>
      </c>
      <c r="U292">
        <f t="shared" si="53"/>
        <v>0</v>
      </c>
      <c r="V292">
        <f t="shared" si="54"/>
        <v>0</v>
      </c>
      <c r="W292">
        <f t="shared" si="55"/>
        <v>0.5</v>
      </c>
      <c r="X292">
        <f t="shared" si="56"/>
        <v>18</v>
      </c>
      <c r="Y292">
        <f t="shared" si="57"/>
        <v>0.5</v>
      </c>
      <c r="Z292">
        <f t="shared" si="58"/>
        <v>1.6663534900000001</v>
      </c>
      <c r="AA292">
        <v>0</v>
      </c>
      <c r="AB292">
        <v>0</v>
      </c>
      <c r="AC292">
        <f t="shared" si="59"/>
        <v>0.55000000000000004</v>
      </c>
    </row>
    <row r="293" spans="1:29" x14ac:dyDescent="0.25">
      <c r="A293" s="6">
        <v>0.25</v>
      </c>
      <c r="B293" s="6">
        <v>300</v>
      </c>
      <c r="C293" s="6">
        <v>269.99</v>
      </c>
      <c r="D293" s="6">
        <v>0.3125</v>
      </c>
      <c r="E293" s="6">
        <v>38.5</v>
      </c>
      <c r="F293" s="6">
        <f t="shared" si="48"/>
        <v>2.222E-2</v>
      </c>
      <c r="G293" s="6">
        <f t="shared" si="49"/>
        <v>0.1</v>
      </c>
      <c r="H293" s="6">
        <f t="shared" si="50"/>
        <v>5.5000000000000003E-4</v>
      </c>
      <c r="I293">
        <v>0.36</v>
      </c>
      <c r="J293">
        <v>0</v>
      </c>
      <c r="K293">
        <v>1.69</v>
      </c>
      <c r="L293" s="6">
        <v>1.6167977200000001</v>
      </c>
      <c r="M293" s="6">
        <v>2.4120691999999999</v>
      </c>
      <c r="P293">
        <v>100</v>
      </c>
      <c r="Q293">
        <v>22.22</v>
      </c>
      <c r="R293">
        <v>17.451547190691301</v>
      </c>
      <c r="S293">
        <f t="shared" si="51"/>
        <v>300</v>
      </c>
      <c r="T293">
        <f t="shared" si="52"/>
        <v>269.90000000000003</v>
      </c>
      <c r="U293">
        <f t="shared" si="53"/>
        <v>0</v>
      </c>
      <c r="V293">
        <f t="shared" si="54"/>
        <v>0</v>
      </c>
      <c r="W293">
        <f t="shared" si="55"/>
        <v>0.25</v>
      </c>
      <c r="X293">
        <f t="shared" si="56"/>
        <v>38.5</v>
      </c>
      <c r="Y293">
        <f t="shared" si="57"/>
        <v>0.3125</v>
      </c>
      <c r="Z293">
        <f t="shared" si="58"/>
        <v>1.6167977200000001</v>
      </c>
      <c r="AA293">
        <v>0</v>
      </c>
      <c r="AB293">
        <v>0</v>
      </c>
      <c r="AC293">
        <f t="shared" si="59"/>
        <v>0.55000000000000004</v>
      </c>
    </row>
    <row r="294" spans="1:29" x14ac:dyDescent="0.25">
      <c r="A294" s="6">
        <v>0.25</v>
      </c>
      <c r="B294" s="6">
        <v>300</v>
      </c>
      <c r="C294" s="6">
        <v>274.99</v>
      </c>
      <c r="D294" s="6">
        <v>0.3125</v>
      </c>
      <c r="E294" s="6">
        <v>50.75</v>
      </c>
      <c r="F294" s="6">
        <f t="shared" si="48"/>
        <v>2.222E-2</v>
      </c>
      <c r="G294" s="6">
        <f t="shared" si="49"/>
        <v>0.1</v>
      </c>
      <c r="H294" s="6">
        <f t="shared" si="50"/>
        <v>5.5000000000000003E-4</v>
      </c>
      <c r="I294">
        <v>0.36</v>
      </c>
      <c r="J294">
        <v>0</v>
      </c>
      <c r="K294">
        <v>1.69</v>
      </c>
      <c r="L294" s="6">
        <v>1.56903035</v>
      </c>
      <c r="M294" s="6">
        <v>2.8429125399999999</v>
      </c>
      <c r="P294">
        <v>100</v>
      </c>
      <c r="Q294">
        <v>22.22</v>
      </c>
      <c r="R294">
        <v>17.451547190691301</v>
      </c>
      <c r="S294">
        <f t="shared" si="51"/>
        <v>300</v>
      </c>
      <c r="T294">
        <f t="shared" si="52"/>
        <v>274.90000000000003</v>
      </c>
      <c r="U294">
        <f t="shared" si="53"/>
        <v>0</v>
      </c>
      <c r="V294">
        <f t="shared" si="54"/>
        <v>0</v>
      </c>
      <c r="W294">
        <f t="shared" si="55"/>
        <v>0.25</v>
      </c>
      <c r="X294">
        <f t="shared" si="56"/>
        <v>50.75</v>
      </c>
      <c r="Y294">
        <f t="shared" si="57"/>
        <v>0.3125</v>
      </c>
      <c r="Z294">
        <f t="shared" si="58"/>
        <v>1.56903035</v>
      </c>
      <c r="AA294">
        <v>0</v>
      </c>
      <c r="AB294">
        <v>0</v>
      </c>
      <c r="AC294">
        <f t="shared" si="59"/>
        <v>0.55000000000000004</v>
      </c>
    </row>
    <row r="295" spans="1:29" x14ac:dyDescent="0.25">
      <c r="A295" s="6">
        <v>0.25</v>
      </c>
      <c r="B295" s="6">
        <v>300</v>
      </c>
      <c r="C295" s="6">
        <v>274.99</v>
      </c>
      <c r="D295" s="6">
        <v>0.5</v>
      </c>
      <c r="E295" s="6">
        <v>25</v>
      </c>
      <c r="F295" s="6">
        <f t="shared" si="48"/>
        <v>2.222E-2</v>
      </c>
      <c r="G295" s="6">
        <f t="shared" si="49"/>
        <v>0.1</v>
      </c>
      <c r="H295" s="6">
        <f t="shared" si="50"/>
        <v>5.5000000000000003E-4</v>
      </c>
      <c r="I295">
        <v>0.36</v>
      </c>
      <c r="J295">
        <v>0</v>
      </c>
      <c r="K295">
        <v>1.69</v>
      </c>
      <c r="L295" s="6">
        <v>1.5500807000000001</v>
      </c>
      <c r="M295" s="6">
        <v>5.21327987</v>
      </c>
      <c r="P295">
        <v>100</v>
      </c>
      <c r="Q295">
        <v>22.22</v>
      </c>
      <c r="R295">
        <v>17.451547190691301</v>
      </c>
      <c r="S295">
        <f t="shared" si="51"/>
        <v>300</v>
      </c>
      <c r="T295">
        <f t="shared" si="52"/>
        <v>274.90000000000003</v>
      </c>
      <c r="U295">
        <f t="shared" si="53"/>
        <v>0</v>
      </c>
      <c r="V295">
        <f t="shared" si="54"/>
        <v>0</v>
      </c>
      <c r="W295">
        <f t="shared" si="55"/>
        <v>0.25</v>
      </c>
      <c r="X295">
        <f t="shared" si="56"/>
        <v>25</v>
      </c>
      <c r="Y295">
        <f t="shared" si="57"/>
        <v>0.5</v>
      </c>
      <c r="Z295">
        <f t="shared" si="58"/>
        <v>1.5500807000000001</v>
      </c>
      <c r="AA295">
        <v>0</v>
      </c>
      <c r="AB295">
        <v>0</v>
      </c>
      <c r="AC295">
        <f t="shared" si="59"/>
        <v>0.55000000000000004</v>
      </c>
    </row>
    <row r="296" spans="1:29" x14ac:dyDescent="0.25">
      <c r="A296" s="6">
        <v>0.25</v>
      </c>
      <c r="B296" s="6">
        <v>300</v>
      </c>
      <c r="C296" s="6">
        <v>269.99</v>
      </c>
      <c r="D296" s="6">
        <v>0.25</v>
      </c>
      <c r="E296" s="6">
        <v>48</v>
      </c>
      <c r="F296" s="6">
        <f t="shared" si="48"/>
        <v>2.222E-2</v>
      </c>
      <c r="G296" s="6">
        <f t="shared" si="49"/>
        <v>0.1</v>
      </c>
      <c r="H296" s="6">
        <f t="shared" si="50"/>
        <v>5.5000000000000003E-4</v>
      </c>
      <c r="I296">
        <v>0.36</v>
      </c>
      <c r="J296">
        <v>0</v>
      </c>
      <c r="K296">
        <v>1.69</v>
      </c>
      <c r="L296" s="6">
        <v>1.5423564400000001</v>
      </c>
      <c r="M296" s="6">
        <v>1.9906924500000001</v>
      </c>
      <c r="P296">
        <v>100</v>
      </c>
      <c r="Q296">
        <v>22.22</v>
      </c>
      <c r="R296">
        <v>17.451547190691301</v>
      </c>
      <c r="S296">
        <f t="shared" si="51"/>
        <v>300</v>
      </c>
      <c r="T296">
        <f t="shared" si="52"/>
        <v>269.90000000000003</v>
      </c>
      <c r="U296">
        <f t="shared" si="53"/>
        <v>0</v>
      </c>
      <c r="V296">
        <f t="shared" si="54"/>
        <v>0</v>
      </c>
      <c r="W296">
        <f t="shared" si="55"/>
        <v>0.25</v>
      </c>
      <c r="X296">
        <f t="shared" si="56"/>
        <v>48</v>
      </c>
      <c r="Y296">
        <f t="shared" si="57"/>
        <v>0.25</v>
      </c>
      <c r="Z296">
        <f t="shared" si="58"/>
        <v>1.5423564400000001</v>
      </c>
      <c r="AA296">
        <v>0</v>
      </c>
      <c r="AB296">
        <v>0</v>
      </c>
      <c r="AC296">
        <f t="shared" si="59"/>
        <v>0.55000000000000004</v>
      </c>
    </row>
    <row r="297" spans="1:29" x14ac:dyDescent="0.25">
      <c r="A297" s="6">
        <v>0.25</v>
      </c>
      <c r="B297" s="6">
        <v>300</v>
      </c>
      <c r="C297" s="6">
        <v>279.99</v>
      </c>
      <c r="D297" s="6">
        <v>0.25</v>
      </c>
      <c r="E297" s="6">
        <v>78</v>
      </c>
      <c r="F297" s="6">
        <f t="shared" si="48"/>
        <v>2.222E-2</v>
      </c>
      <c r="G297" s="6">
        <f t="shared" si="49"/>
        <v>0.1</v>
      </c>
      <c r="H297" s="6">
        <f t="shared" si="50"/>
        <v>5.5000000000000003E-4</v>
      </c>
      <c r="I297">
        <v>0.36</v>
      </c>
      <c r="J297">
        <v>0</v>
      </c>
      <c r="K297">
        <v>1.69</v>
      </c>
      <c r="L297" s="6">
        <v>1.5403915399999999</v>
      </c>
      <c r="M297" s="6">
        <v>3.3562444400000002</v>
      </c>
      <c r="P297">
        <v>100</v>
      </c>
      <c r="Q297">
        <v>22.22</v>
      </c>
      <c r="R297">
        <v>17.451547190691301</v>
      </c>
      <c r="S297">
        <f t="shared" si="51"/>
        <v>300</v>
      </c>
      <c r="T297">
        <f t="shared" si="52"/>
        <v>279.90000000000003</v>
      </c>
      <c r="U297">
        <f t="shared" si="53"/>
        <v>0</v>
      </c>
      <c r="V297">
        <f t="shared" si="54"/>
        <v>0</v>
      </c>
      <c r="W297">
        <f t="shared" si="55"/>
        <v>0.25</v>
      </c>
      <c r="X297">
        <f t="shared" si="56"/>
        <v>78</v>
      </c>
      <c r="Y297">
        <f t="shared" si="57"/>
        <v>0.25</v>
      </c>
      <c r="Z297">
        <f t="shared" si="58"/>
        <v>1.5403915399999999</v>
      </c>
      <c r="AA297">
        <v>0</v>
      </c>
      <c r="AB297">
        <v>0</v>
      </c>
      <c r="AC297">
        <f t="shared" si="59"/>
        <v>0.55000000000000004</v>
      </c>
    </row>
    <row r="298" spans="1:29" x14ac:dyDescent="0.25">
      <c r="A298" s="6">
        <v>0.5</v>
      </c>
      <c r="B298" s="6">
        <v>300</v>
      </c>
      <c r="C298" s="6">
        <v>259.99</v>
      </c>
      <c r="D298" s="6">
        <v>0.3125</v>
      </c>
      <c r="E298" s="6">
        <v>29</v>
      </c>
      <c r="F298" s="6">
        <f t="shared" si="48"/>
        <v>2.222E-2</v>
      </c>
      <c r="G298" s="6">
        <f t="shared" si="49"/>
        <v>0.1</v>
      </c>
      <c r="H298" s="6">
        <f t="shared" si="50"/>
        <v>5.5000000000000003E-4</v>
      </c>
      <c r="I298">
        <v>0.36</v>
      </c>
      <c r="J298">
        <v>0</v>
      </c>
      <c r="K298">
        <v>1.69</v>
      </c>
      <c r="L298" s="6">
        <v>1.5216145000000001</v>
      </c>
      <c r="M298" s="6">
        <v>1.9443919599999999</v>
      </c>
      <c r="P298">
        <v>100</v>
      </c>
      <c r="Q298">
        <v>22.22</v>
      </c>
      <c r="R298">
        <v>17.451547190691301</v>
      </c>
      <c r="S298">
        <f t="shared" si="51"/>
        <v>300</v>
      </c>
      <c r="T298">
        <f t="shared" si="52"/>
        <v>259.90000000000003</v>
      </c>
      <c r="U298">
        <f t="shared" si="53"/>
        <v>0</v>
      </c>
      <c r="V298">
        <f t="shared" si="54"/>
        <v>0</v>
      </c>
      <c r="W298">
        <f t="shared" si="55"/>
        <v>0.5</v>
      </c>
      <c r="X298">
        <f t="shared" si="56"/>
        <v>29</v>
      </c>
      <c r="Y298">
        <f t="shared" si="57"/>
        <v>0.3125</v>
      </c>
      <c r="Z298">
        <f t="shared" si="58"/>
        <v>1.5216145000000001</v>
      </c>
      <c r="AA298">
        <v>0</v>
      </c>
      <c r="AB298">
        <v>0</v>
      </c>
      <c r="AC298">
        <f t="shared" si="59"/>
        <v>0.55000000000000004</v>
      </c>
    </row>
    <row r="299" spans="1:29" x14ac:dyDescent="0.25">
      <c r="A299" s="6">
        <v>0.5</v>
      </c>
      <c r="B299" s="6">
        <v>300</v>
      </c>
      <c r="C299" s="6">
        <v>264.99</v>
      </c>
      <c r="D299" s="6">
        <v>0.25</v>
      </c>
      <c r="E299" s="6">
        <v>66.75</v>
      </c>
      <c r="F299" s="6">
        <f t="shared" si="48"/>
        <v>2.222E-2</v>
      </c>
      <c r="G299" s="6">
        <f t="shared" si="49"/>
        <v>0.1</v>
      </c>
      <c r="H299" s="6">
        <f t="shared" si="50"/>
        <v>5.5000000000000003E-4</v>
      </c>
      <c r="I299">
        <v>0.36</v>
      </c>
      <c r="J299">
        <v>0</v>
      </c>
      <c r="K299">
        <v>1.69</v>
      </c>
      <c r="L299" s="6">
        <v>1.5134928400000001</v>
      </c>
      <c r="M299" s="6">
        <v>2.86021298</v>
      </c>
      <c r="P299">
        <v>100</v>
      </c>
      <c r="Q299">
        <v>22.22</v>
      </c>
      <c r="R299">
        <v>17.451547190691301</v>
      </c>
      <c r="S299">
        <f t="shared" si="51"/>
        <v>300</v>
      </c>
      <c r="T299">
        <f t="shared" si="52"/>
        <v>264.90000000000003</v>
      </c>
      <c r="U299">
        <f t="shared" si="53"/>
        <v>0</v>
      </c>
      <c r="V299">
        <f t="shared" si="54"/>
        <v>0</v>
      </c>
      <c r="W299">
        <f t="shared" si="55"/>
        <v>0.5</v>
      </c>
      <c r="X299">
        <f t="shared" si="56"/>
        <v>66.75</v>
      </c>
      <c r="Y299">
        <f t="shared" si="57"/>
        <v>0.25</v>
      </c>
      <c r="Z299">
        <f t="shared" si="58"/>
        <v>1.5134928400000001</v>
      </c>
      <c r="AA299">
        <v>0</v>
      </c>
      <c r="AB299">
        <v>0</v>
      </c>
      <c r="AC299">
        <f t="shared" si="59"/>
        <v>0.55000000000000004</v>
      </c>
    </row>
    <row r="300" spans="1:29" x14ac:dyDescent="0.25">
      <c r="A300" s="6">
        <v>0.5</v>
      </c>
      <c r="B300" s="6">
        <v>300</v>
      </c>
      <c r="C300" s="6">
        <v>259.99</v>
      </c>
      <c r="D300" s="6">
        <v>0.25</v>
      </c>
      <c r="E300" s="6">
        <v>37</v>
      </c>
      <c r="F300" s="6">
        <f t="shared" si="48"/>
        <v>2.222E-2</v>
      </c>
      <c r="G300" s="6">
        <f t="shared" si="49"/>
        <v>0.1</v>
      </c>
      <c r="H300" s="6">
        <f t="shared" si="50"/>
        <v>5.5000000000000003E-4</v>
      </c>
      <c r="I300">
        <v>0.36</v>
      </c>
      <c r="J300">
        <v>0</v>
      </c>
      <c r="K300">
        <v>1.69</v>
      </c>
      <c r="L300" s="6">
        <v>1.50482224</v>
      </c>
      <c r="M300" s="6">
        <v>1.3738563800000001</v>
      </c>
      <c r="P300">
        <v>100</v>
      </c>
      <c r="Q300">
        <v>22.22</v>
      </c>
      <c r="R300">
        <v>17.451547190691301</v>
      </c>
      <c r="S300">
        <f t="shared" si="51"/>
        <v>300</v>
      </c>
      <c r="T300">
        <f t="shared" si="52"/>
        <v>259.90000000000003</v>
      </c>
      <c r="U300">
        <f t="shared" si="53"/>
        <v>0</v>
      </c>
      <c r="V300">
        <f t="shared" si="54"/>
        <v>0</v>
      </c>
      <c r="W300">
        <f t="shared" si="55"/>
        <v>0.5</v>
      </c>
      <c r="X300">
        <f t="shared" si="56"/>
        <v>37</v>
      </c>
      <c r="Y300">
        <f t="shared" si="57"/>
        <v>0.25</v>
      </c>
      <c r="Z300">
        <f t="shared" si="58"/>
        <v>1.50482224</v>
      </c>
      <c r="AA300">
        <v>0</v>
      </c>
      <c r="AB300">
        <v>0</v>
      </c>
      <c r="AC300">
        <f t="shared" si="59"/>
        <v>0.55000000000000004</v>
      </c>
    </row>
    <row r="301" spans="1:29" x14ac:dyDescent="0.25">
      <c r="A301" s="6">
        <v>0.25</v>
      </c>
      <c r="B301" s="6">
        <v>300</v>
      </c>
      <c r="C301" s="6">
        <v>274.99</v>
      </c>
      <c r="D301" s="6">
        <v>0.25</v>
      </c>
      <c r="E301" s="6">
        <v>63</v>
      </c>
      <c r="F301" s="6">
        <f t="shared" si="48"/>
        <v>2.222E-2</v>
      </c>
      <c r="G301" s="6">
        <f t="shared" si="49"/>
        <v>0.1</v>
      </c>
      <c r="H301" s="6">
        <f t="shared" si="50"/>
        <v>5.5000000000000003E-4</v>
      </c>
      <c r="I301">
        <v>0.36</v>
      </c>
      <c r="J301">
        <v>0</v>
      </c>
      <c r="K301">
        <v>1.69</v>
      </c>
      <c r="L301" s="6">
        <v>1.49240861</v>
      </c>
      <c r="M301" s="6">
        <v>2.58603709</v>
      </c>
      <c r="P301">
        <v>100</v>
      </c>
      <c r="Q301">
        <v>22.22</v>
      </c>
      <c r="R301">
        <v>17.451547190691301</v>
      </c>
      <c r="S301">
        <f t="shared" si="51"/>
        <v>300</v>
      </c>
      <c r="T301">
        <f t="shared" si="52"/>
        <v>274.90000000000003</v>
      </c>
      <c r="U301">
        <f t="shared" si="53"/>
        <v>0</v>
      </c>
      <c r="V301">
        <f t="shared" si="54"/>
        <v>0</v>
      </c>
      <c r="W301">
        <f t="shared" si="55"/>
        <v>0.25</v>
      </c>
      <c r="X301">
        <f t="shared" si="56"/>
        <v>63</v>
      </c>
      <c r="Y301">
        <f t="shared" si="57"/>
        <v>0.25</v>
      </c>
      <c r="Z301">
        <f t="shared" si="58"/>
        <v>1.49240861</v>
      </c>
      <c r="AA301">
        <v>0</v>
      </c>
      <c r="AB301">
        <v>0</v>
      </c>
      <c r="AC301">
        <f t="shared" si="59"/>
        <v>0.55000000000000004</v>
      </c>
    </row>
    <row r="302" spans="1:29" x14ac:dyDescent="0.25">
      <c r="A302" s="6">
        <v>0.25</v>
      </c>
      <c r="B302" s="6">
        <v>300</v>
      </c>
      <c r="C302" s="6">
        <v>279.99</v>
      </c>
      <c r="D302" s="6">
        <v>0.3125</v>
      </c>
      <c r="E302" s="6">
        <v>63</v>
      </c>
      <c r="F302" s="6">
        <f t="shared" si="48"/>
        <v>2.222E-2</v>
      </c>
      <c r="G302" s="6">
        <f t="shared" si="49"/>
        <v>0.1</v>
      </c>
      <c r="H302" s="6">
        <f t="shared" si="50"/>
        <v>5.5000000000000003E-4</v>
      </c>
      <c r="I302">
        <v>0.36</v>
      </c>
      <c r="J302">
        <v>0</v>
      </c>
      <c r="K302">
        <v>1.69</v>
      </c>
      <c r="L302" s="6">
        <v>1.4438548600000001</v>
      </c>
      <c r="M302" s="6">
        <v>3.2706578400000001</v>
      </c>
      <c r="P302">
        <v>100</v>
      </c>
      <c r="Q302">
        <v>22.22</v>
      </c>
      <c r="R302">
        <v>17.451547190691301</v>
      </c>
      <c r="S302">
        <f t="shared" si="51"/>
        <v>300</v>
      </c>
      <c r="T302">
        <f t="shared" si="52"/>
        <v>279.90000000000003</v>
      </c>
      <c r="U302">
        <f t="shared" si="53"/>
        <v>0</v>
      </c>
      <c r="V302">
        <f t="shared" si="54"/>
        <v>0</v>
      </c>
      <c r="W302">
        <f t="shared" si="55"/>
        <v>0.25</v>
      </c>
      <c r="X302">
        <f t="shared" si="56"/>
        <v>63</v>
      </c>
      <c r="Y302">
        <f t="shared" si="57"/>
        <v>0.3125</v>
      </c>
      <c r="Z302">
        <f t="shared" si="58"/>
        <v>1.4438548600000001</v>
      </c>
      <c r="AA302">
        <v>0</v>
      </c>
      <c r="AB302">
        <v>0</v>
      </c>
      <c r="AC302">
        <f t="shared" si="59"/>
        <v>0.55000000000000004</v>
      </c>
    </row>
    <row r="303" spans="1:29" x14ac:dyDescent="0.25">
      <c r="A303" s="6">
        <v>0.5</v>
      </c>
      <c r="B303" s="6">
        <v>300</v>
      </c>
      <c r="C303" s="6">
        <v>269.99</v>
      </c>
      <c r="D303" s="6">
        <v>0.3125</v>
      </c>
      <c r="E303" s="6">
        <v>77</v>
      </c>
      <c r="F303" s="6">
        <f t="shared" si="48"/>
        <v>2.222E-2</v>
      </c>
      <c r="G303" s="6">
        <f t="shared" si="49"/>
        <v>0.1</v>
      </c>
      <c r="H303" s="6">
        <f t="shared" si="50"/>
        <v>5.5000000000000003E-4</v>
      </c>
      <c r="I303">
        <v>0.36</v>
      </c>
      <c r="J303">
        <v>0</v>
      </c>
      <c r="K303">
        <v>1.69</v>
      </c>
      <c r="L303" s="6">
        <v>1.43145118</v>
      </c>
      <c r="M303" s="6">
        <v>4.2816803099999996</v>
      </c>
      <c r="P303">
        <v>100</v>
      </c>
      <c r="Q303">
        <v>22.22</v>
      </c>
      <c r="R303">
        <v>17.451547190691301</v>
      </c>
      <c r="S303">
        <f t="shared" si="51"/>
        <v>300</v>
      </c>
      <c r="T303">
        <f t="shared" si="52"/>
        <v>269.90000000000003</v>
      </c>
      <c r="U303">
        <f t="shared" si="53"/>
        <v>0</v>
      </c>
      <c r="V303">
        <f t="shared" si="54"/>
        <v>0</v>
      </c>
      <c r="W303">
        <f t="shared" si="55"/>
        <v>0.5</v>
      </c>
      <c r="X303">
        <f t="shared" si="56"/>
        <v>77</v>
      </c>
      <c r="Y303">
        <f t="shared" si="57"/>
        <v>0.3125</v>
      </c>
      <c r="Z303">
        <f t="shared" si="58"/>
        <v>1.43145118</v>
      </c>
      <c r="AA303">
        <v>0</v>
      </c>
      <c r="AB303">
        <v>0</v>
      </c>
      <c r="AC303">
        <f t="shared" si="59"/>
        <v>0.55000000000000004</v>
      </c>
    </row>
    <row r="304" spans="1:29" x14ac:dyDescent="0.25">
      <c r="A304" s="6">
        <v>0.25</v>
      </c>
      <c r="B304" s="6">
        <v>300</v>
      </c>
      <c r="C304" s="6">
        <v>264.99</v>
      </c>
      <c r="D304" s="6">
        <v>0.25</v>
      </c>
      <c r="E304" s="6">
        <v>18</v>
      </c>
      <c r="F304" s="6">
        <f t="shared" si="48"/>
        <v>2.222E-2</v>
      </c>
      <c r="G304" s="6">
        <f t="shared" si="49"/>
        <v>0.1</v>
      </c>
      <c r="H304" s="6">
        <f t="shared" si="50"/>
        <v>5.5000000000000003E-4</v>
      </c>
      <c r="I304">
        <v>0.36</v>
      </c>
      <c r="J304">
        <v>0</v>
      </c>
      <c r="K304">
        <v>1.69</v>
      </c>
      <c r="L304" s="6">
        <v>1.42200517</v>
      </c>
      <c r="M304" s="6">
        <v>0.75348819</v>
      </c>
      <c r="P304">
        <v>100</v>
      </c>
      <c r="Q304">
        <v>22.22</v>
      </c>
      <c r="R304">
        <v>17.451547190691301</v>
      </c>
      <c r="S304">
        <f t="shared" si="51"/>
        <v>300</v>
      </c>
      <c r="T304">
        <f t="shared" si="52"/>
        <v>264.90000000000003</v>
      </c>
      <c r="U304">
        <f t="shared" si="53"/>
        <v>0</v>
      </c>
      <c r="V304">
        <f t="shared" si="54"/>
        <v>0</v>
      </c>
      <c r="W304">
        <f t="shared" si="55"/>
        <v>0.25</v>
      </c>
      <c r="X304">
        <f t="shared" si="56"/>
        <v>18</v>
      </c>
      <c r="Y304">
        <f t="shared" si="57"/>
        <v>0.25</v>
      </c>
      <c r="Z304">
        <f t="shared" si="58"/>
        <v>1.42200517</v>
      </c>
      <c r="AA304">
        <v>0</v>
      </c>
      <c r="AB304">
        <v>0</v>
      </c>
      <c r="AC304">
        <f t="shared" si="59"/>
        <v>0.55000000000000004</v>
      </c>
    </row>
    <row r="305" spans="1:29" x14ac:dyDescent="0.25">
      <c r="A305" s="6">
        <v>0.5</v>
      </c>
      <c r="B305" s="6">
        <v>300</v>
      </c>
      <c r="C305" s="6">
        <v>269.99</v>
      </c>
      <c r="D305" s="6">
        <v>0.375</v>
      </c>
      <c r="E305" s="6">
        <v>64</v>
      </c>
      <c r="F305" s="6">
        <f t="shared" si="48"/>
        <v>2.222E-2</v>
      </c>
      <c r="G305" s="6">
        <f t="shared" si="49"/>
        <v>0.1</v>
      </c>
      <c r="H305" s="6">
        <f t="shared" si="50"/>
        <v>5.5000000000000003E-4</v>
      </c>
      <c r="I305">
        <v>0.36</v>
      </c>
      <c r="J305">
        <v>0</v>
      </c>
      <c r="K305">
        <v>1.69</v>
      </c>
      <c r="L305" s="6">
        <v>1.4053620899999999</v>
      </c>
      <c r="M305" s="6">
        <v>4.5074934600000001</v>
      </c>
      <c r="P305">
        <v>100</v>
      </c>
      <c r="Q305">
        <v>22.22</v>
      </c>
      <c r="R305">
        <v>17.451547190691301</v>
      </c>
      <c r="S305">
        <f t="shared" si="51"/>
        <v>300</v>
      </c>
      <c r="T305">
        <f t="shared" si="52"/>
        <v>269.90000000000003</v>
      </c>
      <c r="U305">
        <f t="shared" si="53"/>
        <v>0</v>
      </c>
      <c r="V305">
        <f t="shared" si="54"/>
        <v>0</v>
      </c>
      <c r="W305">
        <f t="shared" si="55"/>
        <v>0.5</v>
      </c>
      <c r="X305">
        <f t="shared" si="56"/>
        <v>64</v>
      </c>
      <c r="Y305">
        <f t="shared" si="57"/>
        <v>0.375</v>
      </c>
      <c r="Z305">
        <f t="shared" si="58"/>
        <v>1.4053620899999999</v>
      </c>
      <c r="AA305">
        <v>0</v>
      </c>
      <c r="AB305">
        <v>0</v>
      </c>
      <c r="AC305">
        <f t="shared" si="59"/>
        <v>0.55000000000000004</v>
      </c>
    </row>
    <row r="306" spans="1:29" x14ac:dyDescent="0.25">
      <c r="A306" s="6">
        <v>0.25</v>
      </c>
      <c r="B306" s="6">
        <v>300</v>
      </c>
      <c r="C306" s="6">
        <v>264.99</v>
      </c>
      <c r="D306" s="6">
        <v>0.25</v>
      </c>
      <c r="E306" s="6">
        <v>33</v>
      </c>
      <c r="F306" s="6">
        <f t="shared" si="48"/>
        <v>2.222E-2</v>
      </c>
      <c r="G306" s="6">
        <f t="shared" si="49"/>
        <v>0.1</v>
      </c>
      <c r="H306" s="6">
        <f t="shared" si="50"/>
        <v>5.5000000000000003E-4</v>
      </c>
      <c r="I306">
        <v>0.36</v>
      </c>
      <c r="J306">
        <v>0</v>
      </c>
      <c r="K306">
        <v>1.69</v>
      </c>
      <c r="L306" s="6">
        <v>1.38357058</v>
      </c>
      <c r="M306" s="6">
        <v>1.20701853</v>
      </c>
      <c r="P306">
        <v>100</v>
      </c>
      <c r="Q306">
        <v>22.22</v>
      </c>
      <c r="R306">
        <v>17.451547190691301</v>
      </c>
      <c r="S306">
        <f t="shared" si="51"/>
        <v>300</v>
      </c>
      <c r="T306">
        <f t="shared" si="52"/>
        <v>264.90000000000003</v>
      </c>
      <c r="U306">
        <f t="shared" si="53"/>
        <v>0</v>
      </c>
      <c r="V306">
        <f t="shared" si="54"/>
        <v>0</v>
      </c>
      <c r="W306">
        <f t="shared" si="55"/>
        <v>0.25</v>
      </c>
      <c r="X306">
        <f t="shared" si="56"/>
        <v>33</v>
      </c>
      <c r="Y306">
        <f t="shared" si="57"/>
        <v>0.25</v>
      </c>
      <c r="Z306">
        <f t="shared" si="58"/>
        <v>1.38357058</v>
      </c>
      <c r="AA306">
        <v>0</v>
      </c>
      <c r="AB306">
        <v>0</v>
      </c>
      <c r="AC306">
        <f t="shared" si="59"/>
        <v>0.55000000000000004</v>
      </c>
    </row>
    <row r="307" spans="1:29" x14ac:dyDescent="0.25">
      <c r="A307" s="6">
        <v>0.25</v>
      </c>
      <c r="B307" s="6">
        <v>300</v>
      </c>
      <c r="C307" s="6">
        <v>264.99</v>
      </c>
      <c r="D307" s="6">
        <v>0.3125</v>
      </c>
      <c r="E307" s="6">
        <v>26.25</v>
      </c>
      <c r="F307" s="6">
        <f t="shared" si="48"/>
        <v>2.222E-2</v>
      </c>
      <c r="G307" s="6">
        <f t="shared" si="49"/>
        <v>0.1</v>
      </c>
      <c r="H307" s="6">
        <f t="shared" si="50"/>
        <v>5.5000000000000003E-4</v>
      </c>
      <c r="I307">
        <v>0.36</v>
      </c>
      <c r="J307">
        <v>0</v>
      </c>
      <c r="K307">
        <v>1.69</v>
      </c>
      <c r="L307" s="6">
        <v>1.37546247</v>
      </c>
      <c r="M307" s="6">
        <v>1.6843155299999999</v>
      </c>
      <c r="P307">
        <v>100</v>
      </c>
      <c r="Q307">
        <v>22.22</v>
      </c>
      <c r="R307">
        <v>17.451547190691301</v>
      </c>
      <c r="S307">
        <f t="shared" si="51"/>
        <v>300</v>
      </c>
      <c r="T307">
        <f t="shared" si="52"/>
        <v>264.90000000000003</v>
      </c>
      <c r="U307">
        <f t="shared" si="53"/>
        <v>0</v>
      </c>
      <c r="V307">
        <f t="shared" si="54"/>
        <v>0</v>
      </c>
      <c r="W307">
        <f t="shared" si="55"/>
        <v>0.25</v>
      </c>
      <c r="X307">
        <f t="shared" si="56"/>
        <v>26.25</v>
      </c>
      <c r="Y307">
        <f t="shared" si="57"/>
        <v>0.3125</v>
      </c>
      <c r="Z307">
        <f t="shared" si="58"/>
        <v>1.37546247</v>
      </c>
      <c r="AA307">
        <v>0</v>
      </c>
      <c r="AB307">
        <v>0</v>
      </c>
      <c r="AC307">
        <f t="shared" si="59"/>
        <v>0.55000000000000004</v>
      </c>
    </row>
    <row r="308" spans="1:29" x14ac:dyDescent="0.25">
      <c r="A308" s="6">
        <v>0.25</v>
      </c>
      <c r="B308" s="6">
        <v>300</v>
      </c>
      <c r="C308" s="6">
        <v>269.99</v>
      </c>
      <c r="D308" s="6">
        <v>0.375</v>
      </c>
      <c r="E308" s="6">
        <v>32</v>
      </c>
      <c r="F308" s="6">
        <f t="shared" si="48"/>
        <v>2.222E-2</v>
      </c>
      <c r="G308" s="6">
        <f t="shared" si="49"/>
        <v>0.1</v>
      </c>
      <c r="H308" s="6">
        <f t="shared" si="50"/>
        <v>5.5000000000000003E-4</v>
      </c>
      <c r="I308">
        <v>0.36</v>
      </c>
      <c r="J308">
        <v>0</v>
      </c>
      <c r="K308">
        <v>1.69</v>
      </c>
      <c r="L308" s="6">
        <v>1.3480651299999999</v>
      </c>
      <c r="M308" s="6">
        <v>2.5919849699999999</v>
      </c>
      <c r="P308">
        <v>100</v>
      </c>
      <c r="Q308">
        <v>22.22</v>
      </c>
      <c r="R308">
        <v>17.451547190691301</v>
      </c>
      <c r="S308">
        <f t="shared" si="51"/>
        <v>300</v>
      </c>
      <c r="T308">
        <f t="shared" si="52"/>
        <v>269.90000000000003</v>
      </c>
      <c r="U308">
        <f t="shared" si="53"/>
        <v>0</v>
      </c>
      <c r="V308">
        <f t="shared" si="54"/>
        <v>0</v>
      </c>
      <c r="W308">
        <f t="shared" si="55"/>
        <v>0.25</v>
      </c>
      <c r="X308">
        <f t="shared" si="56"/>
        <v>32</v>
      </c>
      <c r="Y308">
        <f t="shared" si="57"/>
        <v>0.375</v>
      </c>
      <c r="Z308">
        <f t="shared" si="58"/>
        <v>1.3480651299999999</v>
      </c>
      <c r="AA308">
        <v>0</v>
      </c>
      <c r="AB308">
        <v>0</v>
      </c>
      <c r="AC308">
        <f t="shared" si="59"/>
        <v>0.55000000000000004</v>
      </c>
    </row>
    <row r="309" spans="1:29" x14ac:dyDescent="0.25">
      <c r="A309" s="6">
        <v>0.25</v>
      </c>
      <c r="B309" s="6">
        <v>300</v>
      </c>
      <c r="C309" s="6">
        <v>274.99</v>
      </c>
      <c r="D309" s="6">
        <v>0.375</v>
      </c>
      <c r="E309" s="6">
        <v>42</v>
      </c>
      <c r="F309" s="6">
        <f t="shared" si="48"/>
        <v>2.222E-2</v>
      </c>
      <c r="G309" s="6">
        <f t="shared" si="49"/>
        <v>0.1</v>
      </c>
      <c r="H309" s="6">
        <f t="shared" si="50"/>
        <v>5.5000000000000003E-4</v>
      </c>
      <c r="I309">
        <v>0.36</v>
      </c>
      <c r="J309">
        <v>0</v>
      </c>
      <c r="K309">
        <v>1.69</v>
      </c>
      <c r="L309" s="6">
        <v>1.3429415899999999</v>
      </c>
      <c r="M309" s="6">
        <v>2.9205029200000001</v>
      </c>
      <c r="P309">
        <v>100</v>
      </c>
      <c r="Q309">
        <v>22.22</v>
      </c>
      <c r="R309">
        <v>17.451547190691301</v>
      </c>
      <c r="S309">
        <f t="shared" si="51"/>
        <v>300</v>
      </c>
      <c r="T309">
        <f t="shared" si="52"/>
        <v>274.90000000000003</v>
      </c>
      <c r="U309">
        <f t="shared" si="53"/>
        <v>0</v>
      </c>
      <c r="V309">
        <f t="shared" si="54"/>
        <v>0</v>
      </c>
      <c r="W309">
        <f t="shared" si="55"/>
        <v>0.25</v>
      </c>
      <c r="X309">
        <f t="shared" si="56"/>
        <v>42</v>
      </c>
      <c r="Y309">
        <f t="shared" si="57"/>
        <v>0.375</v>
      </c>
      <c r="Z309">
        <f t="shared" si="58"/>
        <v>1.3429415899999999</v>
      </c>
      <c r="AA309">
        <v>0</v>
      </c>
      <c r="AB309">
        <v>0</v>
      </c>
      <c r="AC309">
        <f t="shared" si="59"/>
        <v>0.55000000000000004</v>
      </c>
    </row>
    <row r="310" spans="1:29" x14ac:dyDescent="0.25">
      <c r="A310" s="6">
        <v>0.25</v>
      </c>
      <c r="B310" s="6">
        <v>300</v>
      </c>
      <c r="C310" s="6">
        <v>269.99</v>
      </c>
      <c r="D310" s="6">
        <v>0.4375</v>
      </c>
      <c r="E310" s="6">
        <v>10</v>
      </c>
      <c r="F310" s="6">
        <f t="shared" si="48"/>
        <v>2.222E-2</v>
      </c>
      <c r="G310" s="6">
        <f t="shared" si="49"/>
        <v>0.1</v>
      </c>
      <c r="H310" s="6">
        <f t="shared" si="50"/>
        <v>5.5000000000000003E-4</v>
      </c>
      <c r="I310">
        <v>0.36</v>
      </c>
      <c r="J310">
        <v>0</v>
      </c>
      <c r="K310">
        <v>1.69</v>
      </c>
      <c r="L310" s="6">
        <v>1.33567174</v>
      </c>
      <c r="M310" s="6">
        <v>2.41870428</v>
      </c>
      <c r="P310">
        <v>100</v>
      </c>
      <c r="Q310">
        <v>22.22</v>
      </c>
      <c r="R310">
        <v>17.451547190691301</v>
      </c>
      <c r="S310">
        <f t="shared" si="51"/>
        <v>300</v>
      </c>
      <c r="T310">
        <f t="shared" si="52"/>
        <v>269.90000000000003</v>
      </c>
      <c r="U310">
        <f t="shared" si="53"/>
        <v>0</v>
      </c>
      <c r="V310">
        <f t="shared" si="54"/>
        <v>0</v>
      </c>
      <c r="W310">
        <f t="shared" si="55"/>
        <v>0.25</v>
      </c>
      <c r="X310">
        <f t="shared" si="56"/>
        <v>10</v>
      </c>
      <c r="Y310">
        <f t="shared" si="57"/>
        <v>0.4375</v>
      </c>
      <c r="Z310">
        <f t="shared" si="58"/>
        <v>1.33567174</v>
      </c>
      <c r="AA310">
        <v>0</v>
      </c>
      <c r="AB310">
        <v>0</v>
      </c>
      <c r="AC310">
        <f t="shared" si="59"/>
        <v>0.55000000000000004</v>
      </c>
    </row>
    <row r="311" spans="1:29" x14ac:dyDescent="0.25">
      <c r="A311" s="6">
        <v>0.5</v>
      </c>
      <c r="B311" s="6">
        <v>300</v>
      </c>
      <c r="C311" s="6">
        <v>259.99</v>
      </c>
      <c r="D311" s="6">
        <v>0.375</v>
      </c>
      <c r="E311" s="6">
        <v>24</v>
      </c>
      <c r="F311" s="6">
        <f t="shared" si="48"/>
        <v>2.222E-2</v>
      </c>
      <c r="G311" s="6">
        <f t="shared" si="49"/>
        <v>0.1</v>
      </c>
      <c r="H311" s="6">
        <f t="shared" si="50"/>
        <v>5.5000000000000003E-4</v>
      </c>
      <c r="I311">
        <v>0.36</v>
      </c>
      <c r="J311">
        <v>0</v>
      </c>
      <c r="K311">
        <v>1.69</v>
      </c>
      <c r="L311" s="6">
        <v>1.3216238899999999</v>
      </c>
      <c r="M311" s="6">
        <v>2.3684039100000001</v>
      </c>
      <c r="P311">
        <v>100</v>
      </c>
      <c r="Q311">
        <v>22.22</v>
      </c>
      <c r="R311">
        <v>17.451547190691301</v>
      </c>
      <c r="S311">
        <f t="shared" si="51"/>
        <v>300</v>
      </c>
      <c r="T311">
        <f t="shared" si="52"/>
        <v>259.90000000000003</v>
      </c>
      <c r="U311">
        <f t="shared" si="53"/>
        <v>0</v>
      </c>
      <c r="V311">
        <f t="shared" si="54"/>
        <v>0</v>
      </c>
      <c r="W311">
        <f t="shared" si="55"/>
        <v>0.5</v>
      </c>
      <c r="X311">
        <f t="shared" si="56"/>
        <v>24</v>
      </c>
      <c r="Y311">
        <f t="shared" si="57"/>
        <v>0.375</v>
      </c>
      <c r="Z311">
        <f t="shared" si="58"/>
        <v>1.3216238899999999</v>
      </c>
      <c r="AA311">
        <v>0</v>
      </c>
      <c r="AB311">
        <v>0</v>
      </c>
      <c r="AC311">
        <f t="shared" si="59"/>
        <v>0.55000000000000004</v>
      </c>
    </row>
    <row r="312" spans="1:29" x14ac:dyDescent="0.25">
      <c r="A312" s="6">
        <v>0.25</v>
      </c>
      <c r="B312" s="6">
        <v>300</v>
      </c>
      <c r="C312" s="6">
        <v>279.99</v>
      </c>
      <c r="D312" s="6">
        <v>0.375</v>
      </c>
      <c r="E312" s="6">
        <v>52</v>
      </c>
      <c r="F312" s="6">
        <f t="shared" si="48"/>
        <v>2.222E-2</v>
      </c>
      <c r="G312" s="6">
        <f t="shared" si="49"/>
        <v>0.1</v>
      </c>
      <c r="H312" s="6">
        <f t="shared" si="50"/>
        <v>5.5000000000000003E-4</v>
      </c>
      <c r="I312">
        <v>0.36</v>
      </c>
      <c r="J312">
        <v>0</v>
      </c>
      <c r="K312">
        <v>1.69</v>
      </c>
      <c r="L312" s="6">
        <v>1.30354627</v>
      </c>
      <c r="M312" s="6">
        <v>3.2570265599999999</v>
      </c>
      <c r="P312">
        <v>100</v>
      </c>
      <c r="Q312">
        <v>22.22</v>
      </c>
      <c r="R312">
        <v>17.451547190691301</v>
      </c>
      <c r="S312">
        <f t="shared" si="51"/>
        <v>300</v>
      </c>
      <c r="T312">
        <f t="shared" si="52"/>
        <v>279.90000000000003</v>
      </c>
      <c r="U312">
        <f t="shared" si="53"/>
        <v>0</v>
      </c>
      <c r="V312">
        <f t="shared" si="54"/>
        <v>0</v>
      </c>
      <c r="W312">
        <f t="shared" si="55"/>
        <v>0.25</v>
      </c>
      <c r="X312">
        <f t="shared" si="56"/>
        <v>52</v>
      </c>
      <c r="Y312">
        <f t="shared" si="57"/>
        <v>0.375</v>
      </c>
      <c r="Z312">
        <f t="shared" si="58"/>
        <v>1.30354627</v>
      </c>
      <c r="AA312">
        <v>0</v>
      </c>
      <c r="AB312">
        <v>0</v>
      </c>
      <c r="AC312">
        <f t="shared" si="59"/>
        <v>0.55000000000000004</v>
      </c>
    </row>
    <row r="313" spans="1:29" x14ac:dyDescent="0.25">
      <c r="A313" s="6">
        <v>0.25</v>
      </c>
      <c r="B313" s="6">
        <v>300</v>
      </c>
      <c r="C313" s="6">
        <v>264.99</v>
      </c>
      <c r="D313" s="6">
        <v>0.3125</v>
      </c>
      <c r="E313" s="6">
        <v>14</v>
      </c>
      <c r="F313" s="6">
        <f t="shared" si="48"/>
        <v>2.222E-2</v>
      </c>
      <c r="G313" s="6">
        <f t="shared" si="49"/>
        <v>0.1</v>
      </c>
      <c r="H313" s="6">
        <f t="shared" si="50"/>
        <v>5.5000000000000003E-4</v>
      </c>
      <c r="I313">
        <v>0.36</v>
      </c>
      <c r="J313">
        <v>0</v>
      </c>
      <c r="K313">
        <v>1.69</v>
      </c>
      <c r="L313" s="6">
        <v>1.28809248</v>
      </c>
      <c r="M313" s="6">
        <v>1.1218082</v>
      </c>
      <c r="P313">
        <v>100</v>
      </c>
      <c r="Q313">
        <v>22.22</v>
      </c>
      <c r="R313">
        <v>17.451547190691301</v>
      </c>
      <c r="S313">
        <f t="shared" si="51"/>
        <v>300</v>
      </c>
      <c r="T313">
        <f t="shared" si="52"/>
        <v>264.90000000000003</v>
      </c>
      <c r="U313">
        <f t="shared" si="53"/>
        <v>0</v>
      </c>
      <c r="V313">
        <f t="shared" si="54"/>
        <v>0</v>
      </c>
      <c r="W313">
        <f t="shared" si="55"/>
        <v>0.25</v>
      </c>
      <c r="X313">
        <f t="shared" si="56"/>
        <v>14</v>
      </c>
      <c r="Y313">
        <f t="shared" si="57"/>
        <v>0.3125</v>
      </c>
      <c r="Z313">
        <f t="shared" si="58"/>
        <v>1.28809248</v>
      </c>
      <c r="AA313">
        <v>0</v>
      </c>
      <c r="AB313">
        <v>0</v>
      </c>
      <c r="AC313">
        <f t="shared" si="59"/>
        <v>0.55000000000000004</v>
      </c>
    </row>
    <row r="314" spans="1:29" x14ac:dyDescent="0.25">
      <c r="A314" s="6">
        <v>0.5</v>
      </c>
      <c r="B314" s="6">
        <v>300</v>
      </c>
      <c r="C314" s="6">
        <v>264.99</v>
      </c>
      <c r="D314" s="6">
        <v>0.4375</v>
      </c>
      <c r="E314" s="6">
        <v>38</v>
      </c>
      <c r="F314" s="6">
        <f t="shared" si="48"/>
        <v>2.222E-2</v>
      </c>
      <c r="G314" s="6">
        <f t="shared" si="49"/>
        <v>0.1</v>
      </c>
      <c r="H314" s="6">
        <f t="shared" si="50"/>
        <v>5.5000000000000003E-4</v>
      </c>
      <c r="I314">
        <v>0.36</v>
      </c>
      <c r="J314">
        <v>0</v>
      </c>
      <c r="K314">
        <v>1.69</v>
      </c>
      <c r="L314" s="6">
        <v>1.1502186999999999</v>
      </c>
      <c r="M314" s="6">
        <v>4.0794841799999997</v>
      </c>
      <c r="P314">
        <v>100</v>
      </c>
      <c r="Q314">
        <v>22.22</v>
      </c>
      <c r="R314">
        <v>17.451547190691301</v>
      </c>
      <c r="S314">
        <f t="shared" si="51"/>
        <v>300</v>
      </c>
      <c r="T314">
        <f t="shared" si="52"/>
        <v>264.90000000000003</v>
      </c>
      <c r="U314">
        <f t="shared" si="53"/>
        <v>0</v>
      </c>
      <c r="V314">
        <f t="shared" si="54"/>
        <v>0</v>
      </c>
      <c r="W314">
        <f t="shared" si="55"/>
        <v>0.5</v>
      </c>
      <c r="X314">
        <f t="shared" si="56"/>
        <v>38</v>
      </c>
      <c r="Y314">
        <f t="shared" si="57"/>
        <v>0.4375</v>
      </c>
      <c r="Z314">
        <f t="shared" si="58"/>
        <v>1.1502186999999999</v>
      </c>
      <c r="AA314">
        <v>0</v>
      </c>
      <c r="AB314">
        <v>0</v>
      </c>
      <c r="AC314">
        <f t="shared" si="59"/>
        <v>0.55000000000000004</v>
      </c>
    </row>
    <row r="315" spans="1:29" x14ac:dyDescent="0.25">
      <c r="A315" s="6">
        <v>0.25</v>
      </c>
      <c r="B315" s="6">
        <v>300</v>
      </c>
      <c r="C315" s="6">
        <v>264.99</v>
      </c>
      <c r="D315" s="6">
        <v>0.375</v>
      </c>
      <c r="E315" s="6">
        <v>22</v>
      </c>
      <c r="F315" s="6">
        <f t="shared" si="48"/>
        <v>2.222E-2</v>
      </c>
      <c r="G315" s="6">
        <f t="shared" si="49"/>
        <v>0.1</v>
      </c>
      <c r="H315" s="6">
        <f t="shared" si="50"/>
        <v>5.5000000000000003E-4</v>
      </c>
      <c r="I315">
        <v>0.36</v>
      </c>
      <c r="J315">
        <v>0</v>
      </c>
      <c r="K315">
        <v>1.69</v>
      </c>
      <c r="L315" s="6">
        <v>1.1225372</v>
      </c>
      <c r="M315" s="6">
        <v>1.99291233</v>
      </c>
      <c r="P315">
        <v>100</v>
      </c>
      <c r="Q315">
        <v>22.22</v>
      </c>
      <c r="R315">
        <v>17.451547190691301</v>
      </c>
      <c r="S315">
        <f t="shared" si="51"/>
        <v>300</v>
      </c>
      <c r="T315">
        <f t="shared" si="52"/>
        <v>264.90000000000003</v>
      </c>
      <c r="U315">
        <f t="shared" si="53"/>
        <v>0</v>
      </c>
      <c r="V315">
        <f t="shared" si="54"/>
        <v>0</v>
      </c>
      <c r="W315">
        <f t="shared" si="55"/>
        <v>0.25</v>
      </c>
      <c r="X315">
        <f t="shared" si="56"/>
        <v>22</v>
      </c>
      <c r="Y315">
        <f t="shared" si="57"/>
        <v>0.375</v>
      </c>
      <c r="Z315">
        <f t="shared" si="58"/>
        <v>1.1225372</v>
      </c>
      <c r="AA315">
        <v>0</v>
      </c>
      <c r="AB315">
        <v>0</v>
      </c>
      <c r="AC315">
        <f t="shared" si="59"/>
        <v>0.55000000000000004</v>
      </c>
    </row>
    <row r="316" spans="1:29" x14ac:dyDescent="0.25">
      <c r="A316" s="6">
        <v>0.25</v>
      </c>
      <c r="B316" s="6">
        <v>300</v>
      </c>
      <c r="C316" s="6">
        <v>264.99</v>
      </c>
      <c r="D316" s="6">
        <v>0.375</v>
      </c>
      <c r="E316" s="6">
        <v>12</v>
      </c>
      <c r="F316" s="6">
        <f t="shared" si="48"/>
        <v>2.222E-2</v>
      </c>
      <c r="G316" s="6">
        <f t="shared" si="49"/>
        <v>0.1</v>
      </c>
      <c r="H316" s="6">
        <f t="shared" si="50"/>
        <v>5.5000000000000003E-4</v>
      </c>
      <c r="I316">
        <v>0.36</v>
      </c>
      <c r="J316">
        <v>0</v>
      </c>
      <c r="K316">
        <v>1.69</v>
      </c>
      <c r="L316" s="6">
        <v>1.1148364500000001</v>
      </c>
      <c r="M316" s="6">
        <v>1.5237546500000001</v>
      </c>
      <c r="P316">
        <v>100</v>
      </c>
      <c r="Q316">
        <v>22.22</v>
      </c>
      <c r="R316">
        <v>17.451547190691301</v>
      </c>
      <c r="S316">
        <f t="shared" si="51"/>
        <v>300</v>
      </c>
      <c r="T316">
        <f t="shared" si="52"/>
        <v>264.90000000000003</v>
      </c>
      <c r="U316">
        <f t="shared" si="53"/>
        <v>0</v>
      </c>
      <c r="V316">
        <f t="shared" si="54"/>
        <v>0</v>
      </c>
      <c r="W316">
        <f t="shared" si="55"/>
        <v>0.25</v>
      </c>
      <c r="X316">
        <f t="shared" si="56"/>
        <v>12</v>
      </c>
      <c r="Y316">
        <f t="shared" si="57"/>
        <v>0.375</v>
      </c>
      <c r="Z316">
        <f t="shared" si="58"/>
        <v>1.1148364500000001</v>
      </c>
      <c r="AA316">
        <v>0</v>
      </c>
      <c r="AB316">
        <v>0</v>
      </c>
      <c r="AC316">
        <f t="shared" si="59"/>
        <v>0.55000000000000004</v>
      </c>
    </row>
    <row r="317" spans="1:29" x14ac:dyDescent="0.25">
      <c r="A317" s="6">
        <v>0.25</v>
      </c>
      <c r="B317" s="6">
        <v>300</v>
      </c>
      <c r="C317" s="6">
        <v>274.99</v>
      </c>
      <c r="D317" s="6">
        <v>0.5</v>
      </c>
      <c r="E317" s="6">
        <v>9</v>
      </c>
      <c r="F317" s="6">
        <f t="shared" si="48"/>
        <v>2.222E-2</v>
      </c>
      <c r="G317" s="6">
        <f t="shared" si="49"/>
        <v>0.1</v>
      </c>
      <c r="H317" s="6">
        <f t="shared" si="50"/>
        <v>5.5000000000000003E-4</v>
      </c>
      <c r="I317">
        <v>0.36</v>
      </c>
      <c r="J317">
        <v>0</v>
      </c>
      <c r="K317">
        <v>1.69</v>
      </c>
      <c r="L317" s="6">
        <v>1.0369633</v>
      </c>
      <c r="M317" s="6">
        <v>3.5591496899999999</v>
      </c>
      <c r="P317">
        <v>100</v>
      </c>
      <c r="Q317">
        <v>22.22</v>
      </c>
      <c r="R317">
        <v>17.451547190691301</v>
      </c>
      <c r="S317">
        <f t="shared" si="51"/>
        <v>300</v>
      </c>
      <c r="T317">
        <f t="shared" si="52"/>
        <v>274.90000000000003</v>
      </c>
      <c r="U317">
        <f t="shared" si="53"/>
        <v>0</v>
      </c>
      <c r="V317">
        <f t="shared" si="54"/>
        <v>0</v>
      </c>
      <c r="W317">
        <f t="shared" si="55"/>
        <v>0.25</v>
      </c>
      <c r="X317">
        <f t="shared" si="56"/>
        <v>9</v>
      </c>
      <c r="Y317">
        <f t="shared" si="57"/>
        <v>0.5</v>
      </c>
      <c r="Z317">
        <f t="shared" si="58"/>
        <v>1.0369633</v>
      </c>
      <c r="AA317">
        <v>0</v>
      </c>
      <c r="AB317">
        <v>0</v>
      </c>
      <c r="AC317">
        <f t="shared" si="59"/>
        <v>0.55000000000000004</v>
      </c>
    </row>
    <row r="318" spans="1:29" x14ac:dyDescent="0.25">
      <c r="A318" s="6">
        <v>0.5</v>
      </c>
      <c r="B318" s="6">
        <v>300</v>
      </c>
      <c r="C318" s="6">
        <v>259.99</v>
      </c>
      <c r="D318" s="6">
        <v>0.4375</v>
      </c>
      <c r="E318" s="6">
        <v>21</v>
      </c>
      <c r="F318" s="6">
        <f t="shared" si="48"/>
        <v>2.222E-2</v>
      </c>
      <c r="G318" s="6">
        <f t="shared" si="49"/>
        <v>0.1</v>
      </c>
      <c r="H318" s="6">
        <f t="shared" si="50"/>
        <v>5.5000000000000003E-4</v>
      </c>
      <c r="I318">
        <v>0.36</v>
      </c>
      <c r="J318">
        <v>0</v>
      </c>
      <c r="K318">
        <v>1.69</v>
      </c>
      <c r="L318" s="6">
        <v>0.90986772000000005</v>
      </c>
      <c r="M318" s="6">
        <v>2.8153283199999999</v>
      </c>
      <c r="P318">
        <v>100</v>
      </c>
      <c r="Q318">
        <v>22.22</v>
      </c>
      <c r="R318">
        <v>17.451547190691301</v>
      </c>
      <c r="S318">
        <f t="shared" si="51"/>
        <v>300</v>
      </c>
      <c r="T318">
        <f t="shared" si="52"/>
        <v>259.90000000000003</v>
      </c>
      <c r="U318">
        <f t="shared" si="53"/>
        <v>0</v>
      </c>
      <c r="V318">
        <f t="shared" si="54"/>
        <v>0</v>
      </c>
      <c r="W318">
        <f t="shared" si="55"/>
        <v>0.5</v>
      </c>
      <c r="X318">
        <f t="shared" si="56"/>
        <v>21</v>
      </c>
      <c r="Y318">
        <f t="shared" si="57"/>
        <v>0.4375</v>
      </c>
      <c r="Z318">
        <f t="shared" si="58"/>
        <v>0.90986772000000005</v>
      </c>
      <c r="AA318">
        <v>0</v>
      </c>
      <c r="AB318">
        <v>0</v>
      </c>
      <c r="AC318">
        <f t="shared" si="59"/>
        <v>0.55000000000000004</v>
      </c>
    </row>
    <row r="319" spans="1:29" x14ac:dyDescent="0.25">
      <c r="A319" s="6">
        <v>0.25</v>
      </c>
      <c r="B319" s="6">
        <v>300</v>
      </c>
      <c r="C319" s="6">
        <v>264.99</v>
      </c>
      <c r="D319" s="6">
        <v>0.4375</v>
      </c>
      <c r="E319" s="6">
        <v>10</v>
      </c>
      <c r="F319" s="6">
        <f t="shared" si="48"/>
        <v>2.222E-2</v>
      </c>
      <c r="G319" s="6">
        <f t="shared" si="49"/>
        <v>0.1</v>
      </c>
      <c r="H319" s="6">
        <f t="shared" si="50"/>
        <v>5.5000000000000003E-4</v>
      </c>
      <c r="I319">
        <v>0.36</v>
      </c>
      <c r="J319">
        <v>0</v>
      </c>
      <c r="K319">
        <v>1.69</v>
      </c>
      <c r="L319" s="6">
        <v>0.77946612999999998</v>
      </c>
      <c r="M319" s="6">
        <v>1.8567901200000001</v>
      </c>
      <c r="P319">
        <v>100</v>
      </c>
      <c r="Q319">
        <v>22.22</v>
      </c>
      <c r="R319">
        <v>17.451547190691301</v>
      </c>
      <c r="S319">
        <f t="shared" si="51"/>
        <v>300</v>
      </c>
      <c r="T319">
        <f t="shared" si="52"/>
        <v>264.90000000000003</v>
      </c>
      <c r="U319">
        <f t="shared" si="53"/>
        <v>0</v>
      </c>
      <c r="V319">
        <f t="shared" si="54"/>
        <v>0</v>
      </c>
      <c r="W319">
        <f t="shared" si="55"/>
        <v>0.25</v>
      </c>
      <c r="X319">
        <f t="shared" si="56"/>
        <v>10</v>
      </c>
      <c r="Y319">
        <f t="shared" si="57"/>
        <v>0.4375</v>
      </c>
      <c r="Z319">
        <f t="shared" si="58"/>
        <v>0.77946612999999998</v>
      </c>
      <c r="AA319">
        <v>0</v>
      </c>
      <c r="AB319">
        <v>0</v>
      </c>
      <c r="AC319">
        <f t="shared" si="59"/>
        <v>0.55000000000000004</v>
      </c>
    </row>
    <row r="320" spans="1:29" x14ac:dyDescent="0.25">
      <c r="A320" s="6">
        <v>0.25</v>
      </c>
      <c r="B320" s="6">
        <v>300</v>
      </c>
      <c r="C320" s="6">
        <v>269.99</v>
      </c>
      <c r="D320" s="6">
        <v>0.4375</v>
      </c>
      <c r="E320" s="6">
        <v>27.5</v>
      </c>
      <c r="F320" s="6">
        <f t="shared" si="48"/>
        <v>2.222E-2</v>
      </c>
      <c r="G320" s="6">
        <f t="shared" si="49"/>
        <v>0.1</v>
      </c>
      <c r="H320" s="6">
        <f t="shared" si="50"/>
        <v>5.5000000000000003E-4</v>
      </c>
      <c r="I320">
        <v>0.36</v>
      </c>
      <c r="J320">
        <v>0</v>
      </c>
      <c r="K320">
        <v>1.69</v>
      </c>
      <c r="L320" s="6">
        <v>0.73587479</v>
      </c>
      <c r="M320" s="6">
        <v>2.6547790500000001</v>
      </c>
      <c r="P320">
        <v>100</v>
      </c>
      <c r="Q320">
        <v>22.22</v>
      </c>
      <c r="R320">
        <v>17.451547190691301</v>
      </c>
      <c r="S320">
        <f t="shared" si="51"/>
        <v>300</v>
      </c>
      <c r="T320">
        <f t="shared" si="52"/>
        <v>269.90000000000003</v>
      </c>
      <c r="U320">
        <f t="shared" si="53"/>
        <v>0</v>
      </c>
      <c r="V320">
        <f t="shared" si="54"/>
        <v>0</v>
      </c>
      <c r="W320">
        <f t="shared" si="55"/>
        <v>0.25</v>
      </c>
      <c r="X320">
        <f t="shared" si="56"/>
        <v>27.5</v>
      </c>
      <c r="Y320">
        <f t="shared" si="57"/>
        <v>0.4375</v>
      </c>
      <c r="Z320">
        <f t="shared" si="58"/>
        <v>0.73587479</v>
      </c>
      <c r="AA320">
        <v>0</v>
      </c>
      <c r="AB320">
        <v>0</v>
      </c>
      <c r="AC320">
        <f t="shared" si="59"/>
        <v>0.55000000000000004</v>
      </c>
    </row>
    <row r="321" spans="1:29" x14ac:dyDescent="0.25">
      <c r="A321" s="6">
        <v>0.25</v>
      </c>
      <c r="B321" s="6">
        <v>300</v>
      </c>
      <c r="C321" s="6">
        <v>264.99</v>
      </c>
      <c r="D321" s="6">
        <v>0.4375</v>
      </c>
      <c r="E321" s="6">
        <v>18.75</v>
      </c>
      <c r="F321" s="6">
        <f t="shared" si="48"/>
        <v>2.222E-2</v>
      </c>
      <c r="G321" s="6">
        <f t="shared" si="49"/>
        <v>0.1</v>
      </c>
      <c r="H321" s="6">
        <f t="shared" si="50"/>
        <v>5.5000000000000003E-4</v>
      </c>
      <c r="I321">
        <v>0.36</v>
      </c>
      <c r="J321">
        <v>0</v>
      </c>
      <c r="K321">
        <v>1.69</v>
      </c>
      <c r="L321" s="6">
        <v>0.67805541000000003</v>
      </c>
      <c r="M321" s="6">
        <v>2.3005872599999999</v>
      </c>
      <c r="P321">
        <v>100</v>
      </c>
      <c r="Q321">
        <v>22.22</v>
      </c>
      <c r="R321">
        <v>17.451547190691301</v>
      </c>
      <c r="S321">
        <f t="shared" si="51"/>
        <v>300</v>
      </c>
      <c r="T321">
        <f t="shared" si="52"/>
        <v>264.90000000000003</v>
      </c>
      <c r="U321">
        <f t="shared" si="53"/>
        <v>0</v>
      </c>
      <c r="V321">
        <f t="shared" si="54"/>
        <v>0</v>
      </c>
      <c r="W321">
        <f t="shared" si="55"/>
        <v>0.25</v>
      </c>
      <c r="X321">
        <f t="shared" si="56"/>
        <v>18.75</v>
      </c>
      <c r="Y321">
        <f t="shared" si="57"/>
        <v>0.4375</v>
      </c>
      <c r="Z321">
        <f t="shared" si="58"/>
        <v>0.67805541000000003</v>
      </c>
      <c r="AA321">
        <v>0</v>
      </c>
      <c r="AB321">
        <v>0</v>
      </c>
      <c r="AC321">
        <f t="shared" si="59"/>
        <v>0.55000000000000004</v>
      </c>
    </row>
    <row r="322" spans="1:29" x14ac:dyDescent="0.25">
      <c r="A322" s="6">
        <v>0.5</v>
      </c>
      <c r="B322" s="6">
        <v>300</v>
      </c>
      <c r="C322" s="6">
        <v>269.99</v>
      </c>
      <c r="D322" s="6">
        <v>0.4375</v>
      </c>
      <c r="E322" s="6">
        <v>55</v>
      </c>
      <c r="F322" s="6">
        <f t="shared" si="48"/>
        <v>2.222E-2</v>
      </c>
      <c r="G322" s="6">
        <f t="shared" si="49"/>
        <v>0.1</v>
      </c>
      <c r="H322" s="6">
        <f t="shared" si="50"/>
        <v>5.5000000000000003E-4</v>
      </c>
      <c r="I322">
        <v>0.36</v>
      </c>
      <c r="J322">
        <v>0</v>
      </c>
      <c r="K322">
        <v>1.69</v>
      </c>
      <c r="L322" s="6">
        <v>0.67052042000000001</v>
      </c>
      <c r="M322" s="6">
        <v>4.3446404200000002</v>
      </c>
      <c r="P322">
        <v>100</v>
      </c>
      <c r="Q322">
        <v>22.22</v>
      </c>
      <c r="R322">
        <v>17.451547190691301</v>
      </c>
      <c r="S322">
        <f t="shared" si="51"/>
        <v>300</v>
      </c>
      <c r="T322">
        <f t="shared" si="52"/>
        <v>269.90000000000003</v>
      </c>
      <c r="U322">
        <f t="shared" si="53"/>
        <v>0</v>
      </c>
      <c r="V322">
        <f t="shared" si="54"/>
        <v>0</v>
      </c>
      <c r="W322">
        <f t="shared" si="55"/>
        <v>0.5</v>
      </c>
      <c r="X322">
        <f t="shared" si="56"/>
        <v>55</v>
      </c>
      <c r="Y322">
        <f t="shared" si="57"/>
        <v>0.4375</v>
      </c>
      <c r="Z322">
        <f t="shared" si="58"/>
        <v>0.67052042000000001</v>
      </c>
      <c r="AA322">
        <v>0</v>
      </c>
      <c r="AB322">
        <v>0</v>
      </c>
      <c r="AC322">
        <f t="shared" si="59"/>
        <v>0.55000000000000004</v>
      </c>
    </row>
    <row r="323" spans="1:29" x14ac:dyDescent="0.25">
      <c r="A323" s="6">
        <v>0.5</v>
      </c>
      <c r="B323" s="6">
        <v>300</v>
      </c>
      <c r="C323" s="6">
        <v>274.99</v>
      </c>
      <c r="D323" s="6">
        <v>0.375</v>
      </c>
      <c r="E323" s="6">
        <v>84</v>
      </c>
      <c r="F323" s="6">
        <f t="shared" ref="F323:F330" si="60">22.22/1000</f>
        <v>2.222E-2</v>
      </c>
      <c r="G323" s="6">
        <f t="shared" ref="G323:G330" si="61">100/1000</f>
        <v>0.1</v>
      </c>
      <c r="H323" s="6">
        <f t="shared" ref="H323:H330" si="62">(0.5+0.6)/2000</f>
        <v>5.5000000000000003E-4</v>
      </c>
      <c r="I323">
        <v>0.36</v>
      </c>
      <c r="J323">
        <v>0</v>
      </c>
      <c r="K323">
        <v>1.69</v>
      </c>
      <c r="L323" s="6">
        <v>0.61131356999999997</v>
      </c>
      <c r="M323" s="6">
        <v>4.66305003</v>
      </c>
      <c r="P323">
        <v>100</v>
      </c>
      <c r="Q323">
        <v>22.22</v>
      </c>
      <c r="R323">
        <v>17.451547190691301</v>
      </c>
      <c r="S323">
        <f t="shared" ref="S323:S330" si="63">B323</f>
        <v>300</v>
      </c>
      <c r="T323">
        <f t="shared" ref="T323:T330" si="64">C323-0.09</f>
        <v>274.90000000000003</v>
      </c>
      <c r="U323">
        <f t="shared" ref="U323:U330" si="65">J323</f>
        <v>0</v>
      </c>
      <c r="V323">
        <f t="shared" ref="V323:V330" si="66">J323</f>
        <v>0</v>
      </c>
      <c r="W323">
        <f t="shared" ref="W323:W330" si="67">A323</f>
        <v>0.5</v>
      </c>
      <c r="X323">
        <f t="shared" ref="X323:X330" si="68">E323</f>
        <v>84</v>
      </c>
      <c r="Y323">
        <f t="shared" ref="Y323:Y330" si="69">D323</f>
        <v>0.375</v>
      </c>
      <c r="Z323">
        <f t="shared" ref="Z323:Z330" si="70">L323</f>
        <v>0.61131356999999997</v>
      </c>
      <c r="AA323">
        <v>0</v>
      </c>
      <c r="AB323">
        <v>0</v>
      </c>
      <c r="AC323">
        <f t="shared" ref="AC323:AC330" si="71">H323*1000</f>
        <v>0.55000000000000004</v>
      </c>
    </row>
    <row r="324" spans="1:29" x14ac:dyDescent="0.25">
      <c r="A324" s="6">
        <v>0.5</v>
      </c>
      <c r="B324" s="6">
        <v>300</v>
      </c>
      <c r="C324" s="6">
        <v>269.99</v>
      </c>
      <c r="D324" s="6">
        <v>0.25</v>
      </c>
      <c r="E324" s="6">
        <v>96.5</v>
      </c>
      <c r="F324" s="6">
        <f t="shared" si="60"/>
        <v>2.222E-2</v>
      </c>
      <c r="G324" s="6">
        <f t="shared" si="61"/>
        <v>0.1</v>
      </c>
      <c r="H324" s="6">
        <f t="shared" si="62"/>
        <v>5.5000000000000003E-4</v>
      </c>
      <c r="I324">
        <v>0.36</v>
      </c>
      <c r="J324">
        <v>0</v>
      </c>
      <c r="K324">
        <v>1.69</v>
      </c>
      <c r="L324" s="6">
        <v>0.56005366000000001</v>
      </c>
      <c r="M324" s="6">
        <v>3.3682076300000001</v>
      </c>
      <c r="P324">
        <v>100</v>
      </c>
      <c r="Q324">
        <v>22.22</v>
      </c>
      <c r="R324">
        <v>17.451547190691301</v>
      </c>
      <c r="S324">
        <f t="shared" si="63"/>
        <v>300</v>
      </c>
      <c r="T324">
        <f t="shared" si="64"/>
        <v>269.90000000000003</v>
      </c>
      <c r="U324">
        <f t="shared" si="65"/>
        <v>0</v>
      </c>
      <c r="V324">
        <f t="shared" si="66"/>
        <v>0</v>
      </c>
      <c r="W324">
        <f t="shared" si="67"/>
        <v>0.5</v>
      </c>
      <c r="X324">
        <f t="shared" si="68"/>
        <v>96.5</v>
      </c>
      <c r="Y324">
        <f t="shared" si="69"/>
        <v>0.25</v>
      </c>
      <c r="Z324">
        <f t="shared" si="70"/>
        <v>0.56005366000000001</v>
      </c>
      <c r="AA324">
        <v>0</v>
      </c>
      <c r="AB324">
        <v>0</v>
      </c>
      <c r="AC324">
        <f t="shared" si="71"/>
        <v>0.55000000000000004</v>
      </c>
    </row>
    <row r="325" spans="1:29" x14ac:dyDescent="0.25">
      <c r="A325" s="6">
        <v>0.5</v>
      </c>
      <c r="B325" s="6">
        <v>300</v>
      </c>
      <c r="C325" s="6">
        <v>274.99</v>
      </c>
      <c r="D325" s="6">
        <v>0.3125</v>
      </c>
      <c r="E325" s="6">
        <v>101</v>
      </c>
      <c r="F325" s="6">
        <f t="shared" si="60"/>
        <v>2.222E-2</v>
      </c>
      <c r="G325" s="6">
        <f t="shared" si="61"/>
        <v>0.1</v>
      </c>
      <c r="H325" s="6">
        <f t="shared" si="62"/>
        <v>5.5000000000000003E-4</v>
      </c>
      <c r="I325">
        <v>0.36</v>
      </c>
      <c r="J325">
        <v>0</v>
      </c>
      <c r="K325">
        <v>1.69</v>
      </c>
      <c r="L325" s="6">
        <v>0.55005086999999997</v>
      </c>
      <c r="M325" s="6">
        <v>4.6504170399999998</v>
      </c>
      <c r="P325">
        <v>100</v>
      </c>
      <c r="Q325">
        <v>22.22</v>
      </c>
      <c r="R325">
        <v>17.451547190691301</v>
      </c>
      <c r="S325">
        <f t="shared" si="63"/>
        <v>300</v>
      </c>
      <c r="T325">
        <f t="shared" si="64"/>
        <v>274.90000000000003</v>
      </c>
      <c r="U325">
        <f t="shared" si="65"/>
        <v>0</v>
      </c>
      <c r="V325">
        <f t="shared" si="66"/>
        <v>0</v>
      </c>
      <c r="W325">
        <f t="shared" si="67"/>
        <v>0.5</v>
      </c>
      <c r="X325">
        <f t="shared" si="68"/>
        <v>101</v>
      </c>
      <c r="Y325">
        <f t="shared" si="69"/>
        <v>0.3125</v>
      </c>
      <c r="Z325">
        <f t="shared" si="70"/>
        <v>0.55005086999999997</v>
      </c>
      <c r="AA325">
        <v>0</v>
      </c>
      <c r="AB325">
        <v>0</v>
      </c>
      <c r="AC325">
        <f t="shared" si="71"/>
        <v>0.55000000000000004</v>
      </c>
    </row>
    <row r="326" spans="1:29" x14ac:dyDescent="0.25">
      <c r="A326" s="6">
        <v>0.25</v>
      </c>
      <c r="B326" s="6">
        <v>300</v>
      </c>
      <c r="C326" s="6">
        <v>269.99</v>
      </c>
      <c r="D326" s="6">
        <v>0.5</v>
      </c>
      <c r="E326" s="6">
        <v>17</v>
      </c>
      <c r="F326" s="6">
        <f t="shared" si="60"/>
        <v>2.222E-2</v>
      </c>
      <c r="G326" s="6">
        <f t="shared" si="61"/>
        <v>0.1</v>
      </c>
      <c r="H326" s="6">
        <f t="shared" si="62"/>
        <v>5.5000000000000003E-4</v>
      </c>
      <c r="I326">
        <v>0.36</v>
      </c>
      <c r="J326">
        <v>0</v>
      </c>
      <c r="K326">
        <v>1.69</v>
      </c>
      <c r="L326" s="6">
        <v>0.51441081</v>
      </c>
      <c r="M326" s="6">
        <v>4.2869444300000001</v>
      </c>
      <c r="P326">
        <v>100</v>
      </c>
      <c r="Q326">
        <v>22.22</v>
      </c>
      <c r="R326">
        <v>17.451547190691301</v>
      </c>
      <c r="S326">
        <f t="shared" si="63"/>
        <v>300</v>
      </c>
      <c r="T326">
        <f t="shared" si="64"/>
        <v>269.90000000000003</v>
      </c>
      <c r="U326">
        <f t="shared" si="65"/>
        <v>0</v>
      </c>
      <c r="V326">
        <f t="shared" si="66"/>
        <v>0</v>
      </c>
      <c r="W326">
        <f t="shared" si="67"/>
        <v>0.25</v>
      </c>
      <c r="X326">
        <f t="shared" si="68"/>
        <v>17</v>
      </c>
      <c r="Y326">
        <f t="shared" si="69"/>
        <v>0.5</v>
      </c>
      <c r="Z326">
        <f t="shared" si="70"/>
        <v>0.51441081</v>
      </c>
      <c r="AA326">
        <v>0</v>
      </c>
      <c r="AB326">
        <v>0</v>
      </c>
      <c r="AC326">
        <f t="shared" si="71"/>
        <v>0.55000000000000004</v>
      </c>
    </row>
    <row r="327" spans="1:29" x14ac:dyDescent="0.25">
      <c r="A327" s="6">
        <v>0.25</v>
      </c>
      <c r="B327" s="6">
        <v>300</v>
      </c>
      <c r="C327" s="6">
        <v>274.99</v>
      </c>
      <c r="D327" s="6">
        <v>0.4375</v>
      </c>
      <c r="E327" s="6">
        <v>36.25</v>
      </c>
      <c r="F327" s="6">
        <f t="shared" si="60"/>
        <v>2.222E-2</v>
      </c>
      <c r="G327" s="6">
        <f t="shared" si="61"/>
        <v>0.1</v>
      </c>
      <c r="H327" s="6">
        <f t="shared" si="62"/>
        <v>5.5000000000000003E-4</v>
      </c>
      <c r="I327">
        <v>0.36</v>
      </c>
      <c r="J327">
        <v>0</v>
      </c>
      <c r="K327">
        <v>1.69</v>
      </c>
      <c r="L327" s="6">
        <v>0.47798985999999999</v>
      </c>
      <c r="M327" s="6">
        <v>2.6023321099999999</v>
      </c>
      <c r="P327">
        <v>100</v>
      </c>
      <c r="Q327">
        <v>22.22</v>
      </c>
      <c r="R327">
        <v>17.451547190691301</v>
      </c>
      <c r="S327">
        <f t="shared" si="63"/>
        <v>300</v>
      </c>
      <c r="T327">
        <f t="shared" si="64"/>
        <v>274.90000000000003</v>
      </c>
      <c r="U327">
        <f t="shared" si="65"/>
        <v>0</v>
      </c>
      <c r="V327">
        <f t="shared" si="66"/>
        <v>0</v>
      </c>
      <c r="W327">
        <f t="shared" si="67"/>
        <v>0.25</v>
      </c>
      <c r="X327">
        <f t="shared" si="68"/>
        <v>36.25</v>
      </c>
      <c r="Y327">
        <f t="shared" si="69"/>
        <v>0.4375</v>
      </c>
      <c r="Z327">
        <f t="shared" si="70"/>
        <v>0.47798985999999999</v>
      </c>
      <c r="AA327">
        <v>0</v>
      </c>
      <c r="AB327">
        <v>0</v>
      </c>
      <c r="AC327">
        <f t="shared" si="71"/>
        <v>0.55000000000000004</v>
      </c>
    </row>
    <row r="328" spans="1:29" x14ac:dyDescent="0.25">
      <c r="A328" s="6">
        <v>0.5</v>
      </c>
      <c r="B328" s="6">
        <v>300</v>
      </c>
      <c r="C328" s="6">
        <v>264.99</v>
      </c>
      <c r="D328" s="6">
        <v>0.5</v>
      </c>
      <c r="E328" s="6">
        <v>18</v>
      </c>
      <c r="F328" s="6">
        <f t="shared" si="60"/>
        <v>2.222E-2</v>
      </c>
      <c r="G328" s="6">
        <f t="shared" si="61"/>
        <v>0.1</v>
      </c>
      <c r="H328" s="6">
        <f t="shared" si="62"/>
        <v>5.5000000000000003E-4</v>
      </c>
      <c r="I328">
        <v>0.36</v>
      </c>
      <c r="J328">
        <v>0</v>
      </c>
      <c r="K328">
        <v>1.69</v>
      </c>
      <c r="L328" s="6">
        <v>0.36860773000000002</v>
      </c>
      <c r="M328" s="6">
        <v>4.8798049299999997</v>
      </c>
      <c r="P328">
        <v>100</v>
      </c>
      <c r="Q328">
        <v>22.22</v>
      </c>
      <c r="R328">
        <v>17.451547190691301</v>
      </c>
      <c r="S328">
        <f t="shared" si="63"/>
        <v>300</v>
      </c>
      <c r="T328">
        <f t="shared" si="64"/>
        <v>264.90000000000003</v>
      </c>
      <c r="U328">
        <f t="shared" si="65"/>
        <v>0</v>
      </c>
      <c r="V328">
        <f t="shared" si="66"/>
        <v>0</v>
      </c>
      <c r="W328">
        <f t="shared" si="67"/>
        <v>0.5</v>
      </c>
      <c r="X328">
        <f t="shared" si="68"/>
        <v>18</v>
      </c>
      <c r="Y328">
        <f t="shared" si="69"/>
        <v>0.5</v>
      </c>
      <c r="Z328">
        <f t="shared" si="70"/>
        <v>0.36860773000000002</v>
      </c>
      <c r="AA328">
        <v>0</v>
      </c>
      <c r="AB328">
        <v>0</v>
      </c>
      <c r="AC328">
        <f t="shared" si="71"/>
        <v>0.55000000000000004</v>
      </c>
    </row>
    <row r="329" spans="1:29" x14ac:dyDescent="0.25">
      <c r="A329" s="6">
        <v>0.25</v>
      </c>
      <c r="B329" s="6">
        <v>300</v>
      </c>
      <c r="C329" s="6">
        <v>269.99</v>
      </c>
      <c r="D329" s="6">
        <v>0.5</v>
      </c>
      <c r="E329" s="6">
        <v>9</v>
      </c>
      <c r="F329" s="6">
        <f t="shared" si="60"/>
        <v>2.222E-2</v>
      </c>
      <c r="G329" s="6">
        <f t="shared" si="61"/>
        <v>0.1</v>
      </c>
      <c r="H329" s="6">
        <f t="shared" si="62"/>
        <v>5.5000000000000003E-4</v>
      </c>
      <c r="I329">
        <v>0.36</v>
      </c>
      <c r="J329">
        <v>0</v>
      </c>
      <c r="K329">
        <v>1.69</v>
      </c>
      <c r="L329" s="6">
        <v>0.22636232000000001</v>
      </c>
      <c r="M329" s="6">
        <v>3.2342015800000001</v>
      </c>
      <c r="P329">
        <v>100</v>
      </c>
      <c r="Q329">
        <v>22.22</v>
      </c>
      <c r="R329">
        <v>17.451547190691301</v>
      </c>
      <c r="S329">
        <f t="shared" si="63"/>
        <v>300</v>
      </c>
      <c r="T329">
        <f t="shared" si="64"/>
        <v>269.90000000000003</v>
      </c>
      <c r="U329">
        <f t="shared" si="65"/>
        <v>0</v>
      </c>
      <c r="V329">
        <f t="shared" si="66"/>
        <v>0</v>
      </c>
      <c r="W329">
        <f t="shared" si="67"/>
        <v>0.25</v>
      </c>
      <c r="X329">
        <f t="shared" si="68"/>
        <v>9</v>
      </c>
      <c r="Y329">
        <f t="shared" si="69"/>
        <v>0.5</v>
      </c>
      <c r="Z329">
        <f t="shared" si="70"/>
        <v>0.22636232000000001</v>
      </c>
      <c r="AA329">
        <v>0</v>
      </c>
      <c r="AB329">
        <v>0</v>
      </c>
      <c r="AC329">
        <f t="shared" si="71"/>
        <v>0.55000000000000004</v>
      </c>
    </row>
    <row r="330" spans="1:29" x14ac:dyDescent="0.25">
      <c r="A330" s="6">
        <v>0.25</v>
      </c>
      <c r="B330" s="6">
        <v>300</v>
      </c>
      <c r="C330" s="6">
        <v>279.99</v>
      </c>
      <c r="D330" s="6">
        <v>0.4375</v>
      </c>
      <c r="E330" s="6">
        <v>45</v>
      </c>
      <c r="F330" s="6">
        <f t="shared" si="60"/>
        <v>2.222E-2</v>
      </c>
      <c r="G330" s="6">
        <f t="shared" si="61"/>
        <v>0.1</v>
      </c>
      <c r="H330" s="6">
        <f t="shared" si="62"/>
        <v>5.5000000000000003E-4</v>
      </c>
      <c r="I330">
        <v>0.36</v>
      </c>
      <c r="J330">
        <v>0</v>
      </c>
      <c r="K330">
        <v>1.69</v>
      </c>
      <c r="L330" s="6">
        <v>3.8344379999999997E-2</v>
      </c>
      <c r="M330" s="6">
        <v>2.37116163</v>
      </c>
      <c r="P330">
        <v>100</v>
      </c>
      <c r="Q330">
        <v>22.22</v>
      </c>
      <c r="R330">
        <v>17.451547190691301</v>
      </c>
      <c r="S330">
        <f t="shared" si="63"/>
        <v>300</v>
      </c>
      <c r="T330">
        <f t="shared" si="64"/>
        <v>279.90000000000003</v>
      </c>
      <c r="U330">
        <f t="shared" si="65"/>
        <v>0</v>
      </c>
      <c r="V330">
        <f t="shared" si="66"/>
        <v>0</v>
      </c>
      <c r="W330">
        <f t="shared" si="67"/>
        <v>0.25</v>
      </c>
      <c r="X330">
        <f t="shared" si="68"/>
        <v>45</v>
      </c>
      <c r="Y330">
        <f t="shared" si="69"/>
        <v>0.4375</v>
      </c>
      <c r="Z330">
        <f t="shared" si="70"/>
        <v>3.8344379999999997E-2</v>
      </c>
      <c r="AA330">
        <v>0</v>
      </c>
      <c r="AB330">
        <v>0</v>
      </c>
      <c r="AC330">
        <f t="shared" si="71"/>
        <v>0.55000000000000004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Data_1</vt:lpstr>
      <vt:lpstr>Planilha3</vt:lpstr>
      <vt:lpstr>Eff</vt:lpstr>
      <vt:lpstr>Data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24</cp:revision>
  <dcterms:created xsi:type="dcterms:W3CDTF">2019-02-12T17:39:40Z</dcterms:created>
  <dcterms:modified xsi:type="dcterms:W3CDTF">2019-03-07T19:18:11Z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