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FE795560-6C2F-4A91-B4C6-58951AE2B8F8}" xr6:coauthVersionLast="36" xr6:coauthVersionMax="36" xr10:uidLastSave="{00000000-0000-0000-0000-000000000000}"/>
  <bookViews>
    <workbookView xWindow="0" yWindow="0" windowWidth="28800" windowHeight="13800" firstSheet="1" activeTab="3" xr2:uid="{00000000-000D-0000-FFFF-FFFF00000000}"/>
  </bookViews>
  <sheets>
    <sheet name="Data_olf" sheetId="2" r:id="rId1"/>
    <sheet name="Data_Prop" sheetId="6" r:id="rId2"/>
    <sheet name="Data_old" sheetId="7" r:id="rId3"/>
    <sheet name="Data_new" sheetId="8" r:id="rId4"/>
    <sheet name="Planilha4" sheetId="12" r:id="rId5"/>
    <sheet name="Data_Exp_Henr" sheetId="11" r:id="rId6"/>
    <sheet name="Planilha2" sheetId="9" r:id="rId7"/>
    <sheet name="Data_New_length" sheetId="10" r:id="rId8"/>
    <sheet name="Planilha1" sheetId="5" r:id="rId9"/>
    <sheet name="Planilha3" sheetId="3" r:id="rId10"/>
    <sheet name="Eff" sheetId="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Q2" i="8" l="1"/>
  <c r="R2" i="8" s="1"/>
  <c r="Q3" i="8"/>
  <c r="R3" i="8" s="1"/>
  <c r="Q4" i="8"/>
  <c r="R4" i="8" s="1"/>
  <c r="Q5" i="8"/>
  <c r="R5" i="8" s="1"/>
  <c r="Q6" i="8"/>
  <c r="R6" i="8" s="1"/>
  <c r="Q7" i="8"/>
  <c r="R7" i="8" s="1"/>
  <c r="Q8" i="8"/>
  <c r="R8" i="8" s="1"/>
  <c r="Q9" i="8"/>
  <c r="R9" i="8" s="1"/>
  <c r="Q10" i="8"/>
  <c r="R10" i="8" s="1"/>
  <c r="Q11" i="8"/>
  <c r="R11" i="8" s="1"/>
  <c r="Q12" i="8"/>
  <c r="R12" i="8" s="1"/>
  <c r="Q13" i="8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 s="1"/>
  <c r="Q21" i="8"/>
  <c r="R21" i="8" s="1"/>
  <c r="Q22" i="8"/>
  <c r="R22" i="8" s="1"/>
  <c r="Q23" i="8"/>
  <c r="R23" i="8" s="1"/>
  <c r="Q24" i="8"/>
  <c r="R24" i="8" s="1"/>
  <c r="Q25" i="8"/>
  <c r="R25" i="8" s="1"/>
  <c r="Q26" i="8"/>
  <c r="R26" i="8" s="1"/>
  <c r="Q27" i="8"/>
  <c r="R27" i="8" s="1"/>
  <c r="Q28" i="8"/>
  <c r="R28" i="8" s="1"/>
  <c r="Q29" i="8"/>
  <c r="R29" i="8" s="1"/>
  <c r="Q30" i="8"/>
  <c r="R30" i="8" s="1"/>
  <c r="Q31" i="8"/>
  <c r="U31" i="8" s="1"/>
  <c r="Q32" i="8"/>
  <c r="R32" i="8" s="1"/>
  <c r="Q33" i="8"/>
  <c r="R33" i="8" s="1"/>
  <c r="Q34" i="8"/>
  <c r="R34" i="8" s="1"/>
  <c r="Q35" i="8"/>
  <c r="R35" i="8" s="1"/>
  <c r="Q36" i="8"/>
  <c r="R36" i="8" s="1"/>
  <c r="Q37" i="8"/>
  <c r="R37" i="8" s="1"/>
  <c r="Q38" i="8"/>
  <c r="R38" i="8" s="1"/>
  <c r="Q39" i="8"/>
  <c r="R39" i="8" s="1"/>
  <c r="Q40" i="8"/>
  <c r="R40" i="8" s="1"/>
  <c r="Q41" i="8"/>
  <c r="R41" i="8" s="1"/>
  <c r="Q42" i="8"/>
  <c r="R42" i="8" s="1"/>
  <c r="Q43" i="8"/>
  <c r="R43" i="8" s="1"/>
  <c r="Q44" i="8"/>
  <c r="R44" i="8" s="1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 s="1"/>
  <c r="Q53" i="8"/>
  <c r="R53" i="8" s="1"/>
  <c r="Q54" i="8"/>
  <c r="R54" i="8" s="1"/>
  <c r="Q55" i="8"/>
  <c r="R55" i="8" s="1"/>
  <c r="Q56" i="8"/>
  <c r="R56" i="8" s="1"/>
  <c r="Q57" i="8"/>
  <c r="R57" i="8" s="1"/>
  <c r="Q58" i="8"/>
  <c r="R58" i="8" s="1"/>
  <c r="Q59" i="8"/>
  <c r="R59" i="8" s="1"/>
  <c r="Q60" i="8"/>
  <c r="R60" i="8" s="1"/>
  <c r="Q61" i="8"/>
  <c r="R61" i="8" s="1"/>
  <c r="Q62" i="8"/>
  <c r="R62" i="8" s="1"/>
  <c r="Q63" i="8"/>
  <c r="R63" i="8" s="1"/>
  <c r="Q64" i="8"/>
  <c r="R64" i="8" s="1"/>
  <c r="Q65" i="8"/>
  <c r="R65" i="8" s="1"/>
  <c r="Q66" i="8"/>
  <c r="R66" i="8" s="1"/>
  <c r="Q67" i="8"/>
  <c r="R67" i="8" s="1"/>
  <c r="Q68" i="8"/>
  <c r="R68" i="8" s="1"/>
  <c r="Q69" i="8"/>
  <c r="R69" i="8" s="1"/>
  <c r="Q70" i="8"/>
  <c r="R70" i="8" s="1"/>
  <c r="Q71" i="8"/>
  <c r="R71" i="8" s="1"/>
  <c r="Q72" i="8"/>
  <c r="R72" i="8" s="1"/>
  <c r="Q73" i="8"/>
  <c r="R73" i="8" s="1"/>
  <c r="Q74" i="8"/>
  <c r="R74" i="8" s="1"/>
  <c r="Q75" i="8"/>
  <c r="R75" i="8" s="1"/>
  <c r="Q76" i="8"/>
  <c r="R76" i="8" s="1"/>
  <c r="Q77" i="8"/>
  <c r="R77" i="8" s="1"/>
  <c r="Q78" i="8"/>
  <c r="R78" i="8" s="1"/>
  <c r="Q79" i="8"/>
  <c r="R79" i="8" s="1"/>
  <c r="Q80" i="8"/>
  <c r="R80" i="8" s="1"/>
  <c r="Q81" i="8"/>
  <c r="R81" i="8" s="1"/>
  <c r="Q82" i="8"/>
  <c r="R82" i="8" s="1"/>
  <c r="Q83" i="8"/>
  <c r="R83" i="8" s="1"/>
  <c r="Q84" i="8"/>
  <c r="R84" i="8" s="1"/>
  <c r="Q85" i="8"/>
  <c r="R85" i="8" s="1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 s="1"/>
  <c r="Q108" i="8"/>
  <c r="R108" i="8" s="1"/>
  <c r="Q109" i="8"/>
  <c r="R109" i="8" s="1"/>
  <c r="Q110" i="8"/>
  <c r="R110" i="8" s="1"/>
  <c r="Q111" i="8"/>
  <c r="R111" i="8" s="1"/>
  <c r="Q112" i="8"/>
  <c r="R112" i="8" s="1"/>
  <c r="Q113" i="8"/>
  <c r="R113" i="8" s="1"/>
  <c r="Q114" i="8"/>
  <c r="R114" i="8" s="1"/>
  <c r="Q115" i="8"/>
  <c r="R115" i="8" s="1"/>
  <c r="Q116" i="8"/>
  <c r="R116" i="8" s="1"/>
  <c r="Q117" i="8"/>
  <c r="R117" i="8" s="1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 s="1"/>
  <c r="Q124" i="8"/>
  <c r="R124" i="8" s="1"/>
  <c r="Q125" i="8"/>
  <c r="R125" i="8" s="1"/>
  <c r="Q126" i="8"/>
  <c r="R126" i="8" s="1"/>
  <c r="Q127" i="8"/>
  <c r="R127" i="8" s="1"/>
  <c r="Q128" i="8"/>
  <c r="R128" i="8" s="1"/>
  <c r="Q129" i="8"/>
  <c r="R129" i="8" s="1"/>
  <c r="Q130" i="8"/>
  <c r="R130" i="8" s="1"/>
  <c r="Q131" i="8"/>
  <c r="R131" i="8" s="1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 s="1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 s="1"/>
  <c r="Q149" i="8"/>
  <c r="R149" i="8" s="1"/>
  <c r="Q150" i="8"/>
  <c r="R150" i="8" s="1"/>
  <c r="Q151" i="8"/>
  <c r="R151" i="8" s="1"/>
  <c r="Q152" i="8"/>
  <c r="R152" i="8" s="1"/>
  <c r="Q153" i="8"/>
  <c r="R153" i="8" s="1"/>
  <c r="Q154" i="8"/>
  <c r="R154" i="8" s="1"/>
  <c r="Q155" i="8"/>
  <c r="R155" i="8" s="1"/>
  <c r="Q156" i="8"/>
  <c r="R156" i="8" s="1"/>
  <c r="Q157" i="8"/>
  <c r="R157" i="8" s="1"/>
  <c r="Q158" i="8"/>
  <c r="R158" i="8" s="1"/>
  <c r="Q159" i="8"/>
  <c r="R159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 s="1"/>
  <c r="Q170" i="8"/>
  <c r="R170" i="8" s="1"/>
  <c r="Q171" i="8"/>
  <c r="R171" i="8" s="1"/>
  <c r="Q172" i="8"/>
  <c r="R172" i="8" s="1"/>
  <c r="Q173" i="8"/>
  <c r="R173" i="8" s="1"/>
  <c r="Q174" i="8"/>
  <c r="R174" i="8" s="1"/>
  <c r="Q175" i="8"/>
  <c r="R175" i="8" s="1"/>
  <c r="Q176" i="8"/>
  <c r="R176" i="8" s="1"/>
  <c r="Q177" i="8"/>
  <c r="R177" i="8" s="1"/>
  <c r="Q178" i="8"/>
  <c r="R178" i="8" s="1"/>
  <c r="Q179" i="8"/>
  <c r="R179" i="8" s="1"/>
  <c r="Q180" i="8"/>
  <c r="R180" i="8" s="1"/>
  <c r="Q181" i="8"/>
  <c r="R181" i="8" s="1"/>
  <c r="Q182" i="8"/>
  <c r="R182" i="8" s="1"/>
  <c r="Q183" i="8"/>
  <c r="R183" i="8" s="1"/>
  <c r="Q184" i="8"/>
  <c r="R184" i="8" s="1"/>
  <c r="Q185" i="8"/>
  <c r="R185" i="8" s="1"/>
  <c r="Q186" i="8"/>
  <c r="R186" i="8" s="1"/>
  <c r="Q187" i="8"/>
  <c r="R187" i="8" s="1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 s="1"/>
  <c r="Q200" i="8"/>
  <c r="R200" i="8" s="1"/>
  <c r="Q201" i="8"/>
  <c r="R201" i="8" s="1"/>
  <c r="Q202" i="8"/>
  <c r="R202" i="8" s="1"/>
  <c r="Q203" i="8"/>
  <c r="R203" i="8" s="1"/>
  <c r="Q204" i="8"/>
  <c r="R204" i="8" s="1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 s="1"/>
  <c r="Q213" i="8"/>
  <c r="R213" i="8" s="1"/>
  <c r="Q214" i="8"/>
  <c r="R214" i="8" s="1"/>
  <c r="Q215" i="8"/>
  <c r="R215" i="8" s="1"/>
  <c r="Q216" i="8"/>
  <c r="R216" i="8" s="1"/>
  <c r="Q217" i="8"/>
  <c r="R217" i="8" s="1"/>
  <c r="Q218" i="8"/>
  <c r="R218" i="8" s="1"/>
  <c r="Q219" i="8"/>
  <c r="R219" i="8" s="1"/>
  <c r="Q220" i="8"/>
  <c r="R220" i="8" s="1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 s="1"/>
  <c r="Q229" i="8"/>
  <c r="R229" i="8" s="1"/>
  <c r="Q230" i="8"/>
  <c r="R230" i="8" s="1"/>
  <c r="Q231" i="8"/>
  <c r="R231" i="8" s="1"/>
  <c r="Q232" i="8"/>
  <c r="R232" i="8" s="1"/>
  <c r="Q233" i="8"/>
  <c r="R233" i="8" s="1"/>
  <c r="Q234" i="8"/>
  <c r="R234" i="8" s="1"/>
  <c r="Q235" i="8"/>
  <c r="R235" i="8" s="1"/>
  <c r="Q236" i="8"/>
  <c r="R236" i="8" s="1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 s="1"/>
  <c r="Q245" i="8"/>
  <c r="R245" i="8" s="1"/>
  <c r="Q246" i="8"/>
  <c r="R246" i="8" s="1"/>
  <c r="Q247" i="8"/>
  <c r="R247" i="8" s="1"/>
  <c r="Q248" i="8"/>
  <c r="R248" i="8" s="1"/>
  <c r="Q249" i="8"/>
  <c r="R249" i="8" s="1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 s="1"/>
  <c r="Q262" i="8"/>
  <c r="R262" i="8" s="1"/>
  <c r="Q263" i="8"/>
  <c r="R263" i="8" s="1"/>
  <c r="Q264" i="8"/>
  <c r="R264" i="8" s="1"/>
  <c r="Q265" i="8"/>
  <c r="R265" i="8" s="1"/>
  <c r="Q266" i="8"/>
  <c r="R266" i="8" s="1"/>
  <c r="Q267" i="8"/>
  <c r="R267" i="8" s="1"/>
  <c r="Q268" i="8"/>
  <c r="R268" i="8" s="1"/>
  <c r="Q269" i="8"/>
  <c r="R269" i="8" s="1"/>
  <c r="Q270" i="8"/>
  <c r="R270" i="8" s="1"/>
  <c r="Q271" i="8"/>
  <c r="R271" i="8" s="1"/>
  <c r="Q272" i="8"/>
  <c r="R272" i="8" s="1"/>
  <c r="Q273" i="8"/>
  <c r="R273" i="8" s="1"/>
  <c r="Q274" i="8"/>
  <c r="R274" i="8" s="1"/>
  <c r="Q275" i="8"/>
  <c r="R275" i="8" s="1"/>
  <c r="Q276" i="8"/>
  <c r="R276" i="8" s="1"/>
  <c r="Q277" i="8"/>
  <c r="R277" i="8" s="1"/>
  <c r="Q278" i="8"/>
  <c r="R278" i="8" s="1"/>
  <c r="Q279" i="8"/>
  <c r="R279" i="8" s="1"/>
  <c r="Q280" i="8"/>
  <c r="R280" i="8" s="1"/>
  <c r="Q281" i="8"/>
  <c r="R281" i="8" s="1"/>
  <c r="Q282" i="8"/>
  <c r="R282" i="8" s="1"/>
  <c r="Q283" i="8"/>
  <c r="R283" i="8" s="1"/>
  <c r="Q284" i="8"/>
  <c r="R284" i="8" s="1"/>
  <c r="Q285" i="8"/>
  <c r="R285" i="8" s="1"/>
  <c r="Q286" i="8"/>
  <c r="R286" i="8" s="1"/>
  <c r="Q287" i="8"/>
  <c r="U287" i="8" s="1"/>
  <c r="Q288" i="8"/>
  <c r="R288" i="8" s="1"/>
  <c r="Q289" i="8"/>
  <c r="R289" i="8" s="1"/>
  <c r="Q290" i="8"/>
  <c r="R290" i="8" s="1"/>
  <c r="Q291" i="8"/>
  <c r="R291" i="8" s="1"/>
  <c r="Q292" i="8"/>
  <c r="R292" i="8" s="1"/>
  <c r="Q293" i="8"/>
  <c r="R293" i="8" s="1"/>
  <c r="Q294" i="8"/>
  <c r="R294" i="8" s="1"/>
  <c r="Q295" i="8"/>
  <c r="R295" i="8" s="1"/>
  <c r="Q296" i="8"/>
  <c r="R296" i="8" s="1"/>
  <c r="Q297" i="8"/>
  <c r="R297" i="8" s="1"/>
  <c r="Q298" i="8"/>
  <c r="R298" i="8" s="1"/>
  <c r="Q299" i="8"/>
  <c r="R299" i="8" s="1"/>
  <c r="Q300" i="8"/>
  <c r="R300" i="8" s="1"/>
  <c r="Q301" i="8"/>
  <c r="R301" i="8" s="1"/>
  <c r="Q302" i="8"/>
  <c r="R302" i="8" s="1"/>
  <c r="Q303" i="8"/>
  <c r="R303" i="8" s="1"/>
  <c r="Q304" i="8"/>
  <c r="R304" i="8" s="1"/>
  <c r="Q305" i="8"/>
  <c r="R305" i="8" s="1"/>
  <c r="Q306" i="8"/>
  <c r="R306" i="8" s="1"/>
  <c r="Q307" i="8"/>
  <c r="R307" i="8" s="1"/>
  <c r="Q308" i="8"/>
  <c r="R308" i="8" s="1"/>
  <c r="Q309" i="8"/>
  <c r="R309" i="8" s="1"/>
  <c r="Q310" i="8"/>
  <c r="R310" i="8" s="1"/>
  <c r="Q311" i="8"/>
  <c r="R311" i="8" s="1"/>
  <c r="Q312" i="8"/>
  <c r="R312" i="8" s="1"/>
  <c r="Q313" i="8"/>
  <c r="R313" i="8" s="1"/>
  <c r="Q314" i="8"/>
  <c r="R314" i="8" s="1"/>
  <c r="Q315" i="8"/>
  <c r="R315" i="8" s="1"/>
  <c r="Q316" i="8"/>
  <c r="R316" i="8" s="1"/>
  <c r="Q317" i="8"/>
  <c r="R317" i="8" s="1"/>
  <c r="Q318" i="8"/>
  <c r="R318" i="8" s="1"/>
  <c r="Q319" i="8"/>
  <c r="R319" i="8" s="1"/>
  <c r="Q320" i="8"/>
  <c r="R320" i="8" s="1"/>
  <c r="Q321" i="8"/>
  <c r="R321" i="8" s="1"/>
  <c r="Q322" i="8"/>
  <c r="R322" i="8" s="1"/>
  <c r="Q323" i="8"/>
  <c r="R323" i="8" s="1"/>
  <c r="Q324" i="8"/>
  <c r="R324" i="8" s="1"/>
  <c r="Q325" i="8"/>
  <c r="R325" i="8" s="1"/>
  <c r="Q326" i="8"/>
  <c r="R326" i="8" s="1"/>
  <c r="Q327" i="8"/>
  <c r="R327" i="8" s="1"/>
  <c r="Q328" i="8"/>
  <c r="R328" i="8" s="1"/>
  <c r="Q329" i="8"/>
  <c r="R329" i="8" s="1"/>
  <c r="Q330" i="8"/>
  <c r="R330" i="8" s="1"/>
  <c r="Q331" i="8"/>
  <c r="R331" i="8" s="1"/>
  <c r="Q332" i="8"/>
  <c r="R332" i="8" s="1"/>
  <c r="Q333" i="8"/>
  <c r="R333" i="8" s="1"/>
  <c r="Q334" i="8"/>
  <c r="R334" i="8" s="1"/>
  <c r="Q335" i="8"/>
  <c r="R335" i="8" s="1"/>
  <c r="Q336" i="8"/>
  <c r="R336" i="8" s="1"/>
  <c r="Q337" i="8"/>
  <c r="R337" i="8" s="1"/>
  <c r="Q338" i="8"/>
  <c r="R338" i="8" s="1"/>
  <c r="Q339" i="8"/>
  <c r="R339" i="8" s="1"/>
  <c r="Q340" i="8"/>
  <c r="R340" i="8" s="1"/>
  <c r="Q341" i="8"/>
  <c r="R341" i="8" s="1"/>
  <c r="Q342" i="8"/>
  <c r="R342" i="8" s="1"/>
  <c r="Q343" i="8"/>
  <c r="R343" i="8" s="1"/>
  <c r="Q344" i="8"/>
  <c r="R344" i="8" s="1"/>
  <c r="Q345" i="8"/>
  <c r="R345" i="8" s="1"/>
  <c r="Q346" i="8"/>
  <c r="R346" i="8" s="1"/>
  <c r="Q347" i="8"/>
  <c r="R347" i="8" s="1"/>
  <c r="Q348" i="8"/>
  <c r="R348" i="8" s="1"/>
  <c r="Q349" i="8"/>
  <c r="R349" i="8" s="1"/>
  <c r="Q350" i="8"/>
  <c r="R350" i="8" s="1"/>
  <c r="Q351" i="8"/>
  <c r="U351" i="8" s="1"/>
  <c r="Q352" i="8"/>
  <c r="R352" i="8" s="1"/>
  <c r="Q353" i="8"/>
  <c r="R353" i="8" s="1"/>
  <c r="Q354" i="8"/>
  <c r="R354" i="8" s="1"/>
  <c r="Q355" i="8"/>
  <c r="R355" i="8" s="1"/>
  <c r="Q356" i="8"/>
  <c r="R356" i="8" s="1"/>
  <c r="Q357" i="8"/>
  <c r="R357" i="8" s="1"/>
  <c r="Q358" i="8"/>
  <c r="R358" i="8" s="1"/>
  <c r="Q359" i="8"/>
  <c r="R359" i="8" s="1"/>
  <c r="Q360" i="8"/>
  <c r="R360" i="8" s="1"/>
  <c r="Q361" i="8"/>
  <c r="R361" i="8" s="1"/>
  <c r="Q362" i="8"/>
  <c r="R362" i="8" s="1"/>
  <c r="Q363" i="8"/>
  <c r="R363" i="8" s="1"/>
  <c r="Q364" i="8"/>
  <c r="R364" i="8" s="1"/>
  <c r="Q365" i="8"/>
  <c r="R365" i="8" s="1"/>
  <c r="Q366" i="8"/>
  <c r="R366" i="8" s="1"/>
  <c r="Q367" i="8"/>
  <c r="R367" i="8" s="1"/>
  <c r="Q368" i="8"/>
  <c r="R368" i="8" s="1"/>
  <c r="Q369" i="8"/>
  <c r="R369" i="8" s="1"/>
  <c r="Q370" i="8"/>
  <c r="R370" i="8" s="1"/>
  <c r="Q371" i="8"/>
  <c r="R371" i="8" s="1"/>
  <c r="Q372" i="8"/>
  <c r="R372" i="8" s="1"/>
  <c r="Q373" i="8"/>
  <c r="R373" i="8" s="1"/>
  <c r="Q374" i="8"/>
  <c r="R374" i="8" s="1"/>
  <c r="Q375" i="8"/>
  <c r="R375" i="8" s="1"/>
  <c r="Q376" i="8"/>
  <c r="R376" i="8" s="1"/>
  <c r="Q377" i="8"/>
  <c r="R377" i="8" s="1"/>
  <c r="Q378" i="8"/>
  <c r="R378" i="8" s="1"/>
  <c r="Q1" i="8"/>
  <c r="R1" i="8" s="1"/>
  <c r="U183" i="8" l="1"/>
  <c r="U191" i="8"/>
  <c r="R31" i="8"/>
  <c r="U127" i="8"/>
  <c r="U375" i="8"/>
  <c r="U119" i="8"/>
  <c r="U319" i="8"/>
  <c r="U63" i="8"/>
  <c r="U311" i="8"/>
  <c r="U55" i="8"/>
  <c r="U255" i="8"/>
  <c r="U47" i="8"/>
  <c r="U247" i="8"/>
  <c r="U367" i="8"/>
  <c r="U303" i="8"/>
  <c r="U239" i="8"/>
  <c r="U175" i="8"/>
  <c r="U111" i="8"/>
  <c r="R351" i="8"/>
  <c r="U359" i="8"/>
  <c r="U295" i="8"/>
  <c r="U231" i="8"/>
  <c r="U167" i="8"/>
  <c r="U103" i="8"/>
  <c r="U39" i="8"/>
  <c r="R287" i="8"/>
  <c r="U223" i="8"/>
  <c r="U159" i="8"/>
  <c r="U95" i="8"/>
  <c r="U343" i="8"/>
  <c r="U279" i="8"/>
  <c r="U215" i="8"/>
  <c r="U151" i="8"/>
  <c r="U87" i="8"/>
  <c r="U23" i="8"/>
  <c r="U335" i="8"/>
  <c r="U271" i="8"/>
  <c r="U207" i="8"/>
  <c r="U143" i="8"/>
  <c r="U79" i="8"/>
  <c r="U15" i="8"/>
  <c r="U327" i="8"/>
  <c r="U263" i="8"/>
  <c r="U199" i="8"/>
  <c r="U135" i="8"/>
  <c r="U71" i="8"/>
  <c r="U7" i="8"/>
  <c r="U377" i="8"/>
  <c r="U369" i="8"/>
  <c r="U361" i="8"/>
  <c r="U353" i="8"/>
  <c r="U345" i="8"/>
  <c r="U337" i="8"/>
  <c r="U329" i="8"/>
  <c r="U321" i="8"/>
  <c r="U313" i="8"/>
  <c r="U305" i="8"/>
  <c r="U297" i="8"/>
  <c r="U289" i="8"/>
  <c r="U281" i="8"/>
  <c r="U273" i="8"/>
  <c r="U265" i="8"/>
  <c r="U257" i="8"/>
  <c r="U249" i="8"/>
  <c r="U241" i="8"/>
  <c r="U233" i="8"/>
  <c r="U225" i="8"/>
  <c r="U217" i="8"/>
  <c r="U209" i="8"/>
  <c r="U201" i="8"/>
  <c r="U193" i="8"/>
  <c r="U185" i="8"/>
  <c r="U177" i="8"/>
  <c r="U169" i="8"/>
  <c r="U161" i="8"/>
  <c r="U153" i="8"/>
  <c r="U145" i="8"/>
  <c r="U137" i="8"/>
  <c r="U129" i="8"/>
  <c r="U121" i="8"/>
  <c r="U113" i="8"/>
  <c r="U105" i="8"/>
  <c r="U97" i="8"/>
  <c r="U89" i="8"/>
  <c r="U81" i="8"/>
  <c r="U73" i="8"/>
  <c r="U65" i="8"/>
  <c r="U57" i="8"/>
  <c r="U49" i="8"/>
  <c r="U41" i="8"/>
  <c r="U33" i="8"/>
  <c r="U25" i="8"/>
  <c r="U17" i="8"/>
  <c r="U9" i="8"/>
  <c r="U376" i="8"/>
  <c r="U368" i="8"/>
  <c r="U360" i="8"/>
  <c r="U352" i="8"/>
  <c r="U344" i="8"/>
  <c r="U336" i="8"/>
  <c r="U328" i="8"/>
  <c r="U320" i="8"/>
  <c r="U312" i="8"/>
  <c r="U304" i="8"/>
  <c r="U296" i="8"/>
  <c r="U288" i="8"/>
  <c r="U280" i="8"/>
  <c r="U272" i="8"/>
  <c r="U264" i="8"/>
  <c r="U256" i="8"/>
  <c r="U248" i="8"/>
  <c r="U240" i="8"/>
  <c r="U232" i="8"/>
  <c r="U224" i="8"/>
  <c r="U216" i="8"/>
  <c r="U208" i="8"/>
  <c r="U200" i="8"/>
  <c r="U192" i="8"/>
  <c r="U184" i="8"/>
  <c r="U176" i="8"/>
  <c r="U168" i="8"/>
  <c r="U160" i="8"/>
  <c r="U152" i="8"/>
  <c r="U144" i="8"/>
  <c r="U136" i="8"/>
  <c r="U128" i="8"/>
  <c r="U120" i="8"/>
  <c r="U112" i="8"/>
  <c r="U104" i="8"/>
  <c r="U96" i="8"/>
  <c r="U88" i="8"/>
  <c r="U80" i="8"/>
  <c r="U72" i="8"/>
  <c r="U64" i="8"/>
  <c r="U56" i="8"/>
  <c r="U48" i="8"/>
  <c r="U40" i="8"/>
  <c r="U32" i="8"/>
  <c r="U24" i="8"/>
  <c r="U16" i="8"/>
  <c r="U8" i="8"/>
  <c r="U374" i="8"/>
  <c r="U366" i="8"/>
  <c r="U358" i="8"/>
  <c r="U350" i="8"/>
  <c r="U342" i="8"/>
  <c r="U334" i="8"/>
  <c r="U326" i="8"/>
  <c r="U318" i="8"/>
  <c r="U310" i="8"/>
  <c r="U302" i="8"/>
  <c r="U294" i="8"/>
  <c r="U286" i="8"/>
  <c r="U278" i="8"/>
  <c r="U270" i="8"/>
  <c r="U262" i="8"/>
  <c r="U254" i="8"/>
  <c r="U246" i="8"/>
  <c r="U238" i="8"/>
  <c r="U230" i="8"/>
  <c r="U222" i="8"/>
  <c r="U214" i="8"/>
  <c r="U206" i="8"/>
  <c r="U198" i="8"/>
  <c r="U190" i="8"/>
  <c r="U182" i="8"/>
  <c r="U174" i="8"/>
  <c r="U166" i="8"/>
  <c r="U158" i="8"/>
  <c r="U150" i="8"/>
  <c r="U142" i="8"/>
  <c r="U134" i="8"/>
  <c r="U126" i="8"/>
  <c r="U118" i="8"/>
  <c r="U110" i="8"/>
  <c r="U102" i="8"/>
  <c r="U94" i="8"/>
  <c r="U86" i="8"/>
  <c r="U78" i="8"/>
  <c r="U70" i="8"/>
  <c r="U62" i="8"/>
  <c r="U54" i="8"/>
  <c r="U46" i="8"/>
  <c r="U38" i="8"/>
  <c r="U30" i="8"/>
  <c r="U22" i="8"/>
  <c r="U14" i="8"/>
  <c r="U6" i="8"/>
  <c r="U373" i="8"/>
  <c r="U365" i="8"/>
  <c r="U357" i="8"/>
  <c r="U349" i="8"/>
  <c r="U341" i="8"/>
  <c r="U333" i="8"/>
  <c r="U325" i="8"/>
  <c r="U317" i="8"/>
  <c r="U309" i="8"/>
  <c r="U301" i="8"/>
  <c r="U293" i="8"/>
  <c r="U285" i="8"/>
  <c r="U277" i="8"/>
  <c r="U269" i="8"/>
  <c r="U261" i="8"/>
  <c r="U253" i="8"/>
  <c r="U245" i="8"/>
  <c r="U237" i="8"/>
  <c r="U229" i="8"/>
  <c r="U221" i="8"/>
  <c r="U213" i="8"/>
  <c r="U205" i="8"/>
  <c r="U197" i="8"/>
  <c r="U189" i="8"/>
  <c r="U181" i="8"/>
  <c r="U173" i="8"/>
  <c r="U165" i="8"/>
  <c r="U157" i="8"/>
  <c r="U149" i="8"/>
  <c r="U141" i="8"/>
  <c r="U133" i="8"/>
  <c r="U125" i="8"/>
  <c r="U117" i="8"/>
  <c r="U109" i="8"/>
  <c r="U101" i="8"/>
  <c r="U93" i="8"/>
  <c r="U85" i="8"/>
  <c r="U77" i="8"/>
  <c r="U69" i="8"/>
  <c r="U61" i="8"/>
  <c r="U53" i="8"/>
  <c r="U45" i="8"/>
  <c r="U37" i="8"/>
  <c r="U29" i="8"/>
  <c r="U21" i="8"/>
  <c r="U13" i="8"/>
  <c r="U5" i="8"/>
  <c r="U372" i="8"/>
  <c r="U364" i="8"/>
  <c r="U356" i="8"/>
  <c r="U348" i="8"/>
  <c r="U340" i="8"/>
  <c r="U332" i="8"/>
  <c r="U324" i="8"/>
  <c r="U316" i="8"/>
  <c r="U308" i="8"/>
  <c r="U300" i="8"/>
  <c r="U292" i="8"/>
  <c r="U284" i="8"/>
  <c r="U276" i="8"/>
  <c r="U268" i="8"/>
  <c r="U260" i="8"/>
  <c r="U252" i="8"/>
  <c r="U244" i="8"/>
  <c r="U236" i="8"/>
  <c r="U228" i="8"/>
  <c r="U220" i="8"/>
  <c r="U212" i="8"/>
  <c r="U204" i="8"/>
  <c r="U196" i="8"/>
  <c r="U188" i="8"/>
  <c r="U180" i="8"/>
  <c r="U172" i="8"/>
  <c r="U164" i="8"/>
  <c r="U156" i="8"/>
  <c r="U148" i="8"/>
  <c r="U140" i="8"/>
  <c r="U132" i="8"/>
  <c r="U124" i="8"/>
  <c r="U116" i="8"/>
  <c r="U108" i="8"/>
  <c r="U100" i="8"/>
  <c r="U92" i="8"/>
  <c r="U84" i="8"/>
  <c r="U76" i="8"/>
  <c r="U68" i="8"/>
  <c r="U60" i="8"/>
  <c r="U52" i="8"/>
  <c r="U44" i="8"/>
  <c r="U36" i="8"/>
  <c r="U28" i="8"/>
  <c r="U20" i="8"/>
  <c r="U12" i="8"/>
  <c r="U4" i="8"/>
  <c r="U1" i="8"/>
  <c r="U371" i="8"/>
  <c r="U363" i="8"/>
  <c r="U355" i="8"/>
  <c r="U347" i="8"/>
  <c r="U339" i="8"/>
  <c r="U331" i="8"/>
  <c r="U323" i="8"/>
  <c r="U315" i="8"/>
  <c r="U307" i="8"/>
  <c r="U299" i="8"/>
  <c r="U291" i="8"/>
  <c r="U283" i="8"/>
  <c r="U275" i="8"/>
  <c r="U267" i="8"/>
  <c r="U259" i="8"/>
  <c r="U251" i="8"/>
  <c r="U243" i="8"/>
  <c r="U235" i="8"/>
  <c r="U227" i="8"/>
  <c r="U219" i="8"/>
  <c r="U211" i="8"/>
  <c r="U203" i="8"/>
  <c r="U195" i="8"/>
  <c r="U187" i="8"/>
  <c r="U179" i="8"/>
  <c r="U171" i="8"/>
  <c r="U163" i="8"/>
  <c r="U155" i="8"/>
  <c r="U147" i="8"/>
  <c r="U139" i="8"/>
  <c r="U131" i="8"/>
  <c r="U123" i="8"/>
  <c r="U115" i="8"/>
  <c r="U107" i="8"/>
  <c r="U99" i="8"/>
  <c r="U91" i="8"/>
  <c r="U83" i="8"/>
  <c r="U75" i="8"/>
  <c r="U67" i="8"/>
  <c r="U59" i="8"/>
  <c r="U51" i="8"/>
  <c r="U43" i="8"/>
  <c r="U35" i="8"/>
  <c r="U27" i="8"/>
  <c r="U19" i="8"/>
  <c r="U11" i="8"/>
  <c r="U3" i="8"/>
  <c r="U378" i="8"/>
  <c r="U370" i="8"/>
  <c r="U362" i="8"/>
  <c r="U354" i="8"/>
  <c r="U346" i="8"/>
  <c r="U338" i="8"/>
  <c r="U330" i="8"/>
  <c r="U322" i="8"/>
  <c r="U314" i="8"/>
  <c r="U306" i="8"/>
  <c r="U298" i="8"/>
  <c r="U290" i="8"/>
  <c r="U282" i="8"/>
  <c r="U274" i="8"/>
  <c r="U266" i="8"/>
  <c r="U258" i="8"/>
  <c r="U250" i="8"/>
  <c r="U242" i="8"/>
  <c r="U234" i="8"/>
  <c r="U226" i="8"/>
  <c r="U218" i="8"/>
  <c r="U210" i="8"/>
  <c r="U202" i="8"/>
  <c r="U194" i="8"/>
  <c r="U186" i="8"/>
  <c r="U178" i="8"/>
  <c r="U170" i="8"/>
  <c r="U162" i="8"/>
  <c r="U154" i="8"/>
  <c r="U146" i="8"/>
  <c r="U138" i="8"/>
  <c r="U130" i="8"/>
  <c r="U122" i="8"/>
  <c r="U114" i="8"/>
  <c r="U106" i="8"/>
  <c r="U98" i="8"/>
  <c r="U90" i="8"/>
  <c r="U82" i="8"/>
  <c r="U74" i="8"/>
  <c r="U66" i="8"/>
  <c r="U58" i="8"/>
  <c r="U50" i="8"/>
  <c r="U42" i="8"/>
  <c r="U34" i="8"/>
  <c r="U26" i="8"/>
  <c r="U18" i="8"/>
  <c r="U10" i="8"/>
  <c r="U2" i="8"/>
  <c r="M339" i="8"/>
  <c r="M570" i="8"/>
  <c r="M239" i="8"/>
  <c r="M365" i="8"/>
  <c r="M619" i="8"/>
  <c r="M249" i="8"/>
  <c r="M397" i="8"/>
  <c r="M679" i="8"/>
  <c r="M262" i="8"/>
  <c r="M426" i="8"/>
  <c r="M709" i="8"/>
  <c r="M271" i="8"/>
  <c r="M484" i="8"/>
  <c r="M735" i="8"/>
  <c r="M280" i="8"/>
  <c r="M534" i="8"/>
  <c r="M752" i="8"/>
  <c r="M296" i="8"/>
  <c r="M577" i="8"/>
  <c r="M765" i="8"/>
  <c r="M305" i="8"/>
  <c r="M624" i="8"/>
  <c r="M776" i="8"/>
  <c r="M325" i="8"/>
  <c r="M680" i="8"/>
  <c r="M788" i="8"/>
  <c r="M269" i="8"/>
  <c r="M420" i="8"/>
  <c r="M682" i="8"/>
  <c r="M275" i="8"/>
  <c r="M468" i="8"/>
  <c r="M712" i="8"/>
  <c r="M292" i="8"/>
  <c r="M526" i="8"/>
  <c r="M740" i="8"/>
  <c r="M303" i="8"/>
  <c r="M568" i="8"/>
  <c r="M759" i="8"/>
  <c r="M322" i="8"/>
  <c r="M617" i="8"/>
  <c r="M770" i="8"/>
  <c r="M336" i="8"/>
  <c r="M673" i="8"/>
  <c r="M781" i="8"/>
  <c r="M357" i="8"/>
  <c r="M705" i="8"/>
  <c r="M791" i="8"/>
  <c r="M392" i="8"/>
  <c r="M731" i="8"/>
  <c r="M798" i="8"/>
  <c r="M419" i="8"/>
  <c r="M751" i="8"/>
  <c r="M805" i="8"/>
  <c r="M310" i="8"/>
  <c r="M545" i="8"/>
  <c r="M736" i="8"/>
  <c r="M327" i="8"/>
  <c r="M588" i="8"/>
  <c r="M756" i="8"/>
  <c r="M345" i="8"/>
  <c r="M652" i="8"/>
  <c r="M768" i="8"/>
  <c r="M369" i="8"/>
  <c r="M694" i="8"/>
  <c r="M780" i="8"/>
  <c r="M407" i="8"/>
  <c r="M722" i="8"/>
  <c r="M790" i="8"/>
  <c r="M435" i="8"/>
  <c r="M748" i="8"/>
  <c r="M797" i="8"/>
  <c r="M492" i="8"/>
  <c r="M762" i="8"/>
  <c r="M804" i="8"/>
  <c r="M539" i="8"/>
  <c r="M773" i="8"/>
  <c r="M812" i="8"/>
  <c r="M582" i="8"/>
  <c r="M784" i="8"/>
  <c r="M816" i="8"/>
  <c r="M233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<sst xmlns="http://schemas.openxmlformats.org/spreadsheetml/2006/main" count="25" uniqueCount="17">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</sst>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Data_new!$U$1:$U$378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2.0412829054804366E-2</c:v>
                </c:pt>
                <c:pt idx="222">
                  <c:v>1.0206414527402181E-2</c:v>
                </c:pt>
                <c:pt idx="223">
                  <c:v>4.4653063557384548E-3</c:v>
                </c:pt>
                <c:pt idx="224">
                  <c:v>2.0412829054804366E-2</c:v>
                </c:pt>
                <c:pt idx="225">
                  <c:v>6.8042763516014551E-3</c:v>
                </c:pt>
                <c:pt idx="226">
                  <c:v>1.1907483615302547E-2</c:v>
                </c:pt>
                <c:pt idx="227">
                  <c:v>8.9306127114769096E-3</c:v>
                </c:pt>
                <c:pt idx="228">
                  <c:v>1.0206414527402183E-2</c:v>
                </c:pt>
                <c:pt idx="229">
                  <c:v>5.9537418076512734E-3</c:v>
                </c:pt>
                <c:pt idx="230">
                  <c:v>7.9876287605756199E-3</c:v>
                </c:pt>
                <c:pt idx="231">
                  <c:v>8.9306127114769096E-3</c:v>
                </c:pt>
                <c:pt idx="232">
                  <c:v>1.2989982125784593E-2</c:v>
                </c:pt>
                <c:pt idx="233">
                  <c:v>5.9537418076512734E-3</c:v>
                </c:pt>
                <c:pt idx="234">
                  <c:v>1.0206414527402183E-2</c:v>
                </c:pt>
                <c:pt idx="235">
                  <c:v>7.9876287605756199E-3</c:v>
                </c:pt>
                <c:pt idx="236">
                  <c:v>1.1907483615302547E-2</c:v>
                </c:pt>
                <c:pt idx="237">
                  <c:v>4.4653063557384548E-3</c:v>
                </c:pt>
                <c:pt idx="238">
                  <c:v>1.2989982125784593E-2</c:v>
                </c:pt>
                <c:pt idx="239">
                  <c:v>1.0206414527402183E-2</c:v>
                </c:pt>
                <c:pt idx="240">
                  <c:v>1.5531500367785932E-2</c:v>
                </c:pt>
                <c:pt idx="241">
                  <c:v>7.9383224102016984E-3</c:v>
                </c:pt>
                <c:pt idx="242">
                  <c:v>6.9770411808413348E-3</c:v>
                </c:pt>
                <c:pt idx="243">
                  <c:v>2.0412829054804366E-2</c:v>
                </c:pt>
                <c:pt idx="244">
                  <c:v>5.9537418076512734E-3</c:v>
                </c:pt>
                <c:pt idx="245">
                  <c:v>1.5531500367785932E-2</c:v>
                </c:pt>
                <c:pt idx="246">
                  <c:v>8.9306127114769096E-3</c:v>
                </c:pt>
                <c:pt idx="247">
                  <c:v>1.0206414527402183E-2</c:v>
                </c:pt>
                <c:pt idx="248">
                  <c:v>1.2989982125784593E-2</c:v>
                </c:pt>
                <c:pt idx="249">
                  <c:v>7.9383224102016984E-3</c:v>
                </c:pt>
                <c:pt idx="250">
                  <c:v>1.0206414527402183E-2</c:v>
                </c:pt>
                <c:pt idx="251">
                  <c:v>2.0412829054804366E-2</c:v>
                </c:pt>
                <c:pt idx="252">
                  <c:v>1.0206414527402181E-2</c:v>
                </c:pt>
                <c:pt idx="253">
                  <c:v>4.4653063557384548E-3</c:v>
                </c:pt>
                <c:pt idx="254">
                  <c:v>1.1907483615302547E-2</c:v>
                </c:pt>
                <c:pt idx="255">
                  <c:v>4.4653063557384548E-3</c:v>
                </c:pt>
                <c:pt idx="256">
                  <c:v>7.9876287605756199E-3</c:v>
                </c:pt>
                <c:pt idx="257">
                  <c:v>7.9876287605756199E-3</c:v>
                </c:pt>
                <c:pt idx="258">
                  <c:v>1.0206414527402183E-2</c:v>
                </c:pt>
                <c:pt idx="259">
                  <c:v>1.0206414527402181E-2</c:v>
                </c:pt>
                <c:pt idx="260">
                  <c:v>6.8042763516014551E-3</c:v>
                </c:pt>
                <c:pt idx="261">
                  <c:v>1.2989982125784593E-2</c:v>
                </c:pt>
                <c:pt idx="262">
                  <c:v>1.5531500367785932E-2</c:v>
                </c:pt>
                <c:pt idx="263">
                  <c:v>9.3027215744551136E-3</c:v>
                </c:pt>
                <c:pt idx="264">
                  <c:v>8.9306127114769096E-3</c:v>
                </c:pt>
                <c:pt idx="265">
                  <c:v>1.0206414527402183E-2</c:v>
                </c:pt>
                <c:pt idx="266">
                  <c:v>6.8042763516014551E-3</c:v>
                </c:pt>
                <c:pt idx="267">
                  <c:v>5.9537418076512734E-3</c:v>
                </c:pt>
                <c:pt idx="268">
                  <c:v>1.1632819814135458E-2</c:v>
                </c:pt>
                <c:pt idx="269">
                  <c:v>4.4653063557384548E-3</c:v>
                </c:pt>
                <c:pt idx="270">
                  <c:v>1.2989982125784593E-2</c:v>
                </c:pt>
                <c:pt idx="271">
                  <c:v>8.9306127114769096E-3</c:v>
                </c:pt>
                <c:pt idx="272">
                  <c:v>4.4653063557384548E-3</c:v>
                </c:pt>
                <c:pt idx="273">
                  <c:v>4.4653063557384548E-3</c:v>
                </c:pt>
                <c:pt idx="274">
                  <c:v>1.1632819814135458E-2</c:v>
                </c:pt>
                <c:pt idx="275">
                  <c:v>7.9876287605756199E-3</c:v>
                </c:pt>
                <c:pt idx="276">
                  <c:v>8.9306127114769096E-3</c:v>
                </c:pt>
                <c:pt idx="277">
                  <c:v>1.0206414527402183E-2</c:v>
                </c:pt>
                <c:pt idx="278">
                  <c:v>1.1431184270690445E-2</c:v>
                </c:pt>
                <c:pt idx="279">
                  <c:v>1.2989982125784593E-2</c:v>
                </c:pt>
                <c:pt idx="280">
                  <c:v>1.1907483615302547E-2</c:v>
                </c:pt>
                <c:pt idx="281">
                  <c:v>8.9306127114769096E-3</c:v>
                </c:pt>
                <c:pt idx="282">
                  <c:v>1.0206414527402181E-2</c:v>
                </c:pt>
                <c:pt idx="283">
                  <c:v>7.9876287605756199E-3</c:v>
                </c:pt>
                <c:pt idx="284">
                  <c:v>5.9537418076512734E-3</c:v>
                </c:pt>
                <c:pt idx="285">
                  <c:v>4.4653063557384548E-3</c:v>
                </c:pt>
                <c:pt idx="286">
                  <c:v>1.2178108242923058E-2</c:v>
                </c:pt>
                <c:pt idx="287">
                  <c:v>6.9770411808413348E-3</c:v>
                </c:pt>
                <c:pt idx="288">
                  <c:v>8.9306127114769096E-3</c:v>
                </c:pt>
                <c:pt idx="289">
                  <c:v>1.360855270320291E-2</c:v>
                </c:pt>
                <c:pt idx="290">
                  <c:v>5.9537418076512734E-3</c:v>
                </c:pt>
                <c:pt idx="291">
                  <c:v>1.1632819814135458E-2</c:v>
                </c:pt>
                <c:pt idx="292">
                  <c:v>7.9383224102016984E-3</c:v>
                </c:pt>
                <c:pt idx="293">
                  <c:v>4.4653063557384548E-3</c:v>
                </c:pt>
                <c:pt idx="294">
                  <c:v>4.4653063557384548E-3</c:v>
                </c:pt>
                <c:pt idx="295">
                  <c:v>1.2989982125784593E-2</c:v>
                </c:pt>
                <c:pt idx="296">
                  <c:v>1.1431184270690445E-2</c:v>
                </c:pt>
                <c:pt idx="297">
                  <c:v>7.9383224102016984E-3</c:v>
                </c:pt>
                <c:pt idx="298">
                  <c:v>8.2690858439601021E-3</c:v>
                </c:pt>
                <c:pt idx="299">
                  <c:v>1.3395919067215366E-2</c:v>
                </c:pt>
                <c:pt idx="300">
                  <c:v>8.3724494170096028E-3</c:v>
                </c:pt>
                <c:pt idx="301">
                  <c:v>1.6606511240349627E-2</c:v>
                </c:pt>
                <c:pt idx="302">
                  <c:v>1.1632819814135458E-2</c:v>
                </c:pt>
                <c:pt idx="303">
                  <c:v>6.9770411808413348E-3</c:v>
                </c:pt>
                <c:pt idx="304">
                  <c:v>1.2989982125784593E-2</c:v>
                </c:pt>
                <c:pt idx="305">
                  <c:v>1.1907483615302547E-2</c:v>
                </c:pt>
                <c:pt idx="306">
                  <c:v>1.353123138102562E-2</c:v>
                </c:pt>
                <c:pt idx="307">
                  <c:v>1.1431184270690445E-2</c:v>
                </c:pt>
                <c:pt idx="308">
                  <c:v>6.8042763516014551E-3</c:v>
                </c:pt>
                <c:pt idx="309">
                  <c:v>1.0391985700627677E-2</c:v>
                </c:pt>
                <c:pt idx="310">
                  <c:v>1.0046939300411525E-2</c:v>
                </c:pt>
                <c:pt idx="311">
                  <c:v>7.9876287605756199E-3</c:v>
                </c:pt>
                <c:pt idx="312">
                  <c:v>1.0206414527402181E-2</c:v>
                </c:pt>
                <c:pt idx="313">
                  <c:v>5.9537418076512734E-3</c:v>
                </c:pt>
                <c:pt idx="314">
                  <c:v>1.1163265889346139E-2</c:v>
                </c:pt>
                <c:pt idx="315">
                  <c:v>4.4653063557384548E-3</c:v>
                </c:pt>
                <c:pt idx="316">
                  <c:v>6.9770411808413348E-3</c:v>
                </c:pt>
                <c:pt idx="317">
                  <c:v>8.9306127114769096E-3</c:v>
                </c:pt>
                <c:pt idx="318">
                  <c:v>6.9770411808413348E-3</c:v>
                </c:pt>
                <c:pt idx="319">
                  <c:v>6.8042763516014551E-3</c:v>
                </c:pt>
                <c:pt idx="320">
                  <c:v>1.6861996028662698E-2</c:v>
                </c:pt>
                <c:pt idx="321">
                  <c:v>1.1632819814135458E-2</c:v>
                </c:pt>
                <c:pt idx="322">
                  <c:v>1.1907483615302547E-2</c:v>
                </c:pt>
                <c:pt idx="323">
                  <c:v>6.9770411808413348E-3</c:v>
                </c:pt>
                <c:pt idx="324">
                  <c:v>1.2989982125784593E-2</c:v>
                </c:pt>
                <c:pt idx="325">
                  <c:v>1.1431184270690445E-2</c:v>
                </c:pt>
                <c:pt idx="326">
                  <c:v>1.0391985700627677E-2</c:v>
                </c:pt>
                <c:pt idx="327">
                  <c:v>1.0236881436439204E-2</c:v>
                </c:pt>
                <c:pt idx="328">
                  <c:v>1.3395919067215366E-2</c:v>
                </c:pt>
                <c:pt idx="329">
                  <c:v>5.9537418076512734E-3</c:v>
                </c:pt>
                <c:pt idx="330">
                  <c:v>8.9306127114769096E-3</c:v>
                </c:pt>
                <c:pt idx="331">
                  <c:v>6.9770411808413348E-3</c:v>
                </c:pt>
                <c:pt idx="332">
                  <c:v>8.2690858439601021E-3</c:v>
                </c:pt>
                <c:pt idx="333">
                  <c:v>1.4051663357218913E-2</c:v>
                </c:pt>
                <c:pt idx="334">
                  <c:v>1.0148423535769216E-2</c:v>
                </c:pt>
                <c:pt idx="335">
                  <c:v>1.1632819814135458E-2</c:v>
                </c:pt>
                <c:pt idx="336">
                  <c:v>4.4653063557384548E-3</c:v>
                </c:pt>
                <c:pt idx="337">
                  <c:v>6.9770411808413348E-3</c:v>
                </c:pt>
                <c:pt idx="338">
                  <c:v>1.0206414527402183E-2</c:v>
                </c:pt>
                <c:pt idx="339">
                  <c:v>4.4653063557384548E-3</c:v>
                </c:pt>
                <c:pt idx="340">
                  <c:v>6.2018143829700757E-3</c:v>
                </c:pt>
                <c:pt idx="341">
                  <c:v>6.9770411808413348E-3</c:v>
                </c:pt>
                <c:pt idx="342">
                  <c:v>1.1431184270690445E-2</c:v>
                </c:pt>
                <c:pt idx="343">
                  <c:v>8.3724494170096028E-3</c:v>
                </c:pt>
                <c:pt idx="344">
                  <c:v>1.0391985700627677E-2</c:v>
                </c:pt>
                <c:pt idx="345">
                  <c:v>4.4653063557384548E-3</c:v>
                </c:pt>
                <c:pt idx="346">
                  <c:v>1.0236881436439204E-2</c:v>
                </c:pt>
                <c:pt idx="347">
                  <c:v>6.2018143829700757E-3</c:v>
                </c:pt>
                <c:pt idx="348">
                  <c:v>8.2690858439601021E-3</c:v>
                </c:pt>
                <c:pt idx="349">
                  <c:v>1.6606511240349627E-2</c:v>
                </c:pt>
                <c:pt idx="350">
                  <c:v>4.4653063557384548E-3</c:v>
                </c:pt>
                <c:pt idx="351">
                  <c:v>1.0206414527402181E-2</c:v>
                </c:pt>
                <c:pt idx="352">
                  <c:v>1.4761343324755221E-2</c:v>
                </c:pt>
                <c:pt idx="353">
                  <c:v>8.9306127114769096E-3</c:v>
                </c:pt>
                <c:pt idx="354">
                  <c:v>1.4613729891507672E-2</c:v>
                </c:pt>
                <c:pt idx="355">
                  <c:v>1.5222635303653824E-2</c:v>
                </c:pt>
                <c:pt idx="356">
                  <c:v>1.1632819814135458E-2</c:v>
                </c:pt>
                <c:pt idx="357">
                  <c:v>1.1163265889346139E-2</c:v>
                </c:pt>
                <c:pt idx="358">
                  <c:v>4.4653063557384548E-3</c:v>
                </c:pt>
                <c:pt idx="359">
                  <c:v>1.2178108242923058E-2</c:v>
                </c:pt>
                <c:pt idx="360">
                  <c:v>6.2793370627572016E-3</c:v>
                </c:pt>
                <c:pt idx="361">
                  <c:v>7.9383224102016984E-3</c:v>
                </c:pt>
                <c:pt idx="362">
                  <c:v>8.3724494170096028E-3</c:v>
                </c:pt>
                <c:pt idx="363">
                  <c:v>1.3395919067215366E-2</c:v>
                </c:pt>
                <c:pt idx="364">
                  <c:v>1.0206414527402183E-2</c:v>
                </c:pt>
                <c:pt idx="365">
                  <c:v>1.1431184270690445E-2</c:v>
                </c:pt>
                <c:pt idx="366">
                  <c:v>1.5942250790735638E-2</c:v>
                </c:pt>
                <c:pt idx="367">
                  <c:v>1.6606511240349627E-2</c:v>
                </c:pt>
                <c:pt idx="368">
                  <c:v>1.0391985700627677E-2</c:v>
                </c:pt>
                <c:pt idx="369">
                  <c:v>1.532908729878427E-2</c:v>
                </c:pt>
                <c:pt idx="370">
                  <c:v>1.5531500367785932E-2</c:v>
                </c:pt>
                <c:pt idx="371">
                  <c:v>1.0236881436439204E-2</c:v>
                </c:pt>
                <c:pt idx="372">
                  <c:v>1.0148423535769216E-2</c:v>
                </c:pt>
                <c:pt idx="373">
                  <c:v>8.3724494170096028E-3</c:v>
                </c:pt>
                <c:pt idx="374">
                  <c:v>1.6606511240349627E-2</c:v>
                </c:pt>
                <c:pt idx="375">
                  <c:v>4.4653063557384548E-3</c:v>
                </c:pt>
                <c:pt idx="376">
                  <c:v>1.0206414527402181E-2</c:v>
                </c:pt>
                <c:pt idx="377">
                  <c:v>1.5222635303653824E-2</c:v>
                </c:pt>
              </c:numCache>
            </c:numRef>
          </c:xVal>
          <c:yVal>
            <c:numRef>
              <c:f>Data_new!$W$1:$W$378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38E-A620-7A8209F2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3</xdr:row>
      <xdr:rowOff>33337</xdr:rowOff>
    </xdr:from>
    <xdr:to>
      <xdr:col>31</xdr:col>
      <xdr:colOff>28575</xdr:colOff>
      <xdr:row>17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96047-D617-4B66-BCF5-184912A4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7"/>
  <sheetViews>
    <sheetView workbookViewId="0">
      <selection activeCell="A216" sqref="A1:N216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23"/>
  <sheetViews>
    <sheetView tabSelected="1" topLeftCell="B1" workbookViewId="0">
      <selection activeCell="I14" sqref="I14"/>
    </sheetView>
  </sheetViews>
  <sheetFormatPr defaultRowHeight="15" x14ac:dyDescent="0.25"/>
  <sheetData>
    <row r="1" spans="1:23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P1" s="20">
        <v>24.72</v>
      </c>
      <c r="Q1">
        <f>(A1*B1*C1)*(1-0.55)*10^-9*7000*16*G1</f>
        <v>15.866928</v>
      </c>
      <c r="R1">
        <f>P1/Q1</f>
        <v>1.5579575328003001</v>
      </c>
      <c r="T1" s="20">
        <v>800</v>
      </c>
      <c r="U1">
        <f>T1/3600/Q1</f>
        <v>1.4005371564188242E-2</v>
      </c>
      <c r="W1">
        <v>2.5951121189216431</v>
      </c>
    </row>
    <row r="2" spans="1:23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P2" s="20">
        <v>23.52</v>
      </c>
      <c r="Q2">
        <f t="shared" ref="Q2:Q65" si="0">(A2*B2*C2)*(1-0.55)*10^-9*7000*16*G2</f>
        <v>16.210656</v>
      </c>
      <c r="R2">
        <f t="shared" ref="R2:R65" si="1">P2/Q2</f>
        <v>1.450897483729221</v>
      </c>
      <c r="T2" s="20">
        <v>800</v>
      </c>
      <c r="U2">
        <f t="shared" ref="U2:U65" si="2">T2/3600/Q2</f>
        <v>1.3708404041281378E-2</v>
      </c>
      <c r="W2">
        <v>2.4691358024691361</v>
      </c>
    </row>
    <row r="3" spans="1:23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P3" s="20">
        <v>23.44</v>
      </c>
      <c r="Q3">
        <f t="shared" si="0"/>
        <v>15.161731199999998</v>
      </c>
      <c r="R3">
        <f t="shared" si="1"/>
        <v>1.5459975968971145</v>
      </c>
      <c r="T3" s="20">
        <v>800</v>
      </c>
      <c r="U3">
        <f t="shared" si="2"/>
        <v>1.465678419508072E-2</v>
      </c>
      <c r="W3">
        <v>2.4607373813723026</v>
      </c>
    </row>
    <row r="4" spans="1:23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P4" s="20">
        <v>29.84</v>
      </c>
      <c r="Q4">
        <f t="shared" si="0"/>
        <v>15.8118912</v>
      </c>
      <c r="R4">
        <f t="shared" si="1"/>
        <v>1.8871872834541132</v>
      </c>
      <c r="T4" s="20">
        <v>800</v>
      </c>
      <c r="U4">
        <f t="shared" si="2"/>
        <v>1.4054120371269834E-2</v>
      </c>
      <c r="W4">
        <v>3.1326110691190059</v>
      </c>
    </row>
    <row r="5" spans="1:23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P5" s="20">
        <v>30.19</v>
      </c>
      <c r="Q5">
        <f t="shared" si="0"/>
        <v>15.547593599999999</v>
      </c>
      <c r="R5">
        <f t="shared" si="1"/>
        <v>1.941779594753493</v>
      </c>
      <c r="T5" s="20">
        <v>800</v>
      </c>
      <c r="U5">
        <f t="shared" si="2"/>
        <v>1.4293030030204946E-2</v>
      </c>
      <c r="W5">
        <v>2.1129027742784356</v>
      </c>
    </row>
    <row r="6" spans="1:23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P6" s="20">
        <v>33.229999999999997</v>
      </c>
      <c r="Q6">
        <f t="shared" si="0"/>
        <v>15.467760000000002</v>
      </c>
      <c r="R6">
        <f t="shared" si="1"/>
        <v>2.1483395139309112</v>
      </c>
      <c r="T6" s="20">
        <v>800</v>
      </c>
      <c r="U6">
        <f t="shared" si="2"/>
        <v>1.4366800507780195E-2</v>
      </c>
      <c r="W6">
        <v>1.7442470815486688</v>
      </c>
    </row>
    <row r="7" spans="1:23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P7" s="20">
        <v>28.64</v>
      </c>
      <c r="Q7">
        <f t="shared" si="0"/>
        <v>14.702284800000001</v>
      </c>
      <c r="R7">
        <f t="shared" si="1"/>
        <v>1.9479965454076906</v>
      </c>
      <c r="T7" s="20">
        <v>800</v>
      </c>
      <c r="U7">
        <f t="shared" si="2"/>
        <v>1.511480870117699E-2</v>
      </c>
      <c r="W7">
        <v>2.2876568770288581</v>
      </c>
    </row>
    <row r="8" spans="1:23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P8" s="20">
        <v>21.55</v>
      </c>
      <c r="Q8">
        <f t="shared" si="0"/>
        <v>15.8118912</v>
      </c>
      <c r="R8">
        <f t="shared" si="1"/>
        <v>1.3628983230038922</v>
      </c>
      <c r="T8" s="20">
        <v>600</v>
      </c>
      <c r="U8">
        <f t="shared" si="2"/>
        <v>1.0540590278452375E-2</v>
      </c>
      <c r="W8">
        <v>2.262324682959604</v>
      </c>
    </row>
    <row r="9" spans="1:23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P9" s="20">
        <v>22.07</v>
      </c>
      <c r="Q9">
        <f t="shared" si="0"/>
        <v>14.456534399999999</v>
      </c>
      <c r="R9">
        <f t="shared" si="1"/>
        <v>1.5266452795214878</v>
      </c>
      <c r="T9" s="20">
        <v>800</v>
      </c>
      <c r="U9">
        <f t="shared" si="2"/>
        <v>1.5371749277767584E-2</v>
      </c>
      <c r="W9">
        <v>2.3169144200890237</v>
      </c>
    </row>
    <row r="10" spans="1:23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P10" s="20">
        <v>28.38</v>
      </c>
      <c r="Q10">
        <f t="shared" si="0"/>
        <v>13.592678399999999</v>
      </c>
      <c r="R10">
        <f t="shared" si="1"/>
        <v>2.0878887269193394</v>
      </c>
      <c r="T10" s="20">
        <v>800</v>
      </c>
      <c r="U10">
        <f t="shared" si="2"/>
        <v>1.6348670635966952E-2</v>
      </c>
      <c r="W10">
        <v>1.9862265894011926</v>
      </c>
    </row>
    <row r="11" spans="1:23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P11" s="20">
        <v>28.36</v>
      </c>
      <c r="Q11">
        <f t="shared" si="0"/>
        <v>14.780304000000001</v>
      </c>
      <c r="R11">
        <f t="shared" si="1"/>
        <v>1.9187697357239741</v>
      </c>
      <c r="T11" s="20">
        <v>800</v>
      </c>
      <c r="U11">
        <f t="shared" si="2"/>
        <v>1.5035023787211832E-2</v>
      </c>
      <c r="W11">
        <v>2.9772402788275807</v>
      </c>
    </row>
    <row r="12" spans="1:23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P12" s="20">
        <v>34.81</v>
      </c>
      <c r="Q12">
        <f t="shared" si="0"/>
        <v>13.705372799999999</v>
      </c>
      <c r="R12">
        <f t="shared" si="1"/>
        <v>2.5398798345711548</v>
      </c>
      <c r="T12" s="20">
        <v>800</v>
      </c>
      <c r="U12">
        <f t="shared" si="2"/>
        <v>1.6214241339150018E-2</v>
      </c>
      <c r="W12">
        <v>3.6543629797598056</v>
      </c>
    </row>
    <row r="13" spans="1:23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P13" s="20">
        <v>28.23</v>
      </c>
      <c r="Q13">
        <f t="shared" si="0"/>
        <v>15.343776000000002</v>
      </c>
      <c r="R13">
        <f t="shared" si="1"/>
        <v>1.8398339496092746</v>
      </c>
      <c r="T13" s="20">
        <v>800</v>
      </c>
      <c r="U13">
        <f t="shared" si="2"/>
        <v>1.4482890145308572E-2</v>
      </c>
      <c r="W13">
        <v>1.9757285630301504</v>
      </c>
    </row>
    <row r="14" spans="1:23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P14" s="20">
        <v>28.27</v>
      </c>
      <c r="Q14">
        <f t="shared" si="0"/>
        <v>13.592678399999999</v>
      </c>
      <c r="R14">
        <f t="shared" si="1"/>
        <v>2.0797961349545355</v>
      </c>
      <c r="T14" s="20">
        <v>800</v>
      </c>
      <c r="U14">
        <f t="shared" si="2"/>
        <v>1.6348670635966952E-2</v>
      </c>
      <c r="W14">
        <v>2.9677920550936427</v>
      </c>
    </row>
    <row r="15" spans="1:23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P15" s="20">
        <v>36.58</v>
      </c>
      <c r="Q15">
        <f t="shared" si="0"/>
        <v>14.018457599999998</v>
      </c>
      <c r="R15">
        <f t="shared" si="1"/>
        <v>2.6094168876324884</v>
      </c>
      <c r="T15" s="20">
        <v>800</v>
      </c>
      <c r="U15">
        <f t="shared" si="2"/>
        <v>1.5852116442697822E-2</v>
      </c>
      <c r="W15">
        <v>2.5601186976848354</v>
      </c>
    </row>
    <row r="16" spans="1:23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P16" s="20">
        <v>20.32</v>
      </c>
      <c r="Q16">
        <f t="shared" si="0"/>
        <v>13.263263999999999</v>
      </c>
      <c r="R16">
        <f t="shared" si="1"/>
        <v>1.5320512356536069</v>
      </c>
      <c r="T16" s="20">
        <v>600</v>
      </c>
      <c r="U16">
        <f t="shared" si="2"/>
        <v>1.2566037037841263E-2</v>
      </c>
      <c r="W16">
        <v>2.1331989585957842</v>
      </c>
    </row>
    <row r="17" spans="1:23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P17" s="20">
        <v>31.12</v>
      </c>
      <c r="Q17">
        <f t="shared" si="0"/>
        <v>14.092847999999998</v>
      </c>
      <c r="R17">
        <f t="shared" si="1"/>
        <v>2.208212279022665</v>
      </c>
      <c r="T17" s="20">
        <v>800</v>
      </c>
      <c r="U17">
        <f t="shared" si="2"/>
        <v>1.5768439581709974E-2</v>
      </c>
      <c r="W17">
        <v>1.6334929033341734</v>
      </c>
    </row>
    <row r="18" spans="1:23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P18" s="20">
        <v>20.22</v>
      </c>
      <c r="Q18">
        <f t="shared" si="0"/>
        <v>14.303519999999997</v>
      </c>
      <c r="R18">
        <f t="shared" si="1"/>
        <v>1.4136380415450185</v>
      </c>
      <c r="T18" s="20">
        <v>600</v>
      </c>
      <c r="U18">
        <f t="shared" si="2"/>
        <v>1.1652143435089173E-2</v>
      </c>
      <c r="W18">
        <v>2.1227009322247419</v>
      </c>
    </row>
    <row r="19" spans="1:23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P19" s="20">
        <v>26.99</v>
      </c>
      <c r="Q19">
        <f t="shared" si="0"/>
        <v>14.018457599999998</v>
      </c>
      <c r="R19">
        <f t="shared" si="1"/>
        <v>1.925318802547864</v>
      </c>
      <c r="T19" s="20">
        <v>800</v>
      </c>
      <c r="U19">
        <f t="shared" si="2"/>
        <v>1.5852116442697822E-2</v>
      </c>
      <c r="W19">
        <v>2.1558610024793605</v>
      </c>
    </row>
    <row r="20" spans="1:23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P20" s="20">
        <v>30.93</v>
      </c>
      <c r="Q20">
        <f t="shared" si="0"/>
        <v>13.0378752</v>
      </c>
      <c r="R20">
        <f t="shared" si="1"/>
        <v>2.3723190723592751</v>
      </c>
      <c r="T20" s="20">
        <v>800</v>
      </c>
      <c r="U20">
        <f t="shared" si="2"/>
        <v>1.7044358748135754E-2</v>
      </c>
      <c r="W20">
        <v>1.6235197782816833</v>
      </c>
    </row>
    <row r="21" spans="1:23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P21" s="20">
        <v>26.85</v>
      </c>
      <c r="Q21">
        <f t="shared" si="0"/>
        <v>13.1679072</v>
      </c>
      <c r="R21">
        <f t="shared" si="1"/>
        <v>2.0390483918355682</v>
      </c>
      <c r="T21" s="20">
        <v>800</v>
      </c>
      <c r="U21">
        <f t="shared" si="2"/>
        <v>1.6876047108094913E-2</v>
      </c>
      <c r="W21">
        <v>2.1446783222145549</v>
      </c>
    </row>
    <row r="22" spans="1:23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P22" s="20">
        <v>26</v>
      </c>
      <c r="Q22">
        <f t="shared" si="0"/>
        <v>13.263263999999999</v>
      </c>
      <c r="R22">
        <f t="shared" si="1"/>
        <v>1.9603017779032372</v>
      </c>
      <c r="T22" s="20">
        <v>600</v>
      </c>
      <c r="U22">
        <f t="shared" si="2"/>
        <v>1.2566037037841263E-2</v>
      </c>
      <c r="W22">
        <v>2.7294868564709835</v>
      </c>
    </row>
    <row r="23" spans="1:23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P23" s="20">
        <v>40.630000000000003</v>
      </c>
      <c r="Q23">
        <f t="shared" si="0"/>
        <v>13.5803808</v>
      </c>
      <c r="R23">
        <f t="shared" si="1"/>
        <v>2.9918159585039032</v>
      </c>
      <c r="T23" s="20">
        <v>800</v>
      </c>
      <c r="U23">
        <f t="shared" si="2"/>
        <v>1.6363475037623556E-2</v>
      </c>
      <c r="W23">
        <v>2.132674057277232</v>
      </c>
    </row>
    <row r="24" spans="1:23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P24" s="20">
        <v>16.61</v>
      </c>
      <c r="Q24">
        <f t="shared" si="0"/>
        <v>14.018457599999998</v>
      </c>
      <c r="R24">
        <f t="shared" si="1"/>
        <v>1.1848664435094487</v>
      </c>
      <c r="T24" s="20">
        <v>400</v>
      </c>
      <c r="U24">
        <f t="shared" si="2"/>
        <v>7.9260582213489111E-3</v>
      </c>
      <c r="W24">
        <v>1.7437221802301168</v>
      </c>
    </row>
    <row r="25" spans="1:23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P25" s="20">
        <v>32.94</v>
      </c>
      <c r="Q25">
        <f t="shared" si="0"/>
        <v>13.1679072</v>
      </c>
      <c r="R25">
        <f t="shared" si="1"/>
        <v>2.5015364628329091</v>
      </c>
      <c r="T25" s="20">
        <v>800</v>
      </c>
      <c r="U25">
        <f t="shared" si="2"/>
        <v>1.6876047108094913E-2</v>
      </c>
      <c r="W25">
        <v>3.4580498866213154</v>
      </c>
    </row>
    <row r="26" spans="1:23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P26" s="20">
        <v>26.23</v>
      </c>
      <c r="Q26">
        <f t="shared" si="0"/>
        <v>13.63824</v>
      </c>
      <c r="R26">
        <f t="shared" si="1"/>
        <v>1.9232686915613746</v>
      </c>
      <c r="T26" s="20">
        <v>800</v>
      </c>
      <c r="U26">
        <f t="shared" si="2"/>
        <v>1.6294054234433638E-2</v>
      </c>
      <c r="W26">
        <v>1.8357548780829205</v>
      </c>
    </row>
    <row r="27" spans="1:23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P27" s="20">
        <v>34.64</v>
      </c>
      <c r="Q27">
        <f t="shared" si="0"/>
        <v>13.5803808</v>
      </c>
      <c r="R27">
        <f t="shared" si="1"/>
        <v>2.5507384888647597</v>
      </c>
      <c r="T27" s="20">
        <v>800</v>
      </c>
      <c r="U27">
        <f t="shared" si="2"/>
        <v>1.6363475037623556E-2</v>
      </c>
      <c r="W27">
        <v>2.7669146026633955</v>
      </c>
    </row>
    <row r="28" spans="1:23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P28" s="20">
        <v>26.58</v>
      </c>
      <c r="Q28">
        <f t="shared" si="0"/>
        <v>12.743136</v>
      </c>
      <c r="R28">
        <f t="shared" si="1"/>
        <v>2.0858287944192071</v>
      </c>
      <c r="T28" s="20">
        <v>800</v>
      </c>
      <c r="U28">
        <f t="shared" si="2"/>
        <v>1.7438582011698078E-2</v>
      </c>
      <c r="W28">
        <v>2.7903754094230284</v>
      </c>
    </row>
    <row r="29" spans="1:23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P29" s="20">
        <v>25.78</v>
      </c>
      <c r="Q29">
        <f t="shared" si="0"/>
        <v>12.743136</v>
      </c>
      <c r="R29">
        <f t="shared" si="1"/>
        <v>2.0230498991770944</v>
      </c>
      <c r="T29" s="20">
        <v>600</v>
      </c>
      <c r="U29">
        <f t="shared" si="2"/>
        <v>1.3078936508773559E-2</v>
      </c>
      <c r="W29">
        <v>1.5787281990985695</v>
      </c>
    </row>
    <row r="30" spans="1:23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P30" s="20">
        <v>32.840000000000003</v>
      </c>
      <c r="Q30">
        <f t="shared" si="0"/>
        <v>12.8211552</v>
      </c>
      <c r="R30">
        <f t="shared" si="1"/>
        <v>2.5613916599340443</v>
      </c>
      <c r="T30" s="20">
        <v>800</v>
      </c>
      <c r="U30">
        <f t="shared" si="2"/>
        <v>1.7332464879781052E-2</v>
      </c>
      <c r="W30">
        <v>3.4475518602502735</v>
      </c>
    </row>
    <row r="31" spans="1:23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P31" s="20">
        <v>18.82</v>
      </c>
      <c r="Q31">
        <f t="shared" si="0"/>
        <v>13.5803808</v>
      </c>
      <c r="R31">
        <f t="shared" si="1"/>
        <v>1.3858227009363391</v>
      </c>
      <c r="T31" s="20">
        <v>600</v>
      </c>
      <c r="U31">
        <f t="shared" si="2"/>
        <v>1.2272606278217666E-2</v>
      </c>
      <c r="W31">
        <v>1.9757285630301507</v>
      </c>
    </row>
    <row r="32" spans="1:23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P32" s="20">
        <v>34.409999999999997</v>
      </c>
      <c r="Q32">
        <f t="shared" si="0"/>
        <v>12.150431999999999</v>
      </c>
      <c r="R32">
        <f t="shared" si="1"/>
        <v>2.8319980721673108</v>
      </c>
      <c r="T32" s="20">
        <v>800</v>
      </c>
      <c r="U32">
        <f t="shared" si="2"/>
        <v>1.8289244548854083E-2</v>
      </c>
      <c r="W32">
        <v>2.4082472495170908</v>
      </c>
    </row>
    <row r="33" spans="1:23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P33" s="20">
        <v>34.26</v>
      </c>
      <c r="Q33">
        <f t="shared" si="0"/>
        <v>13.142303999999999</v>
      </c>
      <c r="R33">
        <f t="shared" si="1"/>
        <v>2.6068488447687712</v>
      </c>
      <c r="T33" s="20">
        <v>800</v>
      </c>
      <c r="U33">
        <f t="shared" si="2"/>
        <v>1.6908924205544341E-2</v>
      </c>
      <c r="W33">
        <v>2.3977492231460484</v>
      </c>
    </row>
    <row r="34" spans="1:23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P34" s="20">
        <v>15.53</v>
      </c>
      <c r="Q34">
        <f t="shared" si="0"/>
        <v>12.7135008</v>
      </c>
      <c r="R34">
        <f t="shared" si="1"/>
        <v>1.2215360854816637</v>
      </c>
      <c r="T34" s="20">
        <v>400</v>
      </c>
      <c r="U34">
        <f t="shared" si="2"/>
        <v>8.739615693508361E-3</v>
      </c>
      <c r="W34">
        <v>1.6303434954228606</v>
      </c>
    </row>
    <row r="35" spans="1:23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P35" s="20">
        <v>24.5</v>
      </c>
      <c r="Q35">
        <f t="shared" si="0"/>
        <v>12.917923200000001</v>
      </c>
      <c r="R35">
        <f t="shared" si="1"/>
        <v>1.8965896933030224</v>
      </c>
      <c r="T35" s="20">
        <v>600</v>
      </c>
      <c r="U35">
        <f t="shared" si="2"/>
        <v>1.2901970702741648E-2</v>
      </c>
      <c r="W35">
        <v>2.57201646090535</v>
      </c>
    </row>
    <row r="36" spans="1:23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P36" s="20">
        <v>15.43</v>
      </c>
      <c r="Q36">
        <f t="shared" si="0"/>
        <v>13.183631999999999</v>
      </c>
      <c r="R36">
        <f t="shared" si="1"/>
        <v>1.170390678380586</v>
      </c>
      <c r="T36" s="20">
        <v>400</v>
      </c>
      <c r="U36">
        <f t="shared" si="2"/>
        <v>8.4279590867760192E-3</v>
      </c>
      <c r="W36">
        <v>1.6198454690518185</v>
      </c>
    </row>
    <row r="37" spans="1:23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P37" s="20">
        <v>42.44</v>
      </c>
      <c r="Q37">
        <f t="shared" si="0"/>
        <v>12.318364799999999</v>
      </c>
      <c r="R37">
        <f t="shared" si="1"/>
        <v>3.4452624750973442</v>
      </c>
      <c r="T37" s="20">
        <v>800</v>
      </c>
      <c r="U37">
        <f t="shared" si="2"/>
        <v>1.8039912425894564E-2</v>
      </c>
      <c r="W37">
        <v>2.970241594580219</v>
      </c>
    </row>
    <row r="38" spans="1:23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P38" s="20">
        <v>19.809999999999999</v>
      </c>
      <c r="Q38">
        <f t="shared" si="0"/>
        <v>13.365475199999999</v>
      </c>
      <c r="R38">
        <f t="shared" si="1"/>
        <v>1.4821770048250884</v>
      </c>
      <c r="T38" s="20">
        <v>400</v>
      </c>
      <c r="U38">
        <f t="shared" si="2"/>
        <v>8.3132929767518564E-3</v>
      </c>
      <c r="W38">
        <v>1.0398295120517342</v>
      </c>
    </row>
    <row r="39" spans="1:23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P39" s="20">
        <v>26.59</v>
      </c>
      <c r="Q39">
        <f t="shared" si="0"/>
        <v>12.223007999999998</v>
      </c>
      <c r="R39">
        <f t="shared" si="1"/>
        <v>2.1754055957420633</v>
      </c>
      <c r="T39" s="20">
        <v>600</v>
      </c>
      <c r="U39">
        <f t="shared" si="2"/>
        <v>1.3635486998508606E-2</v>
      </c>
      <c r="W39">
        <v>1.3957126060300662</v>
      </c>
    </row>
    <row r="40" spans="1:23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P40" s="20">
        <v>24.41</v>
      </c>
      <c r="Q40">
        <f t="shared" si="0"/>
        <v>12.318364799999999</v>
      </c>
      <c r="R40">
        <f t="shared" si="1"/>
        <v>1.9815941804223887</v>
      </c>
      <c r="T40" s="20">
        <v>600</v>
      </c>
      <c r="U40">
        <f t="shared" si="2"/>
        <v>1.3529934319420924E-2</v>
      </c>
      <c r="W40">
        <v>2.562568237171412</v>
      </c>
    </row>
    <row r="41" spans="1:23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P41" s="20">
        <v>28.65</v>
      </c>
      <c r="Q41">
        <f t="shared" si="0"/>
        <v>12.430454399999999</v>
      </c>
      <c r="R41">
        <f t="shared" si="1"/>
        <v>2.3048232251268308</v>
      </c>
      <c r="T41" s="20">
        <v>800</v>
      </c>
      <c r="U41">
        <f t="shared" si="2"/>
        <v>1.7877240450857711E-2</v>
      </c>
      <c r="W41">
        <v>1.5038422776518015</v>
      </c>
    </row>
    <row r="42" spans="1:23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P42" s="20">
        <v>30.01</v>
      </c>
      <c r="Q42">
        <f t="shared" si="0"/>
        <v>12.501215999999999</v>
      </c>
      <c r="R42">
        <f t="shared" si="1"/>
        <v>2.4005664728935172</v>
      </c>
      <c r="T42" s="20">
        <v>600</v>
      </c>
      <c r="U42">
        <f t="shared" si="2"/>
        <v>1.3332036392833039E-2</v>
      </c>
      <c r="W42">
        <v>3.1504577139497778</v>
      </c>
    </row>
    <row r="43" spans="1:23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P43" s="20">
        <v>24.99</v>
      </c>
      <c r="Q43">
        <f t="shared" si="0"/>
        <v>13.067913599999999</v>
      </c>
      <c r="R43">
        <f t="shared" si="1"/>
        <v>1.912317510271877</v>
      </c>
      <c r="T43" s="20">
        <v>800</v>
      </c>
      <c r="U43">
        <f t="shared" si="2"/>
        <v>1.7005179941059774E-2</v>
      </c>
      <c r="W43">
        <v>1.996108427267848</v>
      </c>
    </row>
    <row r="44" spans="1:23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P44" s="20">
        <v>20.239999999999998</v>
      </c>
      <c r="Q44">
        <f t="shared" si="0"/>
        <v>13.592678399999999</v>
      </c>
      <c r="R44">
        <f t="shared" si="1"/>
        <v>1.4890369215238699</v>
      </c>
      <c r="T44" s="20">
        <v>400</v>
      </c>
      <c r="U44">
        <f t="shared" si="2"/>
        <v>8.1743353179834759E-3</v>
      </c>
      <c r="W44">
        <v>2.1248005374989503</v>
      </c>
    </row>
    <row r="45" spans="1:23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P45" s="20">
        <v>24.11</v>
      </c>
      <c r="Q45">
        <f t="shared" si="0"/>
        <v>13.705372799999999</v>
      </c>
      <c r="R45">
        <f t="shared" si="1"/>
        <v>1.7591641140910812</v>
      </c>
      <c r="T45" s="20">
        <v>600</v>
      </c>
      <c r="U45">
        <f t="shared" si="2"/>
        <v>1.2160681004362513E-2</v>
      </c>
      <c r="W45">
        <v>1.4764599255339996</v>
      </c>
    </row>
    <row r="46" spans="1:23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P46" s="20">
        <v>18.600000000000001</v>
      </c>
      <c r="Q46">
        <f t="shared" si="0"/>
        <v>13.067913599999999</v>
      </c>
      <c r="R46">
        <f t="shared" si="1"/>
        <v>1.4233335610667033</v>
      </c>
      <c r="T46" s="20">
        <v>400</v>
      </c>
      <c r="U46">
        <f t="shared" si="2"/>
        <v>8.502589970529887E-3</v>
      </c>
      <c r="W46">
        <v>0.97631645250692889</v>
      </c>
    </row>
    <row r="47" spans="1:23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P47" s="20">
        <v>23.95</v>
      </c>
      <c r="Q47">
        <f t="shared" si="0"/>
        <v>12.430454399999999</v>
      </c>
      <c r="R47">
        <f t="shared" si="1"/>
        <v>1.9267195895911899</v>
      </c>
      <c r="T47" s="20">
        <v>600</v>
      </c>
      <c r="U47">
        <f t="shared" si="2"/>
        <v>1.3407930338143284E-2</v>
      </c>
      <c r="W47">
        <v>1.4666617675876936</v>
      </c>
    </row>
    <row r="48" spans="1:23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P48" s="20">
        <v>14.25</v>
      </c>
      <c r="Q48">
        <f t="shared" si="0"/>
        <v>12.646367999999999</v>
      </c>
      <c r="R48">
        <f t="shared" si="1"/>
        <v>1.1268057358444734</v>
      </c>
      <c r="T48" s="20">
        <v>400</v>
      </c>
      <c r="U48">
        <f t="shared" si="2"/>
        <v>8.7860096362142176E-3</v>
      </c>
      <c r="W48">
        <v>1.4959687578735199</v>
      </c>
    </row>
    <row r="49" spans="1:23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P49" s="20">
        <v>18.47</v>
      </c>
      <c r="Q49">
        <f t="shared" si="0"/>
        <v>12.328243200000001</v>
      </c>
      <c r="R49">
        <f t="shared" si="1"/>
        <v>1.4981858891297664</v>
      </c>
      <c r="T49" s="20">
        <v>400</v>
      </c>
      <c r="U49">
        <f t="shared" si="2"/>
        <v>9.0127286839304967E-3</v>
      </c>
      <c r="W49">
        <v>0.96949273536575131</v>
      </c>
    </row>
    <row r="50" spans="1:23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P50" s="20">
        <v>21.09</v>
      </c>
      <c r="Q50">
        <f t="shared" si="0"/>
        <v>13.705372799999999</v>
      </c>
      <c r="R50">
        <f t="shared" si="1"/>
        <v>1.5388125742920324</v>
      </c>
      <c r="T50" s="20">
        <v>400</v>
      </c>
      <c r="U50">
        <f t="shared" si="2"/>
        <v>8.1071206695750089E-3</v>
      </c>
      <c r="W50">
        <v>0.86636103716849056</v>
      </c>
    </row>
    <row r="51" spans="1:23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P51" s="20">
        <v>38.049999999999997</v>
      </c>
      <c r="Q51">
        <f t="shared" si="0"/>
        <v>12.501215999999999</v>
      </c>
      <c r="R51">
        <f t="shared" si="1"/>
        <v>3.0437039084837827</v>
      </c>
      <c r="T51" s="20">
        <v>800</v>
      </c>
      <c r="U51">
        <f t="shared" si="2"/>
        <v>1.7776048523777385E-2</v>
      </c>
      <c r="W51">
        <v>1.9972495170907869</v>
      </c>
    </row>
    <row r="52" spans="1:23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P52" s="20">
        <v>32.659999999999997</v>
      </c>
      <c r="Q52">
        <f t="shared" si="0"/>
        <v>12.7042272</v>
      </c>
      <c r="R52">
        <f t="shared" si="1"/>
        <v>2.5707978522298465</v>
      </c>
      <c r="T52" s="20">
        <v>800</v>
      </c>
      <c r="U52">
        <f t="shared" si="2"/>
        <v>1.7491990557459664E-2</v>
      </c>
      <c r="W52">
        <v>2.6087595532039978</v>
      </c>
    </row>
    <row r="53" spans="1:23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P53" s="20">
        <v>37.85</v>
      </c>
      <c r="Q53">
        <f t="shared" si="0"/>
        <v>12.9604608</v>
      </c>
      <c r="R53">
        <f t="shared" si="1"/>
        <v>2.9204208541720988</v>
      </c>
      <c r="T53" s="20">
        <v>800</v>
      </c>
      <c r="U53">
        <f t="shared" si="2"/>
        <v>1.7146166764550701E-2</v>
      </c>
      <c r="W53">
        <v>1.986751490719745</v>
      </c>
    </row>
    <row r="54" spans="1:23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P54" s="20">
        <v>24.86</v>
      </c>
      <c r="Q54">
        <f t="shared" si="0"/>
        <v>13.263263999999999</v>
      </c>
      <c r="R54">
        <f t="shared" si="1"/>
        <v>1.8743500845644028</v>
      </c>
      <c r="T54" s="20">
        <v>600</v>
      </c>
      <c r="U54">
        <f t="shared" si="2"/>
        <v>1.2566037037841263E-2</v>
      </c>
      <c r="W54">
        <v>1.3049046779205509</v>
      </c>
    </row>
    <row r="55" spans="1:23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P55" s="20">
        <v>32.53</v>
      </c>
      <c r="Q55">
        <f t="shared" si="0"/>
        <v>12.555446399999999</v>
      </c>
      <c r="R55">
        <f t="shared" si="1"/>
        <v>2.5909074805974246</v>
      </c>
      <c r="T55" s="20">
        <v>800</v>
      </c>
      <c r="U55">
        <f t="shared" si="2"/>
        <v>1.7699268918245886E-2</v>
      </c>
      <c r="W55">
        <v>2.5983756358152501</v>
      </c>
    </row>
    <row r="56" spans="1:23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P56" s="20">
        <v>18.89</v>
      </c>
      <c r="Q56">
        <f t="shared" si="0"/>
        <v>12.7042272</v>
      </c>
      <c r="R56">
        <f t="shared" si="1"/>
        <v>1.4869066573368588</v>
      </c>
      <c r="T56" s="20">
        <v>400</v>
      </c>
      <c r="U56">
        <f t="shared" si="2"/>
        <v>8.7459952787298321E-3</v>
      </c>
      <c r="W56">
        <v>1.9830771814898802</v>
      </c>
    </row>
    <row r="57" spans="1:23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P57" s="20">
        <v>24.69</v>
      </c>
      <c r="Q57">
        <f t="shared" si="0"/>
        <v>12.646367999999999</v>
      </c>
      <c r="R57">
        <f t="shared" si="1"/>
        <v>1.9523392012631613</v>
      </c>
      <c r="T57" s="20">
        <v>600</v>
      </c>
      <c r="U57">
        <f t="shared" si="2"/>
        <v>1.3179014454321325E-2</v>
      </c>
      <c r="W57">
        <v>1.2959813555051649</v>
      </c>
    </row>
    <row r="58" spans="1:23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P58" s="20">
        <v>19.89</v>
      </c>
      <c r="Q58">
        <f t="shared" si="0"/>
        <v>14.018457599999998</v>
      </c>
      <c r="R58">
        <f t="shared" si="1"/>
        <v>1.4188436822036687</v>
      </c>
      <c r="T58" s="20">
        <v>400</v>
      </c>
      <c r="U58">
        <f t="shared" si="2"/>
        <v>7.9260582213489111E-3</v>
      </c>
      <c r="W58">
        <v>0.8170659568175096</v>
      </c>
    </row>
    <row r="59" spans="1:23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P59" s="20">
        <v>18.79</v>
      </c>
      <c r="Q59">
        <f t="shared" si="0"/>
        <v>13.852742399999999</v>
      </c>
      <c r="R59">
        <f t="shared" si="1"/>
        <v>1.3564101213634061</v>
      </c>
      <c r="T59" s="20">
        <v>400</v>
      </c>
      <c r="U59">
        <f t="shared" si="2"/>
        <v>8.020874705005062E-3</v>
      </c>
      <c r="W59">
        <v>1.9725791551188379</v>
      </c>
    </row>
    <row r="60" spans="1:23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P60" s="20">
        <v>24.47</v>
      </c>
      <c r="Q60">
        <f t="shared" si="0"/>
        <v>13.365475199999999</v>
      </c>
      <c r="R60">
        <f t="shared" si="1"/>
        <v>1.8308365122700614</v>
      </c>
      <c r="T60" s="20">
        <v>400</v>
      </c>
      <c r="U60">
        <f t="shared" si="2"/>
        <v>8.3132929767518564E-3</v>
      </c>
      <c r="W60">
        <v>1.2844335264970186</v>
      </c>
    </row>
    <row r="61" spans="1:23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P61" s="20">
        <v>17.170000000000002</v>
      </c>
      <c r="Q61">
        <f t="shared" si="0"/>
        <v>14.070671999999998</v>
      </c>
      <c r="R61">
        <f t="shared" si="1"/>
        <v>1.2202686552568351</v>
      </c>
      <c r="T61" s="20">
        <v>400</v>
      </c>
      <c r="U61">
        <f t="shared" si="2"/>
        <v>7.8966456691699667E-3</v>
      </c>
      <c r="W61">
        <v>0.90125556395397688</v>
      </c>
    </row>
    <row r="62" spans="1:23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P62" s="20">
        <v>47.52</v>
      </c>
      <c r="Q62">
        <f t="shared" si="0"/>
        <v>14.017449600000001</v>
      </c>
      <c r="R62">
        <f t="shared" si="1"/>
        <v>3.3900603430741065</v>
      </c>
      <c r="T62" s="20">
        <v>800</v>
      </c>
      <c r="U62">
        <f t="shared" si="2"/>
        <v>1.5853256374270978E-2</v>
      </c>
      <c r="W62">
        <v>2.4943310657596376</v>
      </c>
    </row>
    <row r="63" spans="1:23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P63" s="20">
        <v>19.75</v>
      </c>
      <c r="Q63">
        <f t="shared" si="0"/>
        <v>15.5457792</v>
      </c>
      <c r="R63">
        <f t="shared" si="1"/>
        <v>1.270441304093654</v>
      </c>
      <c r="T63" s="20">
        <v>400</v>
      </c>
      <c r="U63">
        <f t="shared" si="2"/>
        <v>7.1473491088250565E-3</v>
      </c>
      <c r="W63">
        <v>0.81131486410989517</v>
      </c>
    </row>
    <row r="64" spans="1:23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P64" s="20">
        <v>31.61</v>
      </c>
      <c r="Q64">
        <f t="shared" si="0"/>
        <v>14.070671999999998</v>
      </c>
      <c r="R64">
        <f t="shared" si="1"/>
        <v>2.2465167264221639</v>
      </c>
      <c r="T64" s="20">
        <v>600</v>
      </c>
      <c r="U64">
        <f t="shared" si="2"/>
        <v>1.184496850375495E-2</v>
      </c>
      <c r="W64">
        <v>1.9357485792670979</v>
      </c>
    </row>
    <row r="65" spans="1:23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P65" s="20">
        <v>40.07</v>
      </c>
      <c r="Q65">
        <f t="shared" si="0"/>
        <v>16.547327999999997</v>
      </c>
      <c r="R65">
        <f t="shared" si="1"/>
        <v>2.4215389940901644</v>
      </c>
      <c r="T65" s="20">
        <v>800</v>
      </c>
      <c r="U65">
        <f t="shared" si="2"/>
        <v>1.34294927992134E-2</v>
      </c>
      <c r="W65">
        <v>3.200642844362652</v>
      </c>
    </row>
    <row r="66" spans="1:23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P66" s="20">
        <v>30.69</v>
      </c>
      <c r="Q66">
        <f t="shared" ref="Q66:Q129" si="3">(A66*B66*C66)*(1-0.55)*10^-9*7000*16*G66</f>
        <v>14.147481599999999</v>
      </c>
      <c r="R66">
        <f t="shared" ref="R66:R129" si="4">P66/Q66</f>
        <v>2.1692906813888349</v>
      </c>
      <c r="T66" s="20">
        <v>800</v>
      </c>
      <c r="U66">
        <f t="shared" ref="U66:U129" si="5">T66/3600/Q66</f>
        <v>1.5707546297301579E-2</v>
      </c>
      <c r="W66">
        <v>3.221844293272865</v>
      </c>
    </row>
    <row r="67" spans="1:23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P67" s="20">
        <v>22.73</v>
      </c>
      <c r="Q67">
        <f t="shared" si="3"/>
        <v>14.250700800000001</v>
      </c>
      <c r="R67">
        <f t="shared" si="4"/>
        <v>1.59500927842089</v>
      </c>
      <c r="T67" s="20">
        <v>600</v>
      </c>
      <c r="U67">
        <f t="shared" si="5"/>
        <v>1.1695331268667619E-2</v>
      </c>
      <c r="W67">
        <v>2.3862013941379026</v>
      </c>
    </row>
    <row r="68" spans="1:23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P68" s="20">
        <v>28.14</v>
      </c>
      <c r="Q68">
        <f t="shared" si="3"/>
        <v>13.489459199999999</v>
      </c>
      <c r="R68">
        <f t="shared" si="4"/>
        <v>2.0860732504383868</v>
      </c>
      <c r="T68" s="20">
        <v>600</v>
      </c>
      <c r="U68">
        <f t="shared" si="5"/>
        <v>1.2355326050926242E-2</v>
      </c>
      <c r="W68">
        <v>2.954144620811288</v>
      </c>
    </row>
    <row r="69" spans="1:23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P69" s="20">
        <v>23.53</v>
      </c>
      <c r="Q69">
        <f t="shared" si="3"/>
        <v>14.147481599999999</v>
      </c>
      <c r="R69">
        <f t="shared" si="4"/>
        <v>1.6631935396897779</v>
      </c>
      <c r="T69" s="20">
        <v>400</v>
      </c>
      <c r="U69">
        <f t="shared" si="5"/>
        <v>7.8537731486507893E-3</v>
      </c>
      <c r="W69">
        <v>2.4701856051062405</v>
      </c>
    </row>
    <row r="70" spans="1:23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P70" s="20">
        <v>28.05</v>
      </c>
      <c r="Q70">
        <f t="shared" si="3"/>
        <v>14.2502976</v>
      </c>
      <c r="R70">
        <f t="shared" si="4"/>
        <v>1.9683799445704209</v>
      </c>
      <c r="T70" s="20">
        <v>600</v>
      </c>
      <c r="U70">
        <f t="shared" si="5"/>
        <v>1.1695662178077366E-2</v>
      </c>
      <c r="W70">
        <v>2.9446963970773496</v>
      </c>
    </row>
    <row r="71" spans="1:23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P71" s="20">
        <v>31.85</v>
      </c>
      <c r="Q71">
        <f t="shared" si="3"/>
        <v>15.113952000000003</v>
      </c>
      <c r="R71">
        <f t="shared" si="4"/>
        <v>2.1073244112459797</v>
      </c>
      <c r="T71" s="20">
        <v>800</v>
      </c>
      <c r="U71">
        <f t="shared" si="5"/>
        <v>1.4703118166725829E-2</v>
      </c>
      <c r="W71">
        <v>2.2290809327846368</v>
      </c>
    </row>
    <row r="72" spans="1:23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P72" s="20">
        <v>22.14</v>
      </c>
      <c r="Q72">
        <f t="shared" si="3"/>
        <v>13.705372799999999</v>
      </c>
      <c r="R72">
        <f t="shared" si="4"/>
        <v>1.6154248646195164</v>
      </c>
      <c r="T72" s="20">
        <v>600</v>
      </c>
      <c r="U72">
        <f t="shared" si="5"/>
        <v>1.2160681004362513E-2</v>
      </c>
      <c r="W72">
        <v>1.3558201058201058</v>
      </c>
    </row>
    <row r="73" spans="1:23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P73" s="20">
        <v>39.82</v>
      </c>
      <c r="Q73">
        <f t="shared" si="3"/>
        <v>14.224895999999999</v>
      </c>
      <c r="R73">
        <f t="shared" si="4"/>
        <v>2.7993174783140771</v>
      </c>
      <c r="T73" s="20">
        <v>800</v>
      </c>
      <c r="U73">
        <f t="shared" si="5"/>
        <v>1.5622063052146196E-2</v>
      </c>
      <c r="W73">
        <v>2.7868760672993478</v>
      </c>
    </row>
    <row r="74" spans="1:23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P74" s="20">
        <v>18.440000000000001</v>
      </c>
      <c r="Q74">
        <f t="shared" si="3"/>
        <v>16.547327999999997</v>
      </c>
      <c r="R74">
        <f t="shared" si="4"/>
        <v>1.114379312478728</v>
      </c>
      <c r="T74" s="20">
        <v>400</v>
      </c>
      <c r="U74">
        <f t="shared" si="5"/>
        <v>6.7147463996066999E-3</v>
      </c>
      <c r="W74">
        <v>0.75750106806007433</v>
      </c>
    </row>
    <row r="75" spans="1:23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P75" s="20">
        <v>24.94</v>
      </c>
      <c r="Q75">
        <f t="shared" si="3"/>
        <v>15.113952000000003</v>
      </c>
      <c r="R75">
        <f t="shared" si="4"/>
        <v>1.6501309518516398</v>
      </c>
      <c r="T75" s="20">
        <v>400</v>
      </c>
      <c r="U75">
        <f t="shared" si="5"/>
        <v>7.3515590833629144E-3</v>
      </c>
      <c r="W75">
        <v>0.57273295120517342</v>
      </c>
    </row>
    <row r="76" spans="1:23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P76" s="20">
        <v>22.97</v>
      </c>
      <c r="Q76">
        <f t="shared" si="3"/>
        <v>14.3928288</v>
      </c>
      <c r="R76">
        <f t="shared" si="4"/>
        <v>1.5959336638534878</v>
      </c>
      <c r="T76" s="20">
        <v>400</v>
      </c>
      <c r="U76">
        <f t="shared" si="5"/>
        <v>7.7198938898732057E-3</v>
      </c>
      <c r="W76">
        <v>1.2056983287142018</v>
      </c>
    </row>
    <row r="77" spans="1:23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P77" s="20">
        <v>19.989999999999998</v>
      </c>
      <c r="Q77">
        <f t="shared" si="3"/>
        <v>15.141369599999999</v>
      </c>
      <c r="R77">
        <f t="shared" si="4"/>
        <v>1.32022403046023</v>
      </c>
      <c r="T77" s="20">
        <v>400</v>
      </c>
      <c r="U77">
        <f t="shared" si="5"/>
        <v>7.3382470705365462E-3</v>
      </c>
      <c r="W77">
        <v>0.91811801881246313</v>
      </c>
    </row>
    <row r="78" spans="1:23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P78" s="20">
        <v>26.15</v>
      </c>
      <c r="Q78">
        <f t="shared" si="3"/>
        <v>16.547327999999997</v>
      </c>
      <c r="R78">
        <f t="shared" si="4"/>
        <v>1.5803155651474368</v>
      </c>
      <c r="T78" s="20">
        <v>400</v>
      </c>
      <c r="U78">
        <f t="shared" si="5"/>
        <v>6.7147463996066999E-3</v>
      </c>
      <c r="W78">
        <v>1.074221959315127</v>
      </c>
    </row>
    <row r="79" spans="1:23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P79" s="20">
        <v>22.82</v>
      </c>
      <c r="Q79">
        <f t="shared" si="3"/>
        <v>14.2502976</v>
      </c>
      <c r="R79">
        <f t="shared" si="4"/>
        <v>1.6013700654223531</v>
      </c>
      <c r="T79" s="20">
        <v>400</v>
      </c>
      <c r="U79">
        <f t="shared" si="5"/>
        <v>7.7971081187182441E-3</v>
      </c>
      <c r="W79">
        <v>1.1978248089359202</v>
      </c>
    </row>
    <row r="80" spans="1:23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P80" s="20">
        <v>29.35</v>
      </c>
      <c r="Q80">
        <f t="shared" si="3"/>
        <v>15.168383999999998</v>
      </c>
      <c r="R80">
        <f t="shared" si="4"/>
        <v>1.9349457397703016</v>
      </c>
      <c r="T80" s="20">
        <v>600</v>
      </c>
      <c r="U80">
        <f t="shared" si="5"/>
        <v>1.0987766835720053E-2</v>
      </c>
      <c r="W80">
        <v>1.1982330655170164</v>
      </c>
    </row>
    <row r="81" spans="1:23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P81" s="20">
        <v>17.309999999999999</v>
      </c>
      <c r="Q81">
        <f t="shared" si="3"/>
        <v>14.2502976</v>
      </c>
      <c r="R81">
        <f t="shared" si="4"/>
        <v>1.2147114738151152</v>
      </c>
      <c r="T81" s="20">
        <v>400</v>
      </c>
      <c r="U81">
        <f t="shared" si="5"/>
        <v>7.7971081187182441E-3</v>
      </c>
      <c r="W81">
        <v>1.8172083648274124</v>
      </c>
    </row>
    <row r="82" spans="1:23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P82" s="20">
        <v>32.64</v>
      </c>
      <c r="Q82">
        <f t="shared" si="3"/>
        <v>9.525599999999999</v>
      </c>
      <c r="R82">
        <f t="shared" si="4"/>
        <v>3.4265558075081888</v>
      </c>
      <c r="T82" s="20">
        <v>600</v>
      </c>
      <c r="U82">
        <f t="shared" si="5"/>
        <v>1.749671061840374E-2</v>
      </c>
      <c r="W82">
        <v>1.7132779037540942</v>
      </c>
    </row>
    <row r="83" spans="1:23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P83" s="20">
        <v>39.68</v>
      </c>
      <c r="Q83">
        <f t="shared" si="3"/>
        <v>15.9733728</v>
      </c>
      <c r="R83">
        <f t="shared" si="4"/>
        <v>2.4841340959625007</v>
      </c>
      <c r="T83" s="20">
        <v>800</v>
      </c>
      <c r="U83">
        <f t="shared" si="5"/>
        <v>1.3912041308033718E-2</v>
      </c>
      <c r="W83">
        <v>2.7770779093530416</v>
      </c>
    </row>
    <row r="84" spans="1:23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P84" s="20">
        <v>22.5</v>
      </c>
      <c r="Q84">
        <f t="shared" si="3"/>
        <v>12.573791999999997</v>
      </c>
      <c r="R84">
        <f t="shared" si="4"/>
        <v>1.7894363132458375</v>
      </c>
      <c r="T84" s="20">
        <v>400</v>
      </c>
      <c r="U84">
        <f t="shared" si="5"/>
        <v>8.8367225345473456E-3</v>
      </c>
      <c r="W84">
        <v>0.68893298059964725</v>
      </c>
    </row>
    <row r="85" spans="1:23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P85" s="20">
        <v>34.71</v>
      </c>
      <c r="Q85">
        <f t="shared" si="3"/>
        <v>13.571712</v>
      </c>
      <c r="R85">
        <f t="shared" si="4"/>
        <v>2.5575255354667119</v>
      </c>
      <c r="T85" s="20">
        <v>800</v>
      </c>
      <c r="U85">
        <f t="shared" si="5"/>
        <v>1.6373927049308311E-2</v>
      </c>
      <c r="W85">
        <v>1.5941909171075839</v>
      </c>
    </row>
    <row r="86" spans="1:23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P86" s="20">
        <v>23.76</v>
      </c>
      <c r="Q86">
        <f t="shared" si="3"/>
        <v>12.33792</v>
      </c>
      <c r="R86">
        <f t="shared" si="4"/>
        <v>1.9257703081232493</v>
      </c>
      <c r="T86" s="20">
        <v>400</v>
      </c>
      <c r="U86">
        <f t="shared" si="5"/>
        <v>9.0056598771195706E-3</v>
      </c>
      <c r="W86">
        <v>0.54563492063492069</v>
      </c>
    </row>
    <row r="87" spans="1:23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P87" s="20">
        <v>21.85</v>
      </c>
      <c r="Q87">
        <f t="shared" si="3"/>
        <v>12.573791999999997</v>
      </c>
      <c r="R87">
        <f t="shared" si="4"/>
        <v>1.7377414864187355</v>
      </c>
      <c r="T87" s="20">
        <v>400</v>
      </c>
      <c r="U87">
        <f t="shared" si="5"/>
        <v>8.8367225345473456E-3</v>
      </c>
      <c r="W87">
        <v>2.2938187620727306</v>
      </c>
    </row>
    <row r="88" spans="1:23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P88" s="20">
        <v>22.81</v>
      </c>
      <c r="Q88">
        <f t="shared" si="3"/>
        <v>13.571712</v>
      </c>
      <c r="R88">
        <f t="shared" si="4"/>
        <v>1.6807017419762518</v>
      </c>
      <c r="T88" s="20">
        <v>600</v>
      </c>
      <c r="U88">
        <f t="shared" si="5"/>
        <v>1.2280445286981235E-2</v>
      </c>
      <c r="W88">
        <v>1.1972999076173678</v>
      </c>
    </row>
    <row r="89" spans="1:23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P89" s="20">
        <v>23.58</v>
      </c>
      <c r="Q89">
        <f t="shared" si="3"/>
        <v>12.33792</v>
      </c>
      <c r="R89">
        <f t="shared" si="4"/>
        <v>1.9111811391223155</v>
      </c>
      <c r="T89" s="20">
        <v>400</v>
      </c>
      <c r="U89">
        <f t="shared" si="5"/>
        <v>9.0056598771195706E-3</v>
      </c>
      <c r="W89">
        <v>0.54150132275132268</v>
      </c>
    </row>
    <row r="90" spans="1:23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P90" s="20">
        <v>21.75</v>
      </c>
      <c r="Q90">
        <f t="shared" si="3"/>
        <v>12.33792</v>
      </c>
      <c r="R90">
        <f t="shared" si="4"/>
        <v>1.7628579209461561</v>
      </c>
      <c r="T90" s="20">
        <v>400</v>
      </c>
      <c r="U90">
        <f t="shared" si="5"/>
        <v>9.0056598771195706E-3</v>
      </c>
      <c r="W90">
        <v>2.2833207357016883</v>
      </c>
    </row>
    <row r="91" spans="1:23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P91" s="20">
        <v>29.95</v>
      </c>
      <c r="Q91">
        <f t="shared" si="3"/>
        <v>13.571712</v>
      </c>
      <c r="R91">
        <f t="shared" si="4"/>
        <v>2.2067960180705279</v>
      </c>
      <c r="T91" s="20">
        <v>600</v>
      </c>
      <c r="U91">
        <f t="shared" si="5"/>
        <v>1.2280445286981235E-2</v>
      </c>
      <c r="W91">
        <v>1.0480529660423841</v>
      </c>
    </row>
    <row r="92" spans="1:23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P92" s="20">
        <v>29.53</v>
      </c>
      <c r="Q92">
        <f t="shared" si="3"/>
        <v>13.571712</v>
      </c>
      <c r="R92">
        <f t="shared" si="4"/>
        <v>2.1758492959473354</v>
      </c>
      <c r="T92" s="20">
        <v>600</v>
      </c>
      <c r="U92">
        <f t="shared" si="5"/>
        <v>1.2280445286981235E-2</v>
      </c>
      <c r="W92">
        <v>1.8083725259651187</v>
      </c>
    </row>
    <row r="93" spans="1:23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P93" s="20">
        <v>18.66</v>
      </c>
      <c r="Q93">
        <f t="shared" si="3"/>
        <v>14.805503999999999</v>
      </c>
      <c r="R93">
        <f t="shared" si="4"/>
        <v>1.2603420998028843</v>
      </c>
      <c r="T93" s="20">
        <v>400</v>
      </c>
      <c r="U93">
        <f t="shared" si="5"/>
        <v>7.5047165642663097E-3</v>
      </c>
      <c r="W93">
        <v>0.85703262786596124</v>
      </c>
    </row>
    <row r="94" spans="1:23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P94" s="20">
        <v>29.01</v>
      </c>
      <c r="Q94">
        <f t="shared" si="3"/>
        <v>13.571712</v>
      </c>
      <c r="R94">
        <f t="shared" si="4"/>
        <v>2.1375343066519537</v>
      </c>
      <c r="T94" s="20">
        <v>400</v>
      </c>
      <c r="U94">
        <f t="shared" si="5"/>
        <v>8.1869635246541554E-3</v>
      </c>
      <c r="W94">
        <v>1.5227387251196778</v>
      </c>
    </row>
    <row r="95" spans="1:23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P95" s="20">
        <v>21.22</v>
      </c>
      <c r="Q95">
        <f t="shared" si="3"/>
        <v>14.805503999999999</v>
      </c>
      <c r="R95">
        <f t="shared" si="4"/>
        <v>1.4332507694435799</v>
      </c>
      <c r="T95" s="20">
        <v>400</v>
      </c>
      <c r="U95">
        <f t="shared" si="5"/>
        <v>7.5047165642663097E-3</v>
      </c>
      <c r="W95">
        <v>0.64974034881442289</v>
      </c>
    </row>
    <row r="96" spans="1:23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P96" s="20">
        <v>24.67</v>
      </c>
      <c r="Q96">
        <f t="shared" si="3"/>
        <v>13.571712</v>
      </c>
      <c r="R96">
        <f t="shared" si="4"/>
        <v>1.8177515113789626</v>
      </c>
      <c r="T96" s="20">
        <v>400</v>
      </c>
      <c r="U96">
        <f t="shared" si="5"/>
        <v>8.1869635246541554E-3</v>
      </c>
      <c r="W96">
        <v>1.0134246935489173</v>
      </c>
    </row>
    <row r="97" spans="1:23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P97" s="20">
        <v>18.53</v>
      </c>
      <c r="Q97">
        <f t="shared" si="3"/>
        <v>14.805503999999999</v>
      </c>
      <c r="R97">
        <f t="shared" si="4"/>
        <v>1.2515615814226926</v>
      </c>
      <c r="T97" s="20">
        <v>400</v>
      </c>
      <c r="U97">
        <f t="shared" si="5"/>
        <v>7.5047165642663097E-3</v>
      </c>
      <c r="W97">
        <v>0.85106187536743094</v>
      </c>
    </row>
    <row r="98" spans="1:23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P98" s="20">
        <v>21.06</v>
      </c>
      <c r="Q98">
        <f t="shared" si="3"/>
        <v>13.571712</v>
      </c>
      <c r="R98">
        <f t="shared" si="4"/>
        <v>1.5517570664629488</v>
      </c>
      <c r="T98" s="20">
        <v>400</v>
      </c>
      <c r="U98">
        <f t="shared" si="5"/>
        <v>8.1869635246541554E-3</v>
      </c>
      <c r="W98">
        <v>0.64484126984126988</v>
      </c>
    </row>
    <row r="99" spans="1:23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P99" s="20">
        <v>21.23</v>
      </c>
      <c r="Q99">
        <f t="shared" si="3"/>
        <v>13.063679999999998</v>
      </c>
      <c r="R99">
        <f t="shared" si="4"/>
        <v>1.6251163531256128</v>
      </c>
      <c r="T99" s="20">
        <v>400</v>
      </c>
      <c r="U99">
        <f t="shared" si="5"/>
        <v>8.5053454395018196E-3</v>
      </c>
      <c r="W99">
        <v>1.1143654992861343</v>
      </c>
    </row>
    <row r="100" spans="1:23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P100" s="20">
        <v>24.5</v>
      </c>
      <c r="Q100">
        <f t="shared" si="3"/>
        <v>9.525599999999999</v>
      </c>
      <c r="R100">
        <f t="shared" si="4"/>
        <v>2.57201646090535</v>
      </c>
      <c r="T100" s="20">
        <v>400</v>
      </c>
      <c r="U100">
        <f t="shared" si="5"/>
        <v>1.1664473745602495E-2</v>
      </c>
      <c r="W100">
        <v>1.0064412238325282</v>
      </c>
    </row>
    <row r="101" spans="1:23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P101" s="20">
        <v>29.35</v>
      </c>
      <c r="Q101">
        <f t="shared" si="3"/>
        <v>14.805503999999999</v>
      </c>
      <c r="R101">
        <f t="shared" si="4"/>
        <v>1.9823708804509461</v>
      </c>
      <c r="T101" s="20">
        <v>600</v>
      </c>
      <c r="U101">
        <f t="shared" si="5"/>
        <v>1.1257074846399465E-2</v>
      </c>
      <c r="W101">
        <v>1.7973495982755243</v>
      </c>
    </row>
    <row r="102" spans="1:23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P102" s="20">
        <v>22.29</v>
      </c>
      <c r="Q102">
        <f t="shared" si="3"/>
        <v>9.525599999999999</v>
      </c>
      <c r="R102">
        <f t="shared" si="4"/>
        <v>2.3400100781053164</v>
      </c>
      <c r="T102" s="20">
        <v>400</v>
      </c>
      <c r="U102">
        <f t="shared" si="5"/>
        <v>1.1664473745602495E-2</v>
      </c>
      <c r="W102">
        <v>0.51187720458553787</v>
      </c>
    </row>
    <row r="103" spans="1:23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P103" s="20">
        <v>35.06</v>
      </c>
      <c r="Q103">
        <f t="shared" si="3"/>
        <v>9.525599999999999</v>
      </c>
      <c r="R103">
        <f t="shared" si="4"/>
        <v>3.6806080456874115</v>
      </c>
      <c r="T103" s="20">
        <v>800</v>
      </c>
      <c r="U103">
        <f t="shared" si="5"/>
        <v>2.3328947491204989E-2</v>
      </c>
      <c r="W103">
        <v>1.8403040228437058</v>
      </c>
    </row>
    <row r="104" spans="1:23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P104" s="20">
        <v>30.3</v>
      </c>
      <c r="Q104">
        <f t="shared" si="3"/>
        <v>14.288399999999999</v>
      </c>
      <c r="R104">
        <f t="shared" si="4"/>
        <v>2.1206013269505335</v>
      </c>
      <c r="T104" s="20">
        <v>800</v>
      </c>
      <c r="U104">
        <f t="shared" si="5"/>
        <v>1.5552631660803324E-2</v>
      </c>
      <c r="W104">
        <v>2.4202515144544137</v>
      </c>
    </row>
    <row r="105" spans="1:23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P105" s="20">
        <v>27.45</v>
      </c>
      <c r="Q105">
        <f t="shared" si="3"/>
        <v>15.168383999999998</v>
      </c>
      <c r="R105">
        <f t="shared" si="4"/>
        <v>1.8096851978430928</v>
      </c>
      <c r="T105" s="20">
        <v>600</v>
      </c>
      <c r="U105">
        <f t="shared" si="5"/>
        <v>1.0987766835720053E-2</v>
      </c>
      <c r="W105">
        <v>1.1206643151087596</v>
      </c>
    </row>
    <row r="106" spans="1:23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P106" s="20">
        <v>25.96</v>
      </c>
      <c r="Q106">
        <f t="shared" si="3"/>
        <v>14.2502976</v>
      </c>
      <c r="R106">
        <f t="shared" si="4"/>
        <v>1.8217163408573307</v>
      </c>
      <c r="T106" s="20">
        <v>600</v>
      </c>
      <c r="U106">
        <f t="shared" si="5"/>
        <v>1.1695662178077366E-2</v>
      </c>
      <c r="W106">
        <v>2.7252876459225668</v>
      </c>
    </row>
    <row r="107" spans="1:23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P107" s="20">
        <v>19.649999999999999</v>
      </c>
      <c r="Q107">
        <f t="shared" si="3"/>
        <v>14.2502976</v>
      </c>
      <c r="R107">
        <f t="shared" si="4"/>
        <v>1.3789185707953213</v>
      </c>
      <c r="T107" s="20">
        <v>400</v>
      </c>
      <c r="U107">
        <f t="shared" si="5"/>
        <v>7.7971081187182441E-3</v>
      </c>
      <c r="W107">
        <v>0.60166813639035854</v>
      </c>
    </row>
    <row r="108" spans="1:23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P108" s="20">
        <v>37.6</v>
      </c>
      <c r="Q108">
        <f t="shared" si="3"/>
        <v>14.2502976</v>
      </c>
      <c r="R108">
        <f t="shared" si="4"/>
        <v>2.638541387374254</v>
      </c>
      <c r="T108" s="20">
        <v>800</v>
      </c>
      <c r="U108">
        <f t="shared" si="5"/>
        <v>1.5594216237436488E-2</v>
      </c>
      <c r="W108">
        <v>3.0033484139764339</v>
      </c>
    </row>
    <row r="109" spans="1:23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P109" s="20">
        <v>17.100000000000001</v>
      </c>
      <c r="Q109">
        <f t="shared" si="3"/>
        <v>14.805503999999999</v>
      </c>
      <c r="R109">
        <f t="shared" si="4"/>
        <v>1.1549758792405853</v>
      </c>
      <c r="T109" s="20">
        <v>400</v>
      </c>
      <c r="U109">
        <f t="shared" si="5"/>
        <v>7.5047165642663097E-3</v>
      </c>
      <c r="W109">
        <v>0.78538359788359791</v>
      </c>
    </row>
    <row r="110" spans="1:23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P110" s="20">
        <v>44.45</v>
      </c>
      <c r="Q110">
        <f t="shared" si="3"/>
        <v>14.805503999999999</v>
      </c>
      <c r="R110">
        <f t="shared" si="4"/>
        <v>3.0022618615347376</v>
      </c>
      <c r="T110" s="20">
        <v>800</v>
      </c>
      <c r="U110">
        <f t="shared" si="5"/>
        <v>1.5009433128532619E-2</v>
      </c>
      <c r="W110">
        <v>2.333186360964139</v>
      </c>
    </row>
    <row r="111" spans="1:23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P111" s="20">
        <v>27.25</v>
      </c>
      <c r="Q111">
        <f t="shared" si="3"/>
        <v>16.039296</v>
      </c>
      <c r="R111">
        <f t="shared" si="4"/>
        <v>1.6989523729719809</v>
      </c>
      <c r="T111" s="20">
        <v>600</v>
      </c>
      <c r="U111">
        <f t="shared" si="5"/>
        <v>1.0391146012061044E-2</v>
      </c>
      <c r="W111">
        <v>1.1124991834868381</v>
      </c>
    </row>
    <row r="112" spans="1:23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P112" s="20">
        <v>27.22</v>
      </c>
      <c r="Q112">
        <f t="shared" si="3"/>
        <v>19.051199999999998</v>
      </c>
      <c r="R112">
        <f t="shared" si="4"/>
        <v>1.4287813890988494</v>
      </c>
      <c r="T112" s="20">
        <v>400</v>
      </c>
      <c r="U112">
        <f t="shared" si="5"/>
        <v>5.8322368728012473E-3</v>
      </c>
      <c r="W112">
        <v>1.4287813890988494</v>
      </c>
    </row>
    <row r="113" spans="1:23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P113" s="20">
        <v>19.91</v>
      </c>
      <c r="Q113">
        <f t="shared" si="3"/>
        <v>12.519359999999997</v>
      </c>
      <c r="R113">
        <f t="shared" si="4"/>
        <v>1.5903368862306064</v>
      </c>
      <c r="T113" s="20">
        <v>400</v>
      </c>
      <c r="U113">
        <f t="shared" si="5"/>
        <v>8.8751430673062459E-3</v>
      </c>
      <c r="W113">
        <v>2.0901570504745108</v>
      </c>
    </row>
    <row r="114" spans="1:23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P114" s="20">
        <v>30.48</v>
      </c>
      <c r="Q114">
        <f t="shared" si="3"/>
        <v>9.525599999999999</v>
      </c>
      <c r="R114">
        <f t="shared" si="4"/>
        <v>3.1997984378936764</v>
      </c>
      <c r="T114" s="20">
        <v>600</v>
      </c>
      <c r="U114">
        <f t="shared" si="5"/>
        <v>1.749671061840374E-2</v>
      </c>
      <c r="W114">
        <v>1.599899218946838</v>
      </c>
    </row>
    <row r="115" spans="1:23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P115" s="20">
        <v>33.380000000000003</v>
      </c>
      <c r="Q115">
        <f t="shared" si="3"/>
        <v>16.547327999999997</v>
      </c>
      <c r="R115">
        <f t="shared" si="4"/>
        <v>2.0172441133698449</v>
      </c>
      <c r="T115" s="20">
        <v>600</v>
      </c>
      <c r="U115">
        <f t="shared" si="5"/>
        <v>1.0072119599410049E-2</v>
      </c>
      <c r="W115">
        <v>0.76655276308054088</v>
      </c>
    </row>
    <row r="116" spans="1:23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P116" s="20">
        <v>37.06</v>
      </c>
      <c r="Q116">
        <f t="shared" si="3"/>
        <v>16.547327999999997</v>
      </c>
      <c r="R116">
        <f t="shared" si="4"/>
        <v>2.2396365141248187</v>
      </c>
      <c r="T116" s="20">
        <v>600</v>
      </c>
      <c r="U116">
        <f t="shared" si="5"/>
        <v>1.0072119599410049E-2</v>
      </c>
      <c r="W116">
        <v>2.2694983343131492</v>
      </c>
    </row>
    <row r="117" spans="1:23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P117" s="20">
        <v>31.45</v>
      </c>
      <c r="Q117">
        <f t="shared" si="3"/>
        <v>9.525599999999999</v>
      </c>
      <c r="R117">
        <f t="shared" si="4"/>
        <v>3.3016292936927862</v>
      </c>
      <c r="T117" s="20">
        <v>400</v>
      </c>
      <c r="U117">
        <f t="shared" si="5"/>
        <v>1.1664473745602495E-2</v>
      </c>
      <c r="W117">
        <v>0.72223140799529684</v>
      </c>
    </row>
    <row r="118" spans="1:23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P118" s="20">
        <v>22.91</v>
      </c>
      <c r="Q118">
        <f t="shared" si="3"/>
        <v>14.288399999999999</v>
      </c>
      <c r="R118">
        <f t="shared" si="4"/>
        <v>1.6033985610705188</v>
      </c>
      <c r="T118" s="20">
        <v>400</v>
      </c>
      <c r="U118">
        <f t="shared" si="5"/>
        <v>7.7763158304016622E-3</v>
      </c>
      <c r="W118">
        <v>0.94112524236747841</v>
      </c>
    </row>
    <row r="119" spans="1:23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P119" s="20">
        <v>31.16</v>
      </c>
      <c r="Q119">
        <f t="shared" si="3"/>
        <v>9.525599999999999</v>
      </c>
      <c r="R119">
        <f t="shared" si="4"/>
        <v>3.2711850172167636</v>
      </c>
      <c r="T119" s="20">
        <v>400</v>
      </c>
      <c r="U119">
        <f t="shared" si="5"/>
        <v>1.1664473745602495E-2</v>
      </c>
      <c r="W119">
        <v>1.2800289197804726</v>
      </c>
    </row>
    <row r="120" spans="1:23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P120" s="20">
        <v>27.05</v>
      </c>
      <c r="Q120">
        <f t="shared" si="3"/>
        <v>16.547327999999997</v>
      </c>
      <c r="R120">
        <f t="shared" si="4"/>
        <v>1.6347050109842511</v>
      </c>
      <c r="T120" s="20">
        <v>400</v>
      </c>
      <c r="U120">
        <f t="shared" si="5"/>
        <v>6.7147463996066999E-3</v>
      </c>
      <c r="W120">
        <v>1.4198580666834637</v>
      </c>
    </row>
    <row r="121" spans="1:23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P121" s="20">
        <v>30.28</v>
      </c>
      <c r="Q121">
        <f t="shared" si="3"/>
        <v>9.525599999999999</v>
      </c>
      <c r="R121">
        <f t="shared" si="4"/>
        <v>3.1788023851515921</v>
      </c>
      <c r="T121" s="20">
        <v>600</v>
      </c>
      <c r="U121">
        <f t="shared" si="5"/>
        <v>1.749671061840374E-2</v>
      </c>
      <c r="W121">
        <v>1.5894011925757956</v>
      </c>
    </row>
    <row r="122" spans="1:23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P122" s="20">
        <v>28.04</v>
      </c>
      <c r="Q122">
        <f t="shared" si="3"/>
        <v>17.273087999999998</v>
      </c>
      <c r="R122">
        <f t="shared" si="4"/>
        <v>1.6233345189927824</v>
      </c>
      <c r="T122" s="20">
        <v>600</v>
      </c>
      <c r="U122">
        <f t="shared" si="5"/>
        <v>9.6489212969138281E-3</v>
      </c>
      <c r="W122">
        <v>0.98121553148008178</v>
      </c>
    </row>
    <row r="123" spans="1:23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P123" s="20">
        <v>37.47</v>
      </c>
      <c r="Q123">
        <f t="shared" si="3"/>
        <v>14.288399999999999</v>
      </c>
      <c r="R123">
        <f t="shared" si="4"/>
        <v>2.6224069874863525</v>
      </c>
      <c r="T123" s="20">
        <v>800</v>
      </c>
      <c r="U123">
        <f t="shared" si="5"/>
        <v>1.5552631660803324E-2</v>
      </c>
      <c r="W123">
        <v>2.9929644965876854</v>
      </c>
    </row>
    <row r="124" spans="1:23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P124" s="20">
        <v>24.37</v>
      </c>
      <c r="Q124">
        <f t="shared" si="3"/>
        <v>9.525599999999999</v>
      </c>
      <c r="R124">
        <f t="shared" si="4"/>
        <v>2.5583690266229953</v>
      </c>
      <c r="T124" s="20">
        <v>400</v>
      </c>
      <c r="U124">
        <f t="shared" si="5"/>
        <v>1.1664473745602495E-2</v>
      </c>
      <c r="W124">
        <v>1.1192864491475603</v>
      </c>
    </row>
    <row r="125" spans="1:23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P125" s="20">
        <v>44.24</v>
      </c>
      <c r="Q125">
        <f t="shared" si="3"/>
        <v>17.273087999999998</v>
      </c>
      <c r="R125">
        <f t="shared" si="4"/>
        <v>2.5612096690528068</v>
      </c>
      <c r="T125" s="20">
        <v>800</v>
      </c>
      <c r="U125">
        <f t="shared" si="5"/>
        <v>1.2865228395885104E-2</v>
      </c>
      <c r="W125">
        <v>2.3221634332745449</v>
      </c>
    </row>
    <row r="126" spans="1:23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P126" s="20">
        <v>27.84</v>
      </c>
      <c r="Q126">
        <f t="shared" si="3"/>
        <v>17.273087999999998</v>
      </c>
      <c r="R126">
        <f t="shared" si="4"/>
        <v>1.611755813436486</v>
      </c>
      <c r="T126" s="20">
        <v>600</v>
      </c>
      <c r="U126">
        <f t="shared" si="5"/>
        <v>9.6489212969138281E-3</v>
      </c>
      <c r="W126">
        <v>0.97421684723272028</v>
      </c>
    </row>
    <row r="127" spans="1:23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P127" s="20">
        <v>27.85</v>
      </c>
      <c r="Q127">
        <f t="shared" si="3"/>
        <v>14.288399999999999</v>
      </c>
      <c r="R127">
        <f t="shared" si="4"/>
        <v>1.9491335628901769</v>
      </c>
      <c r="T127" s="20">
        <v>400</v>
      </c>
      <c r="U127">
        <f t="shared" si="5"/>
        <v>7.7763158304016622E-3</v>
      </c>
      <c r="W127">
        <v>0.8527459337644524</v>
      </c>
    </row>
    <row r="128" spans="1:23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P128" s="20">
        <v>30.03</v>
      </c>
      <c r="Q128">
        <f t="shared" si="3"/>
        <v>15.513119999999999</v>
      </c>
      <c r="R128">
        <f t="shared" si="4"/>
        <v>1.9357808100498162</v>
      </c>
      <c r="T128" s="20">
        <v>400</v>
      </c>
      <c r="U128">
        <f t="shared" si="5"/>
        <v>7.1623961595804787E-3</v>
      </c>
      <c r="W128">
        <v>0.68962191358024694</v>
      </c>
    </row>
    <row r="129" spans="1:23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P129" s="20">
        <v>32.42</v>
      </c>
      <c r="Q129">
        <f t="shared" si="3"/>
        <v>9.525599999999999</v>
      </c>
      <c r="R129">
        <f t="shared" si="4"/>
        <v>3.4034601494918961</v>
      </c>
      <c r="T129" s="20">
        <v>800</v>
      </c>
      <c r="U129">
        <f t="shared" si="5"/>
        <v>2.3328947491204989E-2</v>
      </c>
      <c r="W129">
        <v>1.4890138154027044</v>
      </c>
    </row>
    <row r="130" spans="1:23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P130" s="20">
        <v>41.34</v>
      </c>
      <c r="Q130">
        <f t="shared" ref="Q130:Q193" si="6">(A130*B130*C130)*(1-0.55)*10^-9*7000*16*G130</f>
        <v>19.305215999999998</v>
      </c>
      <c r="R130">
        <f t="shared" ref="R130:R193" si="7">P130/Q130</f>
        <v>2.141390181803716</v>
      </c>
      <c r="T130" s="20">
        <v>800</v>
      </c>
      <c r="U130">
        <f t="shared" ref="U130:U193" si="8">T130/3600/Q130</f>
        <v>1.1510993827897198E-2</v>
      </c>
      <c r="W130">
        <v>0.94934964726631399</v>
      </c>
    </row>
    <row r="131" spans="1:23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P131" s="20">
        <v>29.81</v>
      </c>
      <c r="Q131">
        <f t="shared" si="6"/>
        <v>19.051199999999998</v>
      </c>
      <c r="R131">
        <f t="shared" si="7"/>
        <v>1.5647308306038465</v>
      </c>
      <c r="T131" s="20">
        <v>400</v>
      </c>
      <c r="U131">
        <f t="shared" si="8"/>
        <v>5.8322368728012473E-3</v>
      </c>
      <c r="W131">
        <v>0.68456973838918278</v>
      </c>
    </row>
    <row r="132" spans="1:23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P132" s="20">
        <v>29.39</v>
      </c>
      <c r="Q132">
        <f t="shared" si="6"/>
        <v>9.525599999999999</v>
      </c>
      <c r="R132">
        <f t="shared" si="7"/>
        <v>3.0853699504493157</v>
      </c>
      <c r="T132" s="20">
        <v>400</v>
      </c>
      <c r="U132">
        <f t="shared" si="8"/>
        <v>1.1664473745602495E-2</v>
      </c>
      <c r="W132">
        <v>1.2073186762627757</v>
      </c>
    </row>
    <row r="133" spans="1:23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P133" s="20">
        <v>32.21</v>
      </c>
      <c r="Q133">
        <f t="shared" si="6"/>
        <v>12.519359999999997</v>
      </c>
      <c r="R133">
        <f t="shared" si="7"/>
        <v>2.5728152237814079</v>
      </c>
      <c r="T133" s="20">
        <v>800</v>
      </c>
      <c r="U133">
        <f t="shared" si="8"/>
        <v>1.7750286134612492E-2</v>
      </c>
      <c r="W133">
        <v>1.4793687536743092</v>
      </c>
    </row>
    <row r="134" spans="1:23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P134" s="20">
        <v>25.12</v>
      </c>
      <c r="Q134">
        <f t="shared" si="6"/>
        <v>19.051199999999998</v>
      </c>
      <c r="R134">
        <f t="shared" si="7"/>
        <v>1.318552112202906</v>
      </c>
      <c r="T134" s="20">
        <v>400</v>
      </c>
      <c r="U134">
        <f t="shared" si="8"/>
        <v>5.8322368728012473E-3</v>
      </c>
      <c r="W134">
        <v>1.318552112202906</v>
      </c>
    </row>
    <row r="135" spans="1:23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P135" s="20">
        <v>27.11</v>
      </c>
      <c r="Q135">
        <f t="shared" si="6"/>
        <v>12.519359999999997</v>
      </c>
      <c r="R135">
        <f t="shared" si="7"/>
        <v>2.1654461569920511</v>
      </c>
      <c r="T135" s="20">
        <v>600</v>
      </c>
      <c r="U135">
        <f t="shared" si="8"/>
        <v>1.3312714600959371E-2</v>
      </c>
      <c r="W135">
        <v>1.6601753870272389</v>
      </c>
    </row>
    <row r="136" spans="1:23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P136" s="20">
        <v>22.72</v>
      </c>
      <c r="Q136">
        <f t="shared" si="6"/>
        <v>9.525599999999999</v>
      </c>
      <c r="R136">
        <f t="shared" si="7"/>
        <v>2.3851515915007981</v>
      </c>
      <c r="T136" s="20">
        <v>400</v>
      </c>
      <c r="U136">
        <f t="shared" si="8"/>
        <v>1.1664473745602495E-2</v>
      </c>
      <c r="W136">
        <v>1.043503821281599</v>
      </c>
    </row>
    <row r="137" spans="1:23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P137" s="20">
        <v>38.340000000000003</v>
      </c>
      <c r="Q137">
        <f t="shared" si="6"/>
        <v>14.478911999999998</v>
      </c>
      <c r="R137">
        <f t="shared" si="7"/>
        <v>2.6479890201694718</v>
      </c>
      <c r="T137" s="20">
        <v>600</v>
      </c>
      <c r="U137">
        <f t="shared" si="8"/>
        <v>1.1510993827897199E-2</v>
      </c>
      <c r="W137">
        <v>2.012471655328798</v>
      </c>
    </row>
    <row r="138" spans="1:23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P138" s="20">
        <v>29.2</v>
      </c>
      <c r="Q138">
        <f t="shared" si="6"/>
        <v>20.270476800000001</v>
      </c>
      <c r="R138">
        <f t="shared" si="7"/>
        <v>1.4405186561768493</v>
      </c>
      <c r="T138" s="20">
        <v>400</v>
      </c>
      <c r="U138">
        <f t="shared" si="8"/>
        <v>5.4814256323319982E-3</v>
      </c>
      <c r="W138">
        <v>1.1995136218738702</v>
      </c>
    </row>
    <row r="139" spans="1:23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P139" s="20">
        <v>26.3</v>
      </c>
      <c r="Q139">
        <f t="shared" si="6"/>
        <v>16.193519999999999</v>
      </c>
      <c r="R139">
        <f t="shared" si="7"/>
        <v>1.6241064326965355</v>
      </c>
      <c r="T139" s="20">
        <v>400</v>
      </c>
      <c r="U139">
        <f t="shared" si="8"/>
        <v>6.8614551444720548E-3</v>
      </c>
      <c r="W139">
        <v>0.80528610621203223</v>
      </c>
    </row>
    <row r="140" spans="1:23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P140" s="20">
        <v>31.58</v>
      </c>
      <c r="Q140">
        <f t="shared" si="6"/>
        <v>20.270476800000001</v>
      </c>
      <c r="R140">
        <f t="shared" si="7"/>
        <v>1.5579307932214006</v>
      </c>
      <c r="T140" s="20">
        <v>600</v>
      </c>
      <c r="U140">
        <f t="shared" si="8"/>
        <v>8.2221384484979978E-3</v>
      </c>
      <c r="W140">
        <v>0.72521678424456193</v>
      </c>
    </row>
    <row r="141" spans="1:23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P141" s="20">
        <v>22.56</v>
      </c>
      <c r="Q141">
        <f t="shared" si="6"/>
        <v>20.270476800000001</v>
      </c>
      <c r="R141">
        <f t="shared" si="7"/>
        <v>1.1129486603886889</v>
      </c>
      <c r="T141" s="20">
        <v>400</v>
      </c>
      <c r="U141">
        <f t="shared" si="8"/>
        <v>5.4814256323319982E-3</v>
      </c>
      <c r="W141">
        <v>1.0361552028218695</v>
      </c>
    </row>
    <row r="142" spans="1:23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P142" s="20">
        <v>36.770000000000003</v>
      </c>
      <c r="Q142">
        <f t="shared" si="6"/>
        <v>12.737088</v>
      </c>
      <c r="R142">
        <f t="shared" si="7"/>
        <v>2.8868450936352175</v>
      </c>
      <c r="T142" s="20">
        <v>800</v>
      </c>
      <c r="U142">
        <f t="shared" si="8"/>
        <v>1.7446862440003728E-2</v>
      </c>
      <c r="W142">
        <v>2.5734161977548222</v>
      </c>
    </row>
    <row r="143" spans="1:23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P143" s="20">
        <v>26.11</v>
      </c>
      <c r="Q143">
        <f t="shared" si="6"/>
        <v>19.051199999999998</v>
      </c>
      <c r="R143">
        <f t="shared" si="7"/>
        <v>1.3705173427395652</v>
      </c>
      <c r="T143" s="20">
        <v>400</v>
      </c>
      <c r="U143">
        <f t="shared" si="8"/>
        <v>5.8322368728012473E-3</v>
      </c>
      <c r="W143">
        <v>0.79946844993141286</v>
      </c>
    </row>
    <row r="144" spans="1:23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P144" s="20">
        <v>25.19</v>
      </c>
      <c r="Q144">
        <f t="shared" si="6"/>
        <v>9.525599999999999</v>
      </c>
      <c r="R144">
        <f t="shared" si="7"/>
        <v>2.6444528428655416</v>
      </c>
      <c r="T144" s="20">
        <v>600</v>
      </c>
      <c r="U144">
        <f t="shared" si="8"/>
        <v>1.749671061840374E-2</v>
      </c>
      <c r="W144">
        <v>1.028398327781044</v>
      </c>
    </row>
    <row r="145" spans="1:23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P145" s="20">
        <v>28.28</v>
      </c>
      <c r="Q145">
        <f t="shared" si="6"/>
        <v>14.69664</v>
      </c>
      <c r="R145">
        <f t="shared" si="7"/>
        <v>1.9242493522328914</v>
      </c>
      <c r="T145" s="20">
        <v>400</v>
      </c>
      <c r="U145">
        <f t="shared" si="8"/>
        <v>7.5603070573349489E-3</v>
      </c>
      <c r="W145">
        <v>0.6494341563786008</v>
      </c>
    </row>
    <row r="146" spans="1:23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P146" s="20">
        <v>31.35</v>
      </c>
      <c r="Q146">
        <f t="shared" si="6"/>
        <v>9.525599999999999</v>
      </c>
      <c r="R146">
        <f t="shared" si="7"/>
        <v>3.2911312673217439</v>
      </c>
      <c r="T146" s="20">
        <v>600</v>
      </c>
      <c r="U146">
        <f t="shared" si="8"/>
        <v>1.749671061840374E-2</v>
      </c>
      <c r="W146">
        <v>0.71993496472663143</v>
      </c>
    </row>
    <row r="147" spans="1:23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P147" s="20">
        <v>35.83</v>
      </c>
      <c r="Q147">
        <f t="shared" si="6"/>
        <v>14.288399999999999</v>
      </c>
      <c r="R147">
        <f t="shared" si="7"/>
        <v>2.507628565829624</v>
      </c>
      <c r="T147" s="20">
        <v>600</v>
      </c>
      <c r="U147">
        <f t="shared" si="8"/>
        <v>1.1664473745602493E-2</v>
      </c>
      <c r="W147">
        <v>1.462783330067281</v>
      </c>
    </row>
    <row r="148" spans="1:23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P148" s="20">
        <v>34.549999999999997</v>
      </c>
      <c r="Q148">
        <f t="shared" si="6"/>
        <v>14.478911999999998</v>
      </c>
      <c r="R148">
        <f t="shared" si="7"/>
        <v>2.3862290205230892</v>
      </c>
      <c r="T148" s="20">
        <v>600</v>
      </c>
      <c r="U148">
        <f t="shared" si="8"/>
        <v>1.1510993827897199E-2</v>
      </c>
      <c r="W148">
        <v>2.1157897315304721</v>
      </c>
    </row>
    <row r="149" spans="1:23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P149" s="20">
        <v>25.78</v>
      </c>
      <c r="Q149">
        <f t="shared" si="6"/>
        <v>12.519359999999997</v>
      </c>
      <c r="R149">
        <f t="shared" si="7"/>
        <v>2.0592106944763957</v>
      </c>
      <c r="T149" s="20">
        <v>600</v>
      </c>
      <c r="U149">
        <f t="shared" si="8"/>
        <v>1.3312714600959371E-2</v>
      </c>
      <c r="W149">
        <v>0.90213039948489693</v>
      </c>
    </row>
    <row r="150" spans="1:23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P150" s="20">
        <v>27.25</v>
      </c>
      <c r="Q150">
        <f t="shared" si="6"/>
        <v>13.716863999999998</v>
      </c>
      <c r="R150">
        <f t="shared" si="7"/>
        <v>1.986605684797925</v>
      </c>
      <c r="T150" s="20">
        <v>400</v>
      </c>
      <c r="U150">
        <f t="shared" si="8"/>
        <v>8.100328990001732E-3</v>
      </c>
      <c r="W150">
        <v>1.1194091163035262</v>
      </c>
    </row>
    <row r="151" spans="1:23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P151" s="20">
        <v>27.96</v>
      </c>
      <c r="Q151">
        <f t="shared" si="6"/>
        <v>9.525599999999999</v>
      </c>
      <c r="R151">
        <f t="shared" si="7"/>
        <v>2.9352481733434117</v>
      </c>
      <c r="T151" s="20">
        <v>600</v>
      </c>
      <c r="U151">
        <f t="shared" si="8"/>
        <v>1.749671061840374E-2</v>
      </c>
      <c r="W151">
        <v>1.4676240866717056</v>
      </c>
    </row>
    <row r="152" spans="1:23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P152" s="20">
        <v>24.42</v>
      </c>
      <c r="Q152">
        <f t="shared" si="6"/>
        <v>16.329599999999999</v>
      </c>
      <c r="R152">
        <f t="shared" si="7"/>
        <v>1.4954438565549679</v>
      </c>
      <c r="T152" s="20">
        <v>400</v>
      </c>
      <c r="U152">
        <f t="shared" si="8"/>
        <v>6.8042763516014543E-3</v>
      </c>
      <c r="W152">
        <v>0.74772192827748396</v>
      </c>
    </row>
    <row r="153" spans="1:23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P153" s="20">
        <v>38.090000000000003</v>
      </c>
      <c r="Q153">
        <f t="shared" si="6"/>
        <v>9.525599999999999</v>
      </c>
      <c r="R153">
        <f t="shared" si="7"/>
        <v>3.9986982447299915</v>
      </c>
      <c r="T153" s="20">
        <v>400</v>
      </c>
      <c r="U153">
        <f t="shared" si="8"/>
        <v>1.1664473745602495E-2</v>
      </c>
      <c r="W153">
        <v>0.87471524103468556</v>
      </c>
    </row>
    <row r="154" spans="1:23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P154" s="20">
        <v>20.82</v>
      </c>
      <c r="Q154">
        <f t="shared" si="6"/>
        <v>9.525599999999999</v>
      </c>
      <c r="R154">
        <f t="shared" si="7"/>
        <v>2.1856890904509956</v>
      </c>
      <c r="T154" s="20">
        <v>400</v>
      </c>
      <c r="U154">
        <f t="shared" si="8"/>
        <v>1.1664473745602495E-2</v>
      </c>
      <c r="W154">
        <v>0.95623897707231043</v>
      </c>
    </row>
    <row r="155" spans="1:23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P155" s="20">
        <v>36.700000000000003</v>
      </c>
      <c r="Q155">
        <f t="shared" si="6"/>
        <v>14.288399999999999</v>
      </c>
      <c r="R155">
        <f t="shared" si="7"/>
        <v>2.5685171187816693</v>
      </c>
      <c r="T155" s="20">
        <v>600</v>
      </c>
      <c r="U155">
        <f t="shared" si="8"/>
        <v>1.1664473745602493E-2</v>
      </c>
      <c r="W155">
        <v>1.2842585593908347</v>
      </c>
    </row>
    <row r="156" spans="1:23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P156" s="20">
        <v>34.36</v>
      </c>
      <c r="Q156">
        <f t="shared" si="6"/>
        <v>12.737088</v>
      </c>
      <c r="R156">
        <f t="shared" si="7"/>
        <v>2.6976338704733767</v>
      </c>
      <c r="T156" s="20">
        <v>600</v>
      </c>
      <c r="U156">
        <f t="shared" si="8"/>
        <v>1.3085146830002796E-2</v>
      </c>
      <c r="W156">
        <v>2.1041544189692338</v>
      </c>
    </row>
    <row r="157" spans="1:23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P157" s="20">
        <v>32.909999999999997</v>
      </c>
      <c r="Q157">
        <f t="shared" si="6"/>
        <v>12.029472</v>
      </c>
      <c r="R157">
        <f t="shared" si="7"/>
        <v>2.7357809220554317</v>
      </c>
      <c r="T157" s="20">
        <v>400</v>
      </c>
      <c r="U157">
        <f t="shared" si="8"/>
        <v>9.23657423294315E-3</v>
      </c>
      <c r="W157">
        <v>1.0076793062904172</v>
      </c>
    </row>
    <row r="158" spans="1:23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P158" s="20">
        <v>28.57</v>
      </c>
      <c r="Q158">
        <f t="shared" si="6"/>
        <v>13.716863999999998</v>
      </c>
      <c r="R158">
        <f t="shared" si="7"/>
        <v>2.0828375931991454</v>
      </c>
      <c r="T158" s="20">
        <v>400</v>
      </c>
      <c r="U158">
        <f t="shared" si="8"/>
        <v>8.100328990001732E-3</v>
      </c>
      <c r="W158">
        <v>1.3121876837154616</v>
      </c>
    </row>
    <row r="159" spans="1:23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P159" s="20">
        <v>29.36</v>
      </c>
      <c r="Q159">
        <f t="shared" si="6"/>
        <v>14.288399999999999</v>
      </c>
      <c r="R159">
        <f t="shared" si="7"/>
        <v>2.0548136950253353</v>
      </c>
      <c r="T159" s="20">
        <v>600</v>
      </c>
      <c r="U159">
        <f t="shared" si="8"/>
        <v>1.1664473745602493E-2</v>
      </c>
      <c r="W159">
        <v>0.67423574368018813</v>
      </c>
    </row>
    <row r="160" spans="1:23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P160" s="20">
        <v>38.89</v>
      </c>
      <c r="Q160">
        <f t="shared" si="6"/>
        <v>9.525599999999999</v>
      </c>
      <c r="R160">
        <f t="shared" si="7"/>
        <v>4.082682455698329</v>
      </c>
      <c r="T160" s="20">
        <v>800</v>
      </c>
      <c r="U160">
        <f t="shared" si="8"/>
        <v>2.3328947491204989E-2</v>
      </c>
      <c r="W160">
        <v>0.89308678718400947</v>
      </c>
    </row>
    <row r="161" spans="1:23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P161" s="20">
        <v>36.42</v>
      </c>
      <c r="Q161">
        <f t="shared" si="6"/>
        <v>9.525599999999999</v>
      </c>
      <c r="R161">
        <f t="shared" si="7"/>
        <v>3.823381204333586</v>
      </c>
      <c r="T161" s="20">
        <v>400</v>
      </c>
      <c r="U161">
        <f t="shared" si="8"/>
        <v>1.1664473745602495E-2</v>
      </c>
      <c r="W161">
        <v>0.83636463844797182</v>
      </c>
    </row>
    <row r="162" spans="1:23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P162" s="20">
        <v>36.15</v>
      </c>
      <c r="Q162">
        <f t="shared" si="6"/>
        <v>9.525599999999999</v>
      </c>
      <c r="R162">
        <f t="shared" si="7"/>
        <v>3.7950365331317717</v>
      </c>
      <c r="T162" s="20">
        <v>400</v>
      </c>
      <c r="U162">
        <f t="shared" si="8"/>
        <v>1.1664473745602495E-2</v>
      </c>
      <c r="W162">
        <v>0.83016424162257496</v>
      </c>
    </row>
    <row r="163" spans="1:23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P163" s="20">
        <v>35.72</v>
      </c>
      <c r="Q163">
        <f t="shared" si="6"/>
        <v>14.288399999999999</v>
      </c>
      <c r="R163">
        <f t="shared" si="7"/>
        <v>2.4999300131575266</v>
      </c>
      <c r="T163" s="20">
        <v>600</v>
      </c>
      <c r="U163">
        <f t="shared" si="8"/>
        <v>1.1664473745602493E-2</v>
      </c>
      <c r="W163">
        <v>1.8749475098681445</v>
      </c>
    </row>
    <row r="164" spans="1:23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P164" s="20">
        <v>42.3</v>
      </c>
      <c r="Q164">
        <f t="shared" si="6"/>
        <v>19.051199999999998</v>
      </c>
      <c r="R164">
        <f t="shared" si="7"/>
        <v>2.2203325774754346</v>
      </c>
      <c r="T164" s="20">
        <v>800</v>
      </c>
      <c r="U164">
        <f t="shared" si="8"/>
        <v>1.1664473745602495E-2</v>
      </c>
      <c r="W164">
        <v>1.9427910052910051</v>
      </c>
    </row>
    <row r="165" spans="1:23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P165" s="20">
        <v>38.630000000000003</v>
      </c>
      <c r="Q165">
        <f t="shared" si="6"/>
        <v>12.954815999999997</v>
      </c>
      <c r="R165">
        <f t="shared" si="7"/>
        <v>2.98190263759825</v>
      </c>
      <c r="T165" s="20">
        <v>800</v>
      </c>
      <c r="U165">
        <f t="shared" si="8"/>
        <v>1.715363786118014E-2</v>
      </c>
      <c r="W165">
        <v>0.88711603468547917</v>
      </c>
    </row>
    <row r="166" spans="1:23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P166" s="20">
        <v>33.479999999999997</v>
      </c>
      <c r="Q166">
        <f t="shared" si="6"/>
        <v>19.051200000000001</v>
      </c>
      <c r="R166">
        <f t="shared" si="7"/>
        <v>1.7573696145124713</v>
      </c>
      <c r="T166" s="20">
        <v>600</v>
      </c>
      <c r="U166">
        <f t="shared" si="8"/>
        <v>8.7483553092018683E-3</v>
      </c>
      <c r="W166">
        <v>1.3668430335097004</v>
      </c>
    </row>
    <row r="167" spans="1:23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P167" s="20">
        <v>34.69</v>
      </c>
      <c r="Q167">
        <f t="shared" si="6"/>
        <v>12.029472</v>
      </c>
      <c r="R167">
        <f t="shared" si="7"/>
        <v>2.8837508412671808</v>
      </c>
      <c r="T167" s="20">
        <v>800</v>
      </c>
      <c r="U167">
        <f t="shared" si="8"/>
        <v>1.84731484658863E-2</v>
      </c>
      <c r="W167">
        <v>2.7709084170436831</v>
      </c>
    </row>
    <row r="168" spans="1:23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P168" s="20">
        <v>41.49</v>
      </c>
      <c r="Q168">
        <f t="shared" si="6"/>
        <v>9.525599999999999</v>
      </c>
      <c r="R168">
        <f t="shared" si="7"/>
        <v>4.3556311413454276</v>
      </c>
      <c r="T168" s="20">
        <v>600</v>
      </c>
      <c r="U168">
        <f t="shared" si="8"/>
        <v>1.749671061840374E-2</v>
      </c>
      <c r="W168">
        <v>0.95279431216931221</v>
      </c>
    </row>
    <row r="169" spans="1:23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P169" s="20">
        <v>35.520000000000003</v>
      </c>
      <c r="Q169">
        <f t="shared" si="6"/>
        <v>19.051199999999998</v>
      </c>
      <c r="R169">
        <f t="shared" si="7"/>
        <v>1.8644494834971028</v>
      </c>
      <c r="T169" s="20">
        <v>600</v>
      </c>
      <c r="U169">
        <f t="shared" si="8"/>
        <v>8.74835530920187E-3</v>
      </c>
      <c r="W169">
        <v>1.8644494834971026</v>
      </c>
    </row>
    <row r="170" spans="1:23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P170" s="20">
        <v>26.66</v>
      </c>
      <c r="Q170">
        <f t="shared" si="6"/>
        <v>9.525599999999999</v>
      </c>
      <c r="R170">
        <f t="shared" si="7"/>
        <v>2.7987738305198624</v>
      </c>
      <c r="T170" s="20">
        <v>400</v>
      </c>
      <c r="U170">
        <f t="shared" si="8"/>
        <v>1.1664473745602495E-2</v>
      </c>
      <c r="W170">
        <v>1.2244635508524397</v>
      </c>
    </row>
    <row r="171" spans="1:23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P171" s="20">
        <v>33.26</v>
      </c>
      <c r="Q171">
        <f t="shared" si="6"/>
        <v>12.954815999999997</v>
      </c>
      <c r="R171">
        <f t="shared" si="7"/>
        <v>2.5673849786828313</v>
      </c>
      <c r="T171" s="20">
        <v>600</v>
      </c>
      <c r="U171">
        <f t="shared" si="8"/>
        <v>1.2865228395885105E-2</v>
      </c>
      <c r="W171">
        <v>1.3578613887255864</v>
      </c>
    </row>
    <row r="172" spans="1:23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P172" s="20">
        <v>31.37</v>
      </c>
      <c r="Q172">
        <f t="shared" si="6"/>
        <v>12.192768000000001</v>
      </c>
      <c r="R172">
        <f t="shared" si="7"/>
        <v>2.5728366192155874</v>
      </c>
      <c r="T172" s="20">
        <v>400</v>
      </c>
      <c r="U172">
        <f t="shared" si="8"/>
        <v>9.1128701137519474E-3</v>
      </c>
      <c r="W172">
        <v>0.96052567117381937</v>
      </c>
    </row>
    <row r="173" spans="1:23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P173" s="20">
        <v>40.909999999999997</v>
      </c>
      <c r="Q173">
        <f t="shared" si="6"/>
        <v>12.519359999999997</v>
      </c>
      <c r="R173">
        <f t="shared" si="7"/>
        <v>3.2677389259514866</v>
      </c>
      <c r="T173" s="20">
        <v>800</v>
      </c>
      <c r="U173">
        <f t="shared" si="8"/>
        <v>1.7750286134612492E-2</v>
      </c>
      <c r="W173">
        <v>2.1473712941966911</v>
      </c>
    </row>
    <row r="174" spans="1:23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P174" s="20">
        <v>29.68</v>
      </c>
      <c r="Q174">
        <f t="shared" si="6"/>
        <v>12.029472</v>
      </c>
      <c r="R174">
        <f t="shared" si="7"/>
        <v>2.4672737091037744</v>
      </c>
      <c r="T174" s="20">
        <v>800</v>
      </c>
      <c r="U174">
        <f t="shared" si="8"/>
        <v>1.84731484658863E-2</v>
      </c>
      <c r="W174">
        <v>1.3631687242798354</v>
      </c>
    </row>
    <row r="175" spans="1:23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P175" s="20">
        <v>26.47</v>
      </c>
      <c r="Q175">
        <f t="shared" si="6"/>
        <v>12.410495999999998</v>
      </c>
      <c r="R175">
        <f t="shared" si="7"/>
        <v>2.1328720463710718</v>
      </c>
      <c r="T175" s="20">
        <v>400</v>
      </c>
      <c r="U175">
        <f t="shared" si="8"/>
        <v>8.9529951994755993E-3</v>
      </c>
      <c r="W175">
        <v>1.2157370664315108</v>
      </c>
    </row>
    <row r="176" spans="1:23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P176" s="20">
        <v>31.14</v>
      </c>
      <c r="Q176">
        <f t="shared" si="6"/>
        <v>9.525599999999999</v>
      </c>
      <c r="R176">
        <f t="shared" si="7"/>
        <v>3.2690854119425552</v>
      </c>
      <c r="T176" s="20">
        <v>400</v>
      </c>
      <c r="U176">
        <f t="shared" si="8"/>
        <v>1.1664473745602495E-2</v>
      </c>
      <c r="W176">
        <v>0.9534832451499119</v>
      </c>
    </row>
    <row r="177" spans="1:23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P177" s="20">
        <v>34.36</v>
      </c>
      <c r="Q177">
        <f t="shared" si="6"/>
        <v>16.329599999999999</v>
      </c>
      <c r="R177">
        <f t="shared" si="7"/>
        <v>2.1041544189692338</v>
      </c>
      <c r="T177" s="20">
        <v>400</v>
      </c>
      <c r="U177">
        <f t="shared" si="8"/>
        <v>6.8042763516014543E-3</v>
      </c>
      <c r="W177">
        <v>0.78905790711346269</v>
      </c>
    </row>
    <row r="178" spans="1:23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P178" s="20">
        <v>34.35</v>
      </c>
      <c r="Q178">
        <f t="shared" si="6"/>
        <v>12.192768000000001</v>
      </c>
      <c r="R178">
        <f t="shared" si="7"/>
        <v>2.8172437956664145</v>
      </c>
      <c r="T178" s="20">
        <v>600</v>
      </c>
      <c r="U178">
        <f t="shared" si="8"/>
        <v>1.3669305170627919E-2</v>
      </c>
      <c r="W178">
        <v>1.202024019484337</v>
      </c>
    </row>
    <row r="179" spans="1:23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P179" s="20">
        <v>34.1</v>
      </c>
      <c r="Q179">
        <f t="shared" si="6"/>
        <v>19.051199999999998</v>
      </c>
      <c r="R179">
        <f t="shared" si="7"/>
        <v>1.7899134962627028</v>
      </c>
      <c r="T179" s="20">
        <v>600</v>
      </c>
      <c r="U179">
        <f t="shared" si="8"/>
        <v>8.74835530920187E-3</v>
      </c>
      <c r="W179">
        <v>1.1932756641751352</v>
      </c>
    </row>
    <row r="180" spans="1:23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P180" s="20">
        <v>31.64</v>
      </c>
      <c r="Q180">
        <f t="shared" si="6"/>
        <v>12.410495999999998</v>
      </c>
      <c r="R180">
        <f t="shared" si="7"/>
        <v>2.5494549130026716</v>
      </c>
      <c r="T180" s="20">
        <v>600</v>
      </c>
      <c r="U180">
        <f t="shared" si="8"/>
        <v>1.3429492799213398E-2</v>
      </c>
      <c r="W180">
        <v>1.9375857338820304</v>
      </c>
    </row>
    <row r="181" spans="1:23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P181" s="20">
        <v>29.14</v>
      </c>
      <c r="Q181">
        <f t="shared" si="6"/>
        <v>16.329599999999999</v>
      </c>
      <c r="R181">
        <f t="shared" si="7"/>
        <v>1.7844895159709975</v>
      </c>
      <c r="T181" s="20">
        <v>400</v>
      </c>
      <c r="U181">
        <f t="shared" si="8"/>
        <v>6.8042763516014543E-3</v>
      </c>
      <c r="W181">
        <v>0.89224475798549874</v>
      </c>
    </row>
    <row r="182" spans="1:23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P182" s="20">
        <v>24.5</v>
      </c>
      <c r="Q182">
        <f t="shared" si="6"/>
        <v>9.525599999999999</v>
      </c>
      <c r="R182">
        <f t="shared" si="7"/>
        <v>2.57201646090535</v>
      </c>
      <c r="T182" s="20">
        <v>400</v>
      </c>
      <c r="U182">
        <f t="shared" si="8"/>
        <v>1.1664473745602495E-2</v>
      </c>
      <c r="W182">
        <v>1.1252572016460904</v>
      </c>
    </row>
    <row r="183" spans="1:23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P183" s="20">
        <v>39.29</v>
      </c>
      <c r="Q183">
        <f t="shared" si="6"/>
        <v>19.051199999999998</v>
      </c>
      <c r="R183">
        <f t="shared" si="7"/>
        <v>2.0623372805912492</v>
      </c>
      <c r="T183" s="20">
        <v>600</v>
      </c>
      <c r="U183">
        <f t="shared" si="8"/>
        <v>8.74835530920187E-3</v>
      </c>
      <c r="W183">
        <v>0.90227256025867131</v>
      </c>
    </row>
    <row r="184" spans="1:23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P184" s="20">
        <v>42.09</v>
      </c>
      <c r="Q184">
        <f t="shared" si="6"/>
        <v>24.3432</v>
      </c>
      <c r="R184">
        <f t="shared" si="7"/>
        <v>1.7290249433106577</v>
      </c>
      <c r="T184" s="20">
        <v>600</v>
      </c>
      <c r="U184">
        <f t="shared" si="8"/>
        <v>6.8465389376362457E-3</v>
      </c>
      <c r="W184">
        <v>1.7183519498334319</v>
      </c>
    </row>
    <row r="185" spans="1:23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P185" s="20">
        <v>39.020000000000003</v>
      </c>
      <c r="Q185">
        <f t="shared" si="6"/>
        <v>19.051199999999998</v>
      </c>
      <c r="R185">
        <f t="shared" si="7"/>
        <v>2.0481649449903423</v>
      </c>
      <c r="T185" s="20">
        <v>600</v>
      </c>
      <c r="U185">
        <f t="shared" si="8"/>
        <v>8.74835530920187E-3</v>
      </c>
      <c r="W185">
        <v>0.89607216343327456</v>
      </c>
    </row>
    <row r="186" spans="1:23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P186" s="20">
        <v>30.75</v>
      </c>
      <c r="Q186">
        <f t="shared" si="6"/>
        <v>12.519359999999997</v>
      </c>
      <c r="R186">
        <f t="shared" si="7"/>
        <v>2.456195843877004</v>
      </c>
      <c r="T186" s="20">
        <v>600</v>
      </c>
      <c r="U186">
        <f t="shared" si="8"/>
        <v>1.3312714600959371E-2</v>
      </c>
      <c r="W186">
        <v>1.2553889868704686</v>
      </c>
    </row>
    <row r="187" spans="1:23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P187" s="20">
        <v>35.99</v>
      </c>
      <c r="Q187">
        <f t="shared" si="6"/>
        <v>19.051199999999998</v>
      </c>
      <c r="R187">
        <f t="shared" si="7"/>
        <v>1.8891198454690521</v>
      </c>
      <c r="T187" s="20">
        <v>800</v>
      </c>
      <c r="U187">
        <f t="shared" si="8"/>
        <v>1.1664473745602495E-2</v>
      </c>
      <c r="W187">
        <v>0.82648993239271018</v>
      </c>
    </row>
    <row r="188" spans="1:23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P188" s="20">
        <v>32.68</v>
      </c>
      <c r="Q188">
        <f t="shared" si="6"/>
        <v>19.051200000000001</v>
      </c>
      <c r="R188">
        <f t="shared" si="7"/>
        <v>1.7153775090283025</v>
      </c>
      <c r="T188" s="20">
        <v>600</v>
      </c>
      <c r="U188">
        <f t="shared" si="8"/>
        <v>8.7483553092018683E-3</v>
      </c>
      <c r="W188">
        <v>1.7153775090283025</v>
      </c>
    </row>
    <row r="189" spans="1:23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P189" s="20">
        <v>51.1</v>
      </c>
      <c r="Q189">
        <f t="shared" si="6"/>
        <v>12.519359999999997</v>
      </c>
      <c r="R189">
        <f t="shared" si="7"/>
        <v>4.0816782966541432</v>
      </c>
      <c r="T189" s="20">
        <v>800</v>
      </c>
      <c r="U189">
        <f t="shared" si="8"/>
        <v>1.7750286134612492E-2</v>
      </c>
      <c r="W189">
        <v>1.1734825102880659</v>
      </c>
    </row>
    <row r="190" spans="1:23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P190" s="20">
        <v>39.43</v>
      </c>
      <c r="Q190">
        <f t="shared" si="6"/>
        <v>9.525599999999999</v>
      </c>
      <c r="R190">
        <f t="shared" si="7"/>
        <v>4.1393717981019575</v>
      </c>
      <c r="T190" s="20">
        <v>800</v>
      </c>
      <c r="U190">
        <f t="shared" si="8"/>
        <v>2.3328947491204989E-2</v>
      </c>
      <c r="W190">
        <v>1.8109751616696061</v>
      </c>
    </row>
    <row r="191" spans="1:23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P191" s="20">
        <v>43.27</v>
      </c>
      <c r="Q191">
        <f t="shared" si="6"/>
        <v>12.781313999999998</v>
      </c>
      <c r="R191">
        <f t="shared" si="7"/>
        <v>3.3854109209741665</v>
      </c>
      <c r="T191" s="20">
        <v>600</v>
      </c>
      <c r="U191">
        <f t="shared" si="8"/>
        <v>1.3039869505331508E-2</v>
      </c>
      <c r="W191">
        <v>1.5141653369166599</v>
      </c>
    </row>
    <row r="192" spans="1:23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P192" s="20">
        <v>31.61</v>
      </c>
      <c r="Q192">
        <f t="shared" si="6"/>
        <v>19.051200000000001</v>
      </c>
      <c r="R192">
        <f t="shared" si="7"/>
        <v>1.6592130679432264</v>
      </c>
      <c r="T192" s="20">
        <v>600</v>
      </c>
      <c r="U192">
        <f t="shared" si="8"/>
        <v>8.7483553092018683E-3</v>
      </c>
      <c r="W192">
        <v>1.1061420452954844</v>
      </c>
    </row>
    <row r="193" spans="1:23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P193" s="20">
        <v>39.18</v>
      </c>
      <c r="Q193">
        <f t="shared" si="6"/>
        <v>24.3432</v>
      </c>
      <c r="R193">
        <f t="shared" si="7"/>
        <v>1.6094843734595288</v>
      </c>
      <c r="T193" s="20">
        <v>800</v>
      </c>
      <c r="U193">
        <f t="shared" si="8"/>
        <v>9.1287185835149942E-3</v>
      </c>
      <c r="W193">
        <v>1.7994929453262787</v>
      </c>
    </row>
    <row r="194" spans="1:23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P194" s="20">
        <v>36.619999999999997</v>
      </c>
      <c r="Q194">
        <f t="shared" ref="Q194:Q257" si="9">(A194*B194*C194)*(1-0.55)*10^-9*7000*16*G194</f>
        <v>9.525599999999999</v>
      </c>
      <c r="R194">
        <f t="shared" ref="R194:R257" si="10">P194/Q194</f>
        <v>3.8443772570756698</v>
      </c>
      <c r="T194" s="20">
        <v>600</v>
      </c>
      <c r="U194">
        <f t="shared" ref="U194:U257" si="11">T194/3600/Q194</f>
        <v>1.749671061840374E-2</v>
      </c>
      <c r="W194">
        <v>0.84095752498530274</v>
      </c>
    </row>
    <row r="195" spans="1:23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P195" s="20">
        <v>39.29</v>
      </c>
      <c r="Q195">
        <f t="shared" si="9"/>
        <v>19.051199999999998</v>
      </c>
      <c r="R195">
        <f t="shared" si="10"/>
        <v>2.0623372805912492</v>
      </c>
      <c r="T195" s="20">
        <v>600</v>
      </c>
      <c r="U195">
        <f t="shared" si="11"/>
        <v>8.74835530920187E-3</v>
      </c>
      <c r="W195">
        <v>1.6040401071265271</v>
      </c>
    </row>
    <row r="196" spans="1:23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P196" s="20">
        <v>49.56</v>
      </c>
      <c r="Q196">
        <f t="shared" si="9"/>
        <v>19.051199999999998</v>
      </c>
      <c r="R196">
        <f t="shared" si="10"/>
        <v>2.6014109347442687</v>
      </c>
      <c r="T196" s="20">
        <v>600</v>
      </c>
      <c r="U196">
        <f t="shared" si="11"/>
        <v>8.74835530920187E-3</v>
      </c>
      <c r="W196">
        <v>1.1381172839506173</v>
      </c>
    </row>
    <row r="197" spans="1:23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P197" s="20">
        <v>39.04</v>
      </c>
      <c r="Q197">
        <f t="shared" si="9"/>
        <v>19.051199999999998</v>
      </c>
      <c r="R197">
        <f t="shared" si="10"/>
        <v>2.0492147476274463</v>
      </c>
      <c r="T197" s="20">
        <v>600</v>
      </c>
      <c r="U197">
        <f t="shared" si="11"/>
        <v>8.74835530920187E-3</v>
      </c>
      <c r="W197">
        <v>1.593833692599125</v>
      </c>
    </row>
    <row r="198" spans="1:23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P198" s="20">
        <v>40.46</v>
      </c>
      <c r="Q198">
        <f t="shared" si="9"/>
        <v>24.3432</v>
      </c>
      <c r="R198">
        <f t="shared" si="10"/>
        <v>1.6620657925005751</v>
      </c>
      <c r="T198" s="20">
        <v>600</v>
      </c>
      <c r="U198">
        <f t="shared" si="11"/>
        <v>6.8465389376362457E-3</v>
      </c>
      <c r="W198">
        <v>1.4158338232412306</v>
      </c>
    </row>
    <row r="199" spans="1:23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P199" s="20">
        <v>49.34</v>
      </c>
      <c r="Q199">
        <f t="shared" si="9"/>
        <v>16.329599999999999</v>
      </c>
      <c r="R199">
        <f t="shared" si="10"/>
        <v>3.0215069566921424</v>
      </c>
      <c r="T199" s="20">
        <v>800</v>
      </c>
      <c r="U199">
        <f t="shared" si="11"/>
        <v>1.3608552703202909E-2</v>
      </c>
      <c r="W199">
        <v>2.2661302175191067</v>
      </c>
    </row>
    <row r="200" spans="1:23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P200" s="20">
        <v>40.19</v>
      </c>
      <c r="Q200">
        <f t="shared" si="9"/>
        <v>12.519359999999997</v>
      </c>
      <c r="R200">
        <f t="shared" si="10"/>
        <v>3.2102279988753426</v>
      </c>
      <c r="T200" s="20">
        <v>600</v>
      </c>
      <c r="U200">
        <f t="shared" si="11"/>
        <v>1.3312714600959371E-2</v>
      </c>
      <c r="W200">
        <v>1.4063855995072927</v>
      </c>
    </row>
    <row r="201" spans="1:23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P201" s="20">
        <v>48.08</v>
      </c>
      <c r="Q201">
        <f t="shared" si="9"/>
        <v>9.525599999999999</v>
      </c>
      <c r="R201">
        <f t="shared" si="10"/>
        <v>5.0474510791971117</v>
      </c>
      <c r="T201" s="20">
        <v>800</v>
      </c>
      <c r="U201">
        <f t="shared" si="11"/>
        <v>2.3328947491204989E-2</v>
      </c>
      <c r="W201">
        <v>1.104129923574368</v>
      </c>
    </row>
    <row r="202" spans="1:23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P202" s="20">
        <v>47.75</v>
      </c>
      <c r="Q202">
        <f t="shared" si="9"/>
        <v>9.525599999999999</v>
      </c>
      <c r="R202">
        <f t="shared" si="10"/>
        <v>5.0128075921726722</v>
      </c>
      <c r="T202" s="20">
        <v>800</v>
      </c>
      <c r="U202">
        <f t="shared" si="11"/>
        <v>2.3328947491204989E-2</v>
      </c>
      <c r="W202">
        <v>1.0965516607877719</v>
      </c>
    </row>
    <row r="203" spans="1:23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P203" s="20">
        <v>47.01</v>
      </c>
      <c r="Q203">
        <f t="shared" si="9"/>
        <v>9.525599999999999</v>
      </c>
      <c r="R203">
        <f t="shared" si="10"/>
        <v>4.935122197026959</v>
      </c>
      <c r="T203" s="20">
        <v>600</v>
      </c>
      <c r="U203">
        <f t="shared" si="11"/>
        <v>1.749671061840374E-2</v>
      </c>
      <c r="W203">
        <v>1.0795579805996471</v>
      </c>
    </row>
    <row r="204" spans="1:23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P204" s="20">
        <v>35.97</v>
      </c>
      <c r="Q204">
        <f t="shared" si="9"/>
        <v>9.525599999999999</v>
      </c>
      <c r="R204">
        <f t="shared" si="10"/>
        <v>3.7761400856638954</v>
      </c>
      <c r="T204" s="20">
        <v>600</v>
      </c>
      <c r="U204">
        <f t="shared" si="11"/>
        <v>1.749671061840374E-2</v>
      </c>
      <c r="W204">
        <v>1.4684989222026261</v>
      </c>
    </row>
    <row r="205" spans="1:23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P205" s="20">
        <v>46.69</v>
      </c>
      <c r="Q205">
        <f t="shared" si="9"/>
        <v>9.525599999999999</v>
      </c>
      <c r="R205">
        <f t="shared" si="10"/>
        <v>4.901528512639624</v>
      </c>
      <c r="T205" s="20">
        <v>600</v>
      </c>
      <c r="U205">
        <f t="shared" si="11"/>
        <v>1.749671061840374E-2</v>
      </c>
      <c r="W205">
        <v>1.0722093621399176</v>
      </c>
    </row>
    <row r="206" spans="1:23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P206" s="20">
        <v>36.07</v>
      </c>
      <c r="Q206">
        <f t="shared" si="9"/>
        <v>14.288399999999999</v>
      </c>
      <c r="R206">
        <f t="shared" si="10"/>
        <v>2.524425408023292</v>
      </c>
      <c r="T206" s="20">
        <v>800</v>
      </c>
      <c r="U206">
        <f t="shared" si="11"/>
        <v>1.5552631660803324E-2</v>
      </c>
      <c r="W206">
        <v>1.6566541740152851</v>
      </c>
    </row>
    <row r="207" spans="1:23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P207" s="20">
        <v>37.11</v>
      </c>
      <c r="Q207">
        <f t="shared" si="9"/>
        <v>16.329599999999999</v>
      </c>
      <c r="R207">
        <f t="shared" si="10"/>
        <v>2.27256025867137</v>
      </c>
      <c r="T207" s="20">
        <v>600</v>
      </c>
      <c r="U207">
        <f t="shared" si="11"/>
        <v>1.0206414527402181E-2</v>
      </c>
      <c r="W207">
        <v>1.2986058620979257</v>
      </c>
    </row>
    <row r="208" spans="1:23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P208" s="20">
        <v>43.81</v>
      </c>
      <c r="Q208">
        <f t="shared" si="9"/>
        <v>14.288399999999999</v>
      </c>
      <c r="R208">
        <f t="shared" si="10"/>
        <v>3.0661235687690716</v>
      </c>
      <c r="T208" s="20">
        <v>600</v>
      </c>
      <c r="U208">
        <f t="shared" si="11"/>
        <v>1.1664473745602493E-2</v>
      </c>
      <c r="W208">
        <v>1.0060717960023515</v>
      </c>
    </row>
    <row r="209" spans="1:23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P209" s="20">
        <v>45.8</v>
      </c>
      <c r="Q209">
        <f t="shared" si="9"/>
        <v>24.3432</v>
      </c>
      <c r="R209">
        <f t="shared" si="10"/>
        <v>1.8814289000624405</v>
      </c>
      <c r="T209" s="20">
        <v>800</v>
      </c>
      <c r="U209">
        <f t="shared" si="11"/>
        <v>9.1287185835149942E-3</v>
      </c>
      <c r="W209">
        <v>2.1035420340975897</v>
      </c>
    </row>
    <row r="210" spans="1:23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P210" s="20">
        <v>60.72</v>
      </c>
      <c r="Q210">
        <f t="shared" si="9"/>
        <v>43.5456</v>
      </c>
      <c r="R210">
        <f t="shared" si="10"/>
        <v>1.3944003527336861</v>
      </c>
      <c r="T210" s="20">
        <v>800</v>
      </c>
      <c r="U210">
        <f t="shared" si="11"/>
        <v>5.1032072637010907E-3</v>
      </c>
      <c r="W210">
        <v>1.3944003527336861</v>
      </c>
    </row>
    <row r="211" spans="1:23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P211" s="20">
        <v>44.57</v>
      </c>
      <c r="Q211">
        <f t="shared" si="9"/>
        <v>19.051199999999998</v>
      </c>
      <c r="R211">
        <f t="shared" si="10"/>
        <v>2.3394851767867642</v>
      </c>
      <c r="T211" s="20">
        <v>800</v>
      </c>
      <c r="U211">
        <f t="shared" si="11"/>
        <v>1.1664473745602495E-2</v>
      </c>
      <c r="W211">
        <v>1.0235247648442092</v>
      </c>
    </row>
    <row r="212" spans="1:23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P212" s="20">
        <v>45.55</v>
      </c>
      <c r="Q212">
        <f t="shared" si="9"/>
        <v>21.7728</v>
      </c>
      <c r="R212">
        <f t="shared" si="10"/>
        <v>2.092059817754262</v>
      </c>
      <c r="T212" s="20">
        <v>800</v>
      </c>
      <c r="U212">
        <f t="shared" si="11"/>
        <v>1.0206414527402181E-2</v>
      </c>
      <c r="W212">
        <v>2.092059817754262</v>
      </c>
    </row>
    <row r="213" spans="1:23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P213" s="20">
        <v>57.17</v>
      </c>
      <c r="Q213">
        <f t="shared" si="9"/>
        <v>24.3432</v>
      </c>
      <c r="R213">
        <f t="shared" si="10"/>
        <v>2.3484997863879853</v>
      </c>
      <c r="T213" s="20">
        <v>800</v>
      </c>
      <c r="U213">
        <f t="shared" si="11"/>
        <v>9.1287185835149942E-3</v>
      </c>
      <c r="W213">
        <v>1.3128766166960613</v>
      </c>
    </row>
    <row r="214" spans="1:23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P214" s="20">
        <v>56.79</v>
      </c>
      <c r="Q214">
        <f t="shared" si="9"/>
        <v>19.051199999999998</v>
      </c>
      <c r="R214">
        <f t="shared" si="10"/>
        <v>2.9809145880574457</v>
      </c>
      <c r="T214" s="20">
        <v>800</v>
      </c>
      <c r="U214">
        <f t="shared" si="11"/>
        <v>1.1664473745602495E-2</v>
      </c>
      <c r="W214">
        <v>1.3041501322751323</v>
      </c>
    </row>
    <row r="215" spans="1:23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P215" s="20">
        <v>41.64</v>
      </c>
      <c r="Q215">
        <f t="shared" si="9"/>
        <v>24.494399999999995</v>
      </c>
      <c r="R215">
        <f t="shared" si="10"/>
        <v>1.6999804036841077</v>
      </c>
      <c r="T215" s="20">
        <v>800</v>
      </c>
      <c r="U215">
        <f t="shared" si="11"/>
        <v>9.0723684688019408E-3</v>
      </c>
      <c r="W215">
        <v>1.9124779541446209</v>
      </c>
    </row>
    <row r="216" spans="1:23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P216" s="20">
        <v>52.94</v>
      </c>
      <c r="Q216">
        <f t="shared" si="9"/>
        <v>9.525599999999999</v>
      </c>
      <c r="R216">
        <f t="shared" si="10"/>
        <v>5.5576551608297642</v>
      </c>
      <c r="T216" s="20">
        <v>800</v>
      </c>
      <c r="U216">
        <f t="shared" si="11"/>
        <v>2.3328947491204989E-2</v>
      </c>
      <c r="W216">
        <v>1.2157370664315108</v>
      </c>
    </row>
    <row r="217" spans="1:23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P217">
        <v>25.81</v>
      </c>
      <c r="Q217">
        <f t="shared" si="9"/>
        <v>19.051200000000001</v>
      </c>
      <c r="R217">
        <f t="shared" si="10"/>
        <v>1.3547703031830014</v>
      </c>
      <c r="T217" s="20">
        <v>700</v>
      </c>
      <c r="U217">
        <f t="shared" si="11"/>
        <v>1.0206414527402181E-2</v>
      </c>
      <c r="W217">
        <v>1.7242531131420018</v>
      </c>
    </row>
    <row r="218" spans="1:23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P218">
        <v>27.11</v>
      </c>
      <c r="Q218">
        <f t="shared" si="9"/>
        <v>14.288399999999999</v>
      </c>
      <c r="R218">
        <f t="shared" si="10"/>
        <v>1.8973432994597017</v>
      </c>
      <c r="T218" s="20">
        <v>700</v>
      </c>
      <c r="U218">
        <f t="shared" si="11"/>
        <v>1.360855270320291E-2</v>
      </c>
      <c r="W218">
        <v>1.5937683715461495</v>
      </c>
    </row>
    <row r="219" spans="1:23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P219">
        <v>28.19</v>
      </c>
      <c r="Q219">
        <f t="shared" si="9"/>
        <v>32.659199999999998</v>
      </c>
      <c r="R219">
        <f t="shared" si="10"/>
        <v>0.86315647658240258</v>
      </c>
      <c r="T219" s="20">
        <v>700</v>
      </c>
      <c r="U219">
        <f t="shared" si="11"/>
        <v>5.9537418076512734E-3</v>
      </c>
      <c r="W219">
        <v>1.4796968169984046</v>
      </c>
    </row>
    <row r="220" spans="1:23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P220">
        <v>29.13</v>
      </c>
      <c r="Q220">
        <f t="shared" si="9"/>
        <v>21.7728</v>
      </c>
      <c r="R220">
        <f t="shared" si="10"/>
        <v>1.337907848324515</v>
      </c>
      <c r="T220" s="20">
        <v>700</v>
      </c>
      <c r="U220">
        <f t="shared" si="11"/>
        <v>8.9306127114769096E-3</v>
      </c>
      <c r="W220">
        <v>1.3810661660124026</v>
      </c>
    </row>
    <row r="221" spans="1:23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P221">
        <v>29.96</v>
      </c>
      <c r="Q221">
        <f t="shared" si="9"/>
        <v>43.5456</v>
      </c>
      <c r="R221">
        <f t="shared" si="10"/>
        <v>0.68801440329218111</v>
      </c>
      <c r="T221" s="20">
        <v>700</v>
      </c>
      <c r="U221">
        <f t="shared" si="11"/>
        <v>4.4653063557384548E-3</v>
      </c>
      <c r="W221">
        <v>1.2950859356088114</v>
      </c>
    </row>
    <row r="222" spans="1:23" x14ac:dyDescent="0.25">
      <c r="A222" s="20">
        <v>140</v>
      </c>
      <c r="B222" s="20">
        <v>20</v>
      </c>
      <c r="C222" s="20">
        <v>45</v>
      </c>
      <c r="D222" s="20">
        <v>10</v>
      </c>
      <c r="E222" s="20">
        <v>43</v>
      </c>
      <c r="F222" s="20">
        <v>1.5</v>
      </c>
      <c r="G222" s="20">
        <v>1.5</v>
      </c>
      <c r="H222" s="20">
        <v>400</v>
      </c>
      <c r="I222" s="20">
        <v>84.92</v>
      </c>
      <c r="J222" s="20">
        <v>115.21</v>
      </c>
      <c r="K222" s="20">
        <v>3.65</v>
      </c>
      <c r="L222" s="20">
        <v>21.85</v>
      </c>
      <c r="M222" s="20">
        <v>8</v>
      </c>
      <c r="N222" s="20">
        <v>41</v>
      </c>
      <c r="P222">
        <v>30.71</v>
      </c>
      <c r="Q222">
        <f t="shared" si="9"/>
        <v>9.525599999999999</v>
      </c>
      <c r="R222">
        <f t="shared" si="10"/>
        <v>3.2239438985470734</v>
      </c>
      <c r="T222" s="20">
        <v>700</v>
      </c>
      <c r="U222">
        <f t="shared" si="11"/>
        <v>2.0412829054804366E-2</v>
      </c>
      <c r="W222">
        <v>1.2198706643151089</v>
      </c>
    </row>
    <row r="223" spans="1:23" x14ac:dyDescent="0.25">
      <c r="A223" s="20">
        <v>140</v>
      </c>
      <c r="B223" s="20">
        <v>20</v>
      </c>
      <c r="C223" s="20">
        <v>60</v>
      </c>
      <c r="D223" s="20">
        <v>14</v>
      </c>
      <c r="E223" s="20">
        <v>43</v>
      </c>
      <c r="F223" s="20">
        <v>1.1000000000000001</v>
      </c>
      <c r="G223" s="20">
        <v>2.25</v>
      </c>
      <c r="H223" s="20">
        <v>600</v>
      </c>
      <c r="I223" s="20">
        <v>85.43</v>
      </c>
      <c r="J223" s="20">
        <v>113.3</v>
      </c>
      <c r="K223" s="20">
        <v>6.54</v>
      </c>
      <c r="L223" s="20">
        <v>22.81</v>
      </c>
      <c r="M223" s="20">
        <v>12</v>
      </c>
      <c r="N223" s="20">
        <v>41</v>
      </c>
      <c r="P223">
        <v>26.36</v>
      </c>
      <c r="Q223">
        <f t="shared" si="9"/>
        <v>19.051200000000001</v>
      </c>
      <c r="R223">
        <f t="shared" si="10"/>
        <v>1.3836398757033677</v>
      </c>
      <c r="T223" s="20">
        <v>700</v>
      </c>
      <c r="U223">
        <f t="shared" si="11"/>
        <v>1.0206414527402181E-2</v>
      </c>
      <c r="W223">
        <v>1.7609962054406496</v>
      </c>
    </row>
    <row r="224" spans="1:23" x14ac:dyDescent="0.25">
      <c r="A224" s="20">
        <v>160</v>
      </c>
      <c r="B224" s="20">
        <v>30</v>
      </c>
      <c r="C224" s="20">
        <v>60</v>
      </c>
      <c r="D224" s="20">
        <v>14</v>
      </c>
      <c r="E224" s="20">
        <v>47</v>
      </c>
      <c r="F224" s="20">
        <v>1.1000000000000001</v>
      </c>
      <c r="G224" s="20">
        <v>3</v>
      </c>
      <c r="H224" s="20">
        <v>400</v>
      </c>
      <c r="I224" s="20">
        <v>85.92</v>
      </c>
      <c r="J224" s="20">
        <v>100.62</v>
      </c>
      <c r="K224" s="20">
        <v>1.4</v>
      </c>
      <c r="L224" s="20">
        <v>23.58</v>
      </c>
      <c r="M224" s="20">
        <v>12</v>
      </c>
      <c r="N224" s="20">
        <v>45</v>
      </c>
      <c r="P224">
        <v>27.66</v>
      </c>
      <c r="Q224">
        <f t="shared" si="9"/>
        <v>43.5456</v>
      </c>
      <c r="R224">
        <f t="shared" si="10"/>
        <v>0.6351962081128748</v>
      </c>
      <c r="T224" s="20">
        <v>700</v>
      </c>
      <c r="U224">
        <f t="shared" si="11"/>
        <v>4.4653063557384548E-3</v>
      </c>
      <c r="W224">
        <v>1.6261022927689597</v>
      </c>
    </row>
    <row r="225" spans="1:23" x14ac:dyDescent="0.25">
      <c r="A225" s="20">
        <v>140</v>
      </c>
      <c r="B225" s="20">
        <v>20</v>
      </c>
      <c r="C225" s="20">
        <v>45</v>
      </c>
      <c r="D225" s="20">
        <v>14</v>
      </c>
      <c r="E225" s="20">
        <v>47</v>
      </c>
      <c r="F225" s="20">
        <v>1.5</v>
      </c>
      <c r="G225" s="20">
        <v>1.5</v>
      </c>
      <c r="H225" s="20">
        <v>400</v>
      </c>
      <c r="I225" s="20">
        <v>87.18</v>
      </c>
      <c r="J225" s="20">
        <v>117.26</v>
      </c>
      <c r="K225" s="20">
        <v>3.54</v>
      </c>
      <c r="L225" s="20">
        <v>21.75</v>
      </c>
      <c r="M225" s="20">
        <v>12</v>
      </c>
      <c r="N225" s="20">
        <v>45</v>
      </c>
      <c r="P225">
        <v>28.76</v>
      </c>
      <c r="Q225">
        <f t="shared" si="9"/>
        <v>9.525599999999999</v>
      </c>
      <c r="R225">
        <f t="shared" si="10"/>
        <v>3.0192323843117497</v>
      </c>
      <c r="T225" s="20">
        <v>700</v>
      </c>
      <c r="U225">
        <f t="shared" si="11"/>
        <v>2.0412829054804366E-2</v>
      </c>
      <c r="W225">
        <v>1.5096161921558748</v>
      </c>
    </row>
    <row r="226" spans="1:23" x14ac:dyDescent="0.25">
      <c r="A226" s="20">
        <v>140</v>
      </c>
      <c r="B226" s="20">
        <v>30</v>
      </c>
      <c r="C226" s="20">
        <v>60</v>
      </c>
      <c r="D226" s="20">
        <v>10</v>
      </c>
      <c r="E226" s="20">
        <v>47</v>
      </c>
      <c r="F226" s="20">
        <v>1.1000000000000001</v>
      </c>
      <c r="G226" s="20">
        <v>2.25</v>
      </c>
      <c r="H226" s="20">
        <v>600</v>
      </c>
      <c r="I226" s="20">
        <v>87.43</v>
      </c>
      <c r="J226" s="20">
        <v>116.43</v>
      </c>
      <c r="K226" s="20">
        <v>3.42</v>
      </c>
      <c r="L226" s="20">
        <v>29.95</v>
      </c>
      <c r="M226" s="20">
        <v>8</v>
      </c>
      <c r="N226" s="20">
        <v>45</v>
      </c>
      <c r="P226">
        <v>29.71</v>
      </c>
      <c r="Q226">
        <f t="shared" si="9"/>
        <v>28.576799999999999</v>
      </c>
      <c r="R226">
        <f t="shared" si="10"/>
        <v>1.0396545449455503</v>
      </c>
      <c r="T226" s="20">
        <v>700</v>
      </c>
      <c r="U226">
        <f t="shared" si="11"/>
        <v>6.8042763516014551E-3</v>
      </c>
      <c r="W226">
        <v>1.408564222184294</v>
      </c>
    </row>
    <row r="227" spans="1:23" x14ac:dyDescent="0.25">
      <c r="A227" s="20">
        <v>160</v>
      </c>
      <c r="B227" s="20">
        <v>20</v>
      </c>
      <c r="C227" s="20">
        <v>45</v>
      </c>
      <c r="D227" s="20">
        <v>10</v>
      </c>
      <c r="E227" s="20">
        <v>43</v>
      </c>
      <c r="F227" s="20">
        <v>1.3</v>
      </c>
      <c r="G227" s="20">
        <v>2.25</v>
      </c>
      <c r="H227" s="20">
        <v>600</v>
      </c>
      <c r="I227" s="20">
        <v>88.67</v>
      </c>
      <c r="J227" s="20">
        <v>133.51</v>
      </c>
      <c r="K227" s="20">
        <v>12.25</v>
      </c>
      <c r="L227" s="20">
        <v>29.53</v>
      </c>
      <c r="M227" s="20">
        <v>8</v>
      </c>
      <c r="N227" s="20">
        <v>41</v>
      </c>
      <c r="P227">
        <v>30.54</v>
      </c>
      <c r="Q227">
        <f t="shared" si="9"/>
        <v>16.329599999999999</v>
      </c>
      <c r="R227">
        <f t="shared" si="10"/>
        <v>1.8702233980011758</v>
      </c>
      <c r="T227" s="20">
        <v>700</v>
      </c>
      <c r="U227">
        <f t="shared" si="11"/>
        <v>1.1907483615302547E-2</v>
      </c>
      <c r="W227">
        <v>1.3201576927067122</v>
      </c>
    </row>
    <row r="228" spans="1:23" x14ac:dyDescent="0.25">
      <c r="A228" s="20">
        <v>160</v>
      </c>
      <c r="B228" s="20">
        <v>30</v>
      </c>
      <c r="C228" s="20">
        <v>60</v>
      </c>
      <c r="D228" s="20">
        <v>10</v>
      </c>
      <c r="E228" s="20">
        <v>43</v>
      </c>
      <c r="F228" s="20">
        <v>1.1000000000000001</v>
      </c>
      <c r="G228" s="20">
        <v>1.5</v>
      </c>
      <c r="H228" s="20">
        <v>400</v>
      </c>
      <c r="I228" s="20">
        <v>88.72</v>
      </c>
      <c r="J228" s="20">
        <v>104.33</v>
      </c>
      <c r="K228" s="20">
        <v>1.45</v>
      </c>
      <c r="L228" s="20">
        <v>18.66</v>
      </c>
      <c r="M228" s="20">
        <v>8</v>
      </c>
      <c r="N228" s="20">
        <v>41</v>
      </c>
      <c r="P228">
        <v>31.3</v>
      </c>
      <c r="Q228">
        <f t="shared" si="9"/>
        <v>21.7728</v>
      </c>
      <c r="R228">
        <f t="shared" si="10"/>
        <v>1.4375734861845972</v>
      </c>
      <c r="T228" s="20">
        <v>700</v>
      </c>
      <c r="U228">
        <f t="shared" si="11"/>
        <v>8.9306127114769096E-3</v>
      </c>
      <c r="W228">
        <v>1.2433067988623545</v>
      </c>
    </row>
    <row r="229" spans="1:23" x14ac:dyDescent="0.25">
      <c r="A229" s="20">
        <v>140</v>
      </c>
      <c r="B229" s="20">
        <v>20</v>
      </c>
      <c r="C229" s="20">
        <v>45</v>
      </c>
      <c r="D229" s="20">
        <v>10</v>
      </c>
      <c r="E229" s="20">
        <v>47</v>
      </c>
      <c r="F229" s="20">
        <v>1.5</v>
      </c>
      <c r="G229" s="20">
        <v>3</v>
      </c>
      <c r="H229" s="20">
        <v>400</v>
      </c>
      <c r="I229" s="20">
        <v>88.77</v>
      </c>
      <c r="J229" s="20">
        <v>117.09</v>
      </c>
      <c r="K229" s="20">
        <v>3.6</v>
      </c>
      <c r="L229" s="20">
        <v>29.01</v>
      </c>
      <c r="M229" s="20">
        <v>8</v>
      </c>
      <c r="N229" s="20">
        <v>45</v>
      </c>
      <c r="P229">
        <v>26.89</v>
      </c>
      <c r="Q229">
        <f t="shared" si="9"/>
        <v>19.051199999999998</v>
      </c>
      <c r="R229">
        <f t="shared" si="10"/>
        <v>1.41145964558663</v>
      </c>
      <c r="T229" s="20">
        <v>700</v>
      </c>
      <c r="U229">
        <f t="shared" si="11"/>
        <v>1.0206414527402183E-2</v>
      </c>
      <c r="W229">
        <v>1.7964031852920741</v>
      </c>
    </row>
    <row r="230" spans="1:23" x14ac:dyDescent="0.25">
      <c r="A230" s="20">
        <v>160</v>
      </c>
      <c r="B230" s="20">
        <v>30</v>
      </c>
      <c r="C230" s="20">
        <v>60</v>
      </c>
      <c r="D230" s="20">
        <v>10</v>
      </c>
      <c r="E230" s="20">
        <v>43</v>
      </c>
      <c r="F230" s="20">
        <v>1.1000000000000001</v>
      </c>
      <c r="G230" s="20">
        <v>2.25</v>
      </c>
      <c r="H230" s="20">
        <v>400</v>
      </c>
      <c r="I230" s="20">
        <v>89.26</v>
      </c>
      <c r="J230" s="20">
        <v>102.91</v>
      </c>
      <c r="K230" s="20">
        <v>1.45</v>
      </c>
      <c r="L230" s="20">
        <v>21.22</v>
      </c>
      <c r="M230" s="20">
        <v>8</v>
      </c>
      <c r="N230" s="20">
        <v>41</v>
      </c>
      <c r="P230">
        <v>28.21</v>
      </c>
      <c r="Q230">
        <f t="shared" si="9"/>
        <v>32.659199999999998</v>
      </c>
      <c r="R230">
        <f t="shared" si="10"/>
        <v>0.86376886145404674</v>
      </c>
      <c r="T230" s="20">
        <v>700</v>
      </c>
      <c r="U230">
        <f t="shared" si="11"/>
        <v>5.9537418076512734E-3</v>
      </c>
      <c r="W230">
        <v>1.6584362139917699</v>
      </c>
    </row>
    <row r="231" spans="1:23" x14ac:dyDescent="0.25">
      <c r="A231" s="20">
        <v>140</v>
      </c>
      <c r="B231" s="20">
        <v>23</v>
      </c>
      <c r="C231" s="20">
        <v>50</v>
      </c>
      <c r="D231" s="20">
        <v>10</v>
      </c>
      <c r="E231" s="20">
        <v>43</v>
      </c>
      <c r="F231" s="20">
        <v>1.3</v>
      </c>
      <c r="G231" s="20">
        <v>3</v>
      </c>
      <c r="H231" s="20">
        <v>400</v>
      </c>
      <c r="I231" s="20">
        <v>89.67</v>
      </c>
      <c r="J231" s="20">
        <v>109.23</v>
      </c>
      <c r="K231" s="20">
        <v>2.4900000000000002</v>
      </c>
      <c r="L231" s="20">
        <v>24.67</v>
      </c>
      <c r="M231" s="20">
        <v>8</v>
      </c>
      <c r="N231" s="20">
        <v>41</v>
      </c>
      <c r="P231">
        <v>29.32</v>
      </c>
      <c r="Q231">
        <f t="shared" si="9"/>
        <v>24.3432</v>
      </c>
      <c r="R231">
        <f t="shared" si="10"/>
        <v>1.2044431299089684</v>
      </c>
      <c r="T231" s="20">
        <v>700</v>
      </c>
      <c r="U231">
        <f t="shared" si="11"/>
        <v>7.9876287605756199E-3</v>
      </c>
      <c r="W231">
        <v>1.5390106659947931</v>
      </c>
    </row>
    <row r="232" spans="1:23" x14ac:dyDescent="0.25">
      <c r="A232" s="20">
        <v>160</v>
      </c>
      <c r="B232" s="20">
        <v>30</v>
      </c>
      <c r="C232" s="20">
        <v>60</v>
      </c>
      <c r="D232" s="20">
        <v>14</v>
      </c>
      <c r="E232" s="20">
        <v>47</v>
      </c>
      <c r="F232" s="20">
        <v>1.1000000000000001</v>
      </c>
      <c r="G232" s="20">
        <v>1.5</v>
      </c>
      <c r="H232" s="20">
        <v>400</v>
      </c>
      <c r="I232" s="20">
        <v>90.16</v>
      </c>
      <c r="J232" s="20">
        <v>105.46</v>
      </c>
      <c r="K232" s="20">
        <v>1.39</v>
      </c>
      <c r="L232" s="20">
        <v>18.53</v>
      </c>
      <c r="M232" s="20">
        <v>12</v>
      </c>
      <c r="N232" s="20">
        <v>45</v>
      </c>
      <c r="P232">
        <v>30.28</v>
      </c>
      <c r="Q232">
        <f t="shared" si="9"/>
        <v>21.7728</v>
      </c>
      <c r="R232">
        <f t="shared" si="10"/>
        <v>1.3907260435038213</v>
      </c>
      <c r="T232" s="20">
        <v>700</v>
      </c>
      <c r="U232">
        <f t="shared" si="11"/>
        <v>8.9306127114769096E-3</v>
      </c>
      <c r="W232">
        <v>1.4355881739394287</v>
      </c>
    </row>
    <row r="233" spans="1:23" x14ac:dyDescent="0.25">
      <c r="A233" s="20">
        <v>150</v>
      </c>
      <c r="B233">
        <v>22</v>
      </c>
      <c r="C233">
        <v>60</v>
      </c>
      <c r="D233" s="20">
        <v>14</v>
      </c>
      <c r="E233" s="20">
        <v>43</v>
      </c>
      <c r="F233">
        <v>1.2</v>
      </c>
      <c r="G233" s="20">
        <v>1.5</v>
      </c>
      <c r="H233" s="20">
        <v>700</v>
      </c>
      <c r="I233">
        <v>90.37</v>
      </c>
      <c r="J233">
        <v>154.13999999999999</v>
      </c>
      <c r="K233">
        <v>34.69</v>
      </c>
      <c r="L233">
        <v>25.81</v>
      </c>
      <c r="M233">
        <f>12</f>
        <v>12</v>
      </c>
      <c r="N233" s="20">
        <v>41</v>
      </c>
      <c r="P233">
        <v>31.12</v>
      </c>
      <c r="Q233">
        <f t="shared" si="9"/>
        <v>14.968800000000002</v>
      </c>
      <c r="R233">
        <f t="shared" si="10"/>
        <v>2.0789909678798568</v>
      </c>
      <c r="T233" s="20">
        <v>700</v>
      </c>
      <c r="U233">
        <f t="shared" si="11"/>
        <v>1.2989982125784593E-2</v>
      </c>
      <c r="W233">
        <v>1.3452294498046131</v>
      </c>
    </row>
    <row r="234" spans="1:23" x14ac:dyDescent="0.25">
      <c r="A234" s="20">
        <v>160</v>
      </c>
      <c r="B234" s="20">
        <v>30</v>
      </c>
      <c r="C234" s="20">
        <v>60</v>
      </c>
      <c r="D234" s="20">
        <v>14</v>
      </c>
      <c r="E234" s="20">
        <v>47</v>
      </c>
      <c r="F234" s="20">
        <v>1.1000000000000001</v>
      </c>
      <c r="G234" s="20">
        <v>2.25</v>
      </c>
      <c r="H234" s="20">
        <v>400</v>
      </c>
      <c r="I234" s="20">
        <v>90.68</v>
      </c>
      <c r="J234" s="20">
        <v>104.01</v>
      </c>
      <c r="K234" s="20">
        <v>1.39</v>
      </c>
      <c r="L234" s="20">
        <v>21.06</v>
      </c>
      <c r="M234" s="20">
        <v>12</v>
      </c>
      <c r="N234" s="20">
        <v>45</v>
      </c>
      <c r="P234">
        <v>31.89</v>
      </c>
      <c r="Q234">
        <f t="shared" si="9"/>
        <v>32.659199999999998</v>
      </c>
      <c r="R234">
        <f t="shared" si="10"/>
        <v>0.97644767783656683</v>
      </c>
      <c r="T234" s="20">
        <v>700</v>
      </c>
      <c r="U234">
        <f t="shared" si="11"/>
        <v>5.9537418076512734E-3</v>
      </c>
      <c r="W234">
        <v>1.2667429334096003</v>
      </c>
    </row>
    <row r="235" spans="1:23" x14ac:dyDescent="0.25">
      <c r="A235" s="20">
        <v>140</v>
      </c>
      <c r="B235" s="20">
        <v>20</v>
      </c>
      <c r="C235" s="20">
        <v>45</v>
      </c>
      <c r="D235" s="20">
        <v>14</v>
      </c>
      <c r="E235" s="20">
        <v>43</v>
      </c>
      <c r="F235" s="20">
        <v>1.3</v>
      </c>
      <c r="G235" s="20">
        <v>3</v>
      </c>
      <c r="H235" s="20">
        <v>400</v>
      </c>
      <c r="I235" s="20">
        <v>90.85</v>
      </c>
      <c r="J235" s="20">
        <v>110.59</v>
      </c>
      <c r="K235" s="20">
        <v>3.6</v>
      </c>
      <c r="L235" s="20">
        <v>21.23</v>
      </c>
      <c r="M235" s="20">
        <v>12</v>
      </c>
      <c r="N235" s="20">
        <v>41</v>
      </c>
      <c r="P235">
        <v>27.43</v>
      </c>
      <c r="Q235">
        <f t="shared" si="9"/>
        <v>19.051199999999998</v>
      </c>
      <c r="R235">
        <f t="shared" si="10"/>
        <v>1.439804316788444</v>
      </c>
      <c r="T235" s="20">
        <v>700</v>
      </c>
      <c r="U235">
        <f t="shared" si="11"/>
        <v>1.0206414527402183E-2</v>
      </c>
      <c r="W235">
        <v>1.83247822136711</v>
      </c>
    </row>
    <row r="236" spans="1:23" x14ac:dyDescent="0.25">
      <c r="A236" s="20">
        <v>140</v>
      </c>
      <c r="B236" s="20">
        <v>23</v>
      </c>
      <c r="C236" s="20">
        <v>50</v>
      </c>
      <c r="D236" s="20">
        <v>14</v>
      </c>
      <c r="E236" s="20">
        <v>47</v>
      </c>
      <c r="F236" s="20">
        <v>1.3</v>
      </c>
      <c r="G236" s="20">
        <v>3</v>
      </c>
      <c r="H236" s="20">
        <v>400</v>
      </c>
      <c r="I236" s="20">
        <v>91.58</v>
      </c>
      <c r="J236" s="20">
        <v>110.76</v>
      </c>
      <c r="K236" s="20">
        <v>2.4</v>
      </c>
      <c r="L236" s="20">
        <v>24.5</v>
      </c>
      <c r="M236" s="20">
        <v>12</v>
      </c>
      <c r="N236" s="20">
        <v>45</v>
      </c>
      <c r="P236">
        <v>28.76</v>
      </c>
      <c r="Q236">
        <f t="shared" si="9"/>
        <v>24.3432</v>
      </c>
      <c r="R236">
        <f t="shared" si="10"/>
        <v>1.1814387590785107</v>
      </c>
      <c r="T236" s="20">
        <v>700</v>
      </c>
      <c r="U236">
        <f t="shared" si="11"/>
        <v>7.9876287605756199E-3</v>
      </c>
      <c r="W236">
        <v>1.6907701352145799</v>
      </c>
    </row>
    <row r="237" spans="1:23" x14ac:dyDescent="0.25">
      <c r="A237" s="20">
        <v>160</v>
      </c>
      <c r="B237" s="20">
        <v>20</v>
      </c>
      <c r="C237" s="20">
        <v>45</v>
      </c>
      <c r="D237" s="20">
        <v>14</v>
      </c>
      <c r="E237" s="20">
        <v>47</v>
      </c>
      <c r="F237" s="20">
        <v>1.3</v>
      </c>
      <c r="G237" s="20">
        <v>2.25</v>
      </c>
      <c r="H237" s="20">
        <v>600</v>
      </c>
      <c r="I237" s="20">
        <v>91.93</v>
      </c>
      <c r="J237" s="20">
        <v>136.21</v>
      </c>
      <c r="K237" s="20">
        <v>11.98</v>
      </c>
      <c r="L237" s="20">
        <v>29.35</v>
      </c>
      <c r="M237" s="20">
        <v>12</v>
      </c>
      <c r="N237" s="20">
        <v>45</v>
      </c>
      <c r="P237">
        <v>29.87</v>
      </c>
      <c r="Q237">
        <f t="shared" si="9"/>
        <v>16.329599999999999</v>
      </c>
      <c r="R237">
        <f t="shared" si="10"/>
        <v>1.8291936116010192</v>
      </c>
      <c r="T237" s="20">
        <v>700</v>
      </c>
      <c r="U237">
        <f t="shared" si="11"/>
        <v>1.1907483615302547E-2</v>
      </c>
      <c r="W237">
        <v>1.5678802385151593</v>
      </c>
    </row>
    <row r="238" spans="1:23" x14ac:dyDescent="0.25">
      <c r="A238" s="20">
        <v>160</v>
      </c>
      <c r="B238" s="20">
        <v>30</v>
      </c>
      <c r="C238" s="20">
        <v>60</v>
      </c>
      <c r="D238" s="20">
        <v>14</v>
      </c>
      <c r="E238" s="20">
        <v>43</v>
      </c>
      <c r="F238" s="20">
        <v>1.1000000000000001</v>
      </c>
      <c r="G238" s="20">
        <v>3</v>
      </c>
      <c r="H238" s="20">
        <v>400</v>
      </c>
      <c r="I238" s="20">
        <v>92.18</v>
      </c>
      <c r="J238" s="20">
        <v>106.44</v>
      </c>
      <c r="K238" s="20">
        <v>1.43</v>
      </c>
      <c r="L238" s="20">
        <v>22.29</v>
      </c>
      <c r="M238" s="20">
        <v>12</v>
      </c>
      <c r="N238" s="20">
        <v>41</v>
      </c>
      <c r="P238">
        <v>30.84</v>
      </c>
      <c r="Q238">
        <f t="shared" si="9"/>
        <v>43.5456</v>
      </c>
      <c r="R238">
        <f t="shared" si="10"/>
        <v>0.7082231040564374</v>
      </c>
      <c r="T238" s="20">
        <v>700</v>
      </c>
      <c r="U238">
        <f t="shared" si="11"/>
        <v>4.4653063557384548E-3</v>
      </c>
      <c r="W238">
        <v>1.4621380212778063</v>
      </c>
    </row>
    <row r="239" spans="1:23" x14ac:dyDescent="0.25">
      <c r="A239" s="20">
        <v>150</v>
      </c>
      <c r="B239">
        <v>22</v>
      </c>
      <c r="C239">
        <v>60</v>
      </c>
      <c r="D239" s="20">
        <v>14</v>
      </c>
      <c r="E239" s="20">
        <v>43</v>
      </c>
      <c r="F239">
        <v>1.22</v>
      </c>
      <c r="G239" s="20">
        <v>1.5</v>
      </c>
      <c r="H239" s="20">
        <v>700</v>
      </c>
      <c r="I239">
        <v>94.85</v>
      </c>
      <c r="J239">
        <v>159.07</v>
      </c>
      <c r="K239">
        <v>34.69</v>
      </c>
      <c r="L239">
        <v>26.36</v>
      </c>
      <c r="M239">
        <f>12</f>
        <v>12</v>
      </c>
      <c r="N239" s="20">
        <v>41</v>
      </c>
      <c r="P239">
        <v>31.7</v>
      </c>
      <c r="Q239">
        <f t="shared" si="9"/>
        <v>14.968800000000002</v>
      </c>
      <c r="R239">
        <f t="shared" si="10"/>
        <v>2.1177382288493396</v>
      </c>
      <c r="T239" s="20">
        <v>700</v>
      </c>
      <c r="U239">
        <f t="shared" si="11"/>
        <v>1.2989982125784593E-2</v>
      </c>
      <c r="W239">
        <v>1.370301206902514</v>
      </c>
    </row>
    <row r="240" spans="1:23" x14ac:dyDescent="0.25">
      <c r="A240" s="20">
        <v>140</v>
      </c>
      <c r="B240" s="20">
        <v>20</v>
      </c>
      <c r="C240" s="20">
        <v>45</v>
      </c>
      <c r="D240" s="20">
        <v>14</v>
      </c>
      <c r="E240" s="20">
        <v>43</v>
      </c>
      <c r="F240" s="20">
        <v>1.3</v>
      </c>
      <c r="G240" s="20">
        <v>3</v>
      </c>
      <c r="H240" s="20">
        <v>800</v>
      </c>
      <c r="I240" s="20">
        <v>94.87</v>
      </c>
      <c r="J240" s="20">
        <v>157.81</v>
      </c>
      <c r="K240" s="20">
        <v>23.3</v>
      </c>
      <c r="L240" s="20">
        <v>35.06</v>
      </c>
      <c r="M240" s="20">
        <v>12</v>
      </c>
      <c r="N240" s="20">
        <v>41</v>
      </c>
      <c r="P240">
        <v>32.47</v>
      </c>
      <c r="Q240">
        <f t="shared" si="9"/>
        <v>19.051199999999998</v>
      </c>
      <c r="R240">
        <f t="shared" si="10"/>
        <v>1.7043545813387084</v>
      </c>
      <c r="T240" s="20">
        <v>700</v>
      </c>
      <c r="U240">
        <f t="shared" si="11"/>
        <v>1.0206414527402183E-2</v>
      </c>
      <c r="W240">
        <v>1.289781845337401</v>
      </c>
    </row>
    <row r="241" spans="1:23" x14ac:dyDescent="0.25">
      <c r="A241" s="20">
        <v>160</v>
      </c>
      <c r="B241" s="20">
        <v>23</v>
      </c>
      <c r="C241" s="20">
        <v>45</v>
      </c>
      <c r="D241" s="20">
        <v>14</v>
      </c>
      <c r="E241" s="20">
        <v>43</v>
      </c>
      <c r="F241" s="20">
        <v>1.3</v>
      </c>
      <c r="G241" s="20">
        <v>1.5</v>
      </c>
      <c r="H241" s="20">
        <v>800</v>
      </c>
      <c r="I241" s="20">
        <v>96.42</v>
      </c>
      <c r="J241" s="20">
        <v>155.96</v>
      </c>
      <c r="K241" s="20">
        <v>20.8</v>
      </c>
      <c r="L241" s="20">
        <v>30.3</v>
      </c>
      <c r="M241" s="20">
        <v>12</v>
      </c>
      <c r="N241" s="20">
        <v>41</v>
      </c>
      <c r="P241">
        <v>27.96</v>
      </c>
      <c r="Q241">
        <f t="shared" si="9"/>
        <v>12.519359999999997</v>
      </c>
      <c r="R241">
        <f t="shared" si="10"/>
        <v>2.2333410014569441</v>
      </c>
      <c r="T241" s="20">
        <v>700</v>
      </c>
      <c r="U241">
        <f t="shared" si="11"/>
        <v>1.5531500367785932E-2</v>
      </c>
      <c r="W241">
        <v>1.8678852012185343</v>
      </c>
    </row>
    <row r="242" spans="1:23" x14ac:dyDescent="0.25">
      <c r="A242" s="20">
        <v>160</v>
      </c>
      <c r="B242" s="20">
        <v>30</v>
      </c>
      <c r="C242" s="20">
        <v>45</v>
      </c>
      <c r="D242" s="20">
        <v>10</v>
      </c>
      <c r="E242" s="20">
        <v>43</v>
      </c>
      <c r="F242" s="20">
        <v>1.1000000000000001</v>
      </c>
      <c r="G242" s="20">
        <v>2.25</v>
      </c>
      <c r="H242" s="20">
        <v>600</v>
      </c>
      <c r="I242" s="20">
        <v>96.67</v>
      </c>
      <c r="J242" s="20">
        <v>126.98</v>
      </c>
      <c r="K242" s="20">
        <v>6.27</v>
      </c>
      <c r="L242" s="20">
        <v>27.45</v>
      </c>
      <c r="M242" s="20">
        <v>8</v>
      </c>
      <c r="N242" s="20">
        <v>41</v>
      </c>
      <c r="P242">
        <v>29.3</v>
      </c>
      <c r="Q242">
        <f t="shared" si="9"/>
        <v>24.494399999999995</v>
      </c>
      <c r="R242">
        <f t="shared" si="10"/>
        <v>1.196191782611536</v>
      </c>
      <c r="T242" s="20">
        <v>700</v>
      </c>
      <c r="U242">
        <f t="shared" si="11"/>
        <v>7.9383224102016984E-3</v>
      </c>
      <c r="W242">
        <v>1.7225161669606117</v>
      </c>
    </row>
    <row r="243" spans="1:23" x14ac:dyDescent="0.25">
      <c r="A243">
        <v>120</v>
      </c>
      <c r="B243">
        <v>32</v>
      </c>
      <c r="C243">
        <v>36</v>
      </c>
      <c r="D243" s="20">
        <v>14</v>
      </c>
      <c r="E243" s="20">
        <v>43</v>
      </c>
      <c r="F243">
        <v>1.4</v>
      </c>
      <c r="G243">
        <v>4</v>
      </c>
      <c r="H243">
        <v>1035</v>
      </c>
      <c r="I243">
        <v>97.57</v>
      </c>
      <c r="J243">
        <v>250.65</v>
      </c>
      <c r="K243">
        <v>105.83</v>
      </c>
      <c r="L243">
        <v>51.77</v>
      </c>
      <c r="M243" s="20">
        <v>12</v>
      </c>
      <c r="N243" s="20">
        <v>41</v>
      </c>
      <c r="P243">
        <v>30.42</v>
      </c>
      <c r="Q243">
        <f t="shared" si="9"/>
        <v>27.869184000000001</v>
      </c>
      <c r="R243">
        <f t="shared" si="10"/>
        <v>1.0915281911375663</v>
      </c>
      <c r="T243" s="20">
        <v>700</v>
      </c>
      <c r="U243">
        <f t="shared" si="11"/>
        <v>6.9770411808413348E-3</v>
      </c>
      <c r="W243">
        <v>1.5967498110355256</v>
      </c>
    </row>
    <row r="244" spans="1:23" x14ac:dyDescent="0.25">
      <c r="A244" s="20">
        <v>140</v>
      </c>
      <c r="B244" s="20">
        <v>20</v>
      </c>
      <c r="C244" s="20">
        <v>45</v>
      </c>
      <c r="D244" s="20">
        <v>14</v>
      </c>
      <c r="E244" s="20">
        <v>43</v>
      </c>
      <c r="F244" s="20">
        <v>1.5</v>
      </c>
      <c r="G244" s="20">
        <v>1.5</v>
      </c>
      <c r="H244" s="20">
        <v>600</v>
      </c>
      <c r="I244" s="20">
        <v>97.58</v>
      </c>
      <c r="J244" s="20">
        <v>139.62</v>
      </c>
      <c r="K244" s="20">
        <v>10.58</v>
      </c>
      <c r="L244" s="20">
        <v>25.96</v>
      </c>
      <c r="M244" s="20">
        <v>12</v>
      </c>
      <c r="N244" s="20">
        <v>41</v>
      </c>
      <c r="P244">
        <v>31.4</v>
      </c>
      <c r="Q244">
        <f t="shared" si="9"/>
        <v>9.525599999999999</v>
      </c>
      <c r="R244">
        <f t="shared" si="10"/>
        <v>3.2963802805072651</v>
      </c>
      <c r="T244" s="20">
        <v>700</v>
      </c>
      <c r="U244">
        <f t="shared" si="11"/>
        <v>2.0412829054804366E-2</v>
      </c>
      <c r="W244">
        <v>1.4886878686161842</v>
      </c>
    </row>
    <row r="245" spans="1:23" x14ac:dyDescent="0.25">
      <c r="A245" s="20">
        <v>160</v>
      </c>
      <c r="B245" s="20">
        <v>30</v>
      </c>
      <c r="C245" s="20">
        <v>60</v>
      </c>
      <c r="D245" s="20">
        <v>14</v>
      </c>
      <c r="E245" s="20">
        <v>43</v>
      </c>
      <c r="F245" s="20">
        <v>1.1000000000000001</v>
      </c>
      <c r="G245" s="20">
        <v>2.25</v>
      </c>
      <c r="H245" s="20">
        <v>400</v>
      </c>
      <c r="I245" s="20">
        <v>97.69</v>
      </c>
      <c r="J245" s="20">
        <v>110.07</v>
      </c>
      <c r="K245" s="20">
        <v>1.42</v>
      </c>
      <c r="L245" s="20">
        <v>19.649999999999999</v>
      </c>
      <c r="M245" s="20">
        <v>12</v>
      </c>
      <c r="N245" s="20">
        <v>41</v>
      </c>
      <c r="P245">
        <v>32.270000000000003</v>
      </c>
      <c r="Q245">
        <f t="shared" si="9"/>
        <v>32.659199999999998</v>
      </c>
      <c r="R245">
        <f t="shared" si="10"/>
        <v>0.98808299039780534</v>
      </c>
      <c r="T245" s="20">
        <v>700</v>
      </c>
      <c r="U245">
        <f t="shared" si="11"/>
        <v>5.9537418076512734E-3</v>
      </c>
      <c r="W245">
        <v>1.3949406923263132</v>
      </c>
    </row>
    <row r="246" spans="1:23" x14ac:dyDescent="0.25">
      <c r="A246" s="20">
        <v>160</v>
      </c>
      <c r="B246" s="20">
        <v>23</v>
      </c>
      <c r="C246" s="20">
        <v>45</v>
      </c>
      <c r="D246" s="20">
        <v>10</v>
      </c>
      <c r="E246" s="20">
        <v>43</v>
      </c>
      <c r="F246" s="20">
        <v>1.5</v>
      </c>
      <c r="G246" s="20">
        <v>1.5</v>
      </c>
      <c r="H246" s="20">
        <v>800</v>
      </c>
      <c r="I246" s="20">
        <v>98.76</v>
      </c>
      <c r="J246" s="20">
        <v>163.51</v>
      </c>
      <c r="K246" s="20">
        <v>21.02</v>
      </c>
      <c r="L246" s="20">
        <v>37.6</v>
      </c>
      <c r="M246" s="20">
        <v>8</v>
      </c>
      <c r="N246" s="20">
        <v>41</v>
      </c>
      <c r="P246">
        <v>33.049999999999997</v>
      </c>
      <c r="Q246">
        <f t="shared" si="9"/>
        <v>12.519359999999997</v>
      </c>
      <c r="R246">
        <f t="shared" si="10"/>
        <v>2.639911305370243</v>
      </c>
      <c r="T246" s="20">
        <v>700</v>
      </c>
      <c r="U246">
        <f t="shared" si="11"/>
        <v>1.5531500367785932E-2</v>
      </c>
      <c r="W246">
        <v>1.3128207572652018</v>
      </c>
    </row>
    <row r="247" spans="1:23" x14ac:dyDescent="0.25">
      <c r="A247" s="20">
        <v>160</v>
      </c>
      <c r="B247" s="20">
        <v>30</v>
      </c>
      <c r="C247" s="20">
        <v>60</v>
      </c>
      <c r="D247" s="20">
        <v>14</v>
      </c>
      <c r="E247" s="20">
        <v>43</v>
      </c>
      <c r="F247" s="20">
        <v>1.1000000000000001</v>
      </c>
      <c r="G247" s="20">
        <v>1.5</v>
      </c>
      <c r="H247" s="20">
        <v>400</v>
      </c>
      <c r="I247" s="20">
        <v>98.83</v>
      </c>
      <c r="J247" s="20">
        <v>111.93</v>
      </c>
      <c r="K247" s="20">
        <v>1.42</v>
      </c>
      <c r="L247" s="20">
        <v>17.100000000000001</v>
      </c>
      <c r="M247" s="20">
        <v>12</v>
      </c>
      <c r="N247" s="20">
        <v>41</v>
      </c>
      <c r="P247">
        <v>28.48</v>
      </c>
      <c r="Q247">
        <f t="shared" si="9"/>
        <v>21.7728</v>
      </c>
      <c r="R247">
        <f t="shared" si="10"/>
        <v>1.3080540858318637</v>
      </c>
      <c r="T247" s="20">
        <v>700</v>
      </c>
      <c r="U247">
        <f t="shared" si="11"/>
        <v>8.9306127114769096E-3</v>
      </c>
      <c r="W247">
        <v>1.9026241248463469</v>
      </c>
    </row>
    <row r="248" spans="1:23" x14ac:dyDescent="0.25">
      <c r="A248" s="20">
        <v>140</v>
      </c>
      <c r="B248" s="20">
        <v>20</v>
      </c>
      <c r="C248" s="20">
        <v>45</v>
      </c>
      <c r="D248" s="20">
        <v>10</v>
      </c>
      <c r="E248" s="20">
        <v>43</v>
      </c>
      <c r="F248" s="20">
        <v>1.5</v>
      </c>
      <c r="G248" s="20">
        <v>3</v>
      </c>
      <c r="H248" s="20">
        <v>800</v>
      </c>
      <c r="I248" s="20">
        <v>99.16</v>
      </c>
      <c r="J248" s="20">
        <v>175.28</v>
      </c>
      <c r="K248" s="20">
        <v>23.51</v>
      </c>
      <c r="L248" s="20">
        <v>44.45</v>
      </c>
      <c r="M248" s="20">
        <v>8</v>
      </c>
      <c r="N248" s="20">
        <v>41</v>
      </c>
      <c r="P248">
        <v>29.83</v>
      </c>
      <c r="Q248">
        <f t="shared" si="9"/>
        <v>19.051199999999998</v>
      </c>
      <c r="R248">
        <f t="shared" si="10"/>
        <v>1.5657806332409507</v>
      </c>
      <c r="T248" s="20">
        <v>700</v>
      </c>
      <c r="U248">
        <f t="shared" si="11"/>
        <v>1.0206414527402183E-2</v>
      </c>
      <c r="W248">
        <v>1.7536743092298648</v>
      </c>
    </row>
    <row r="249" spans="1:23" x14ac:dyDescent="0.25">
      <c r="A249" s="20">
        <v>150</v>
      </c>
      <c r="B249">
        <v>22</v>
      </c>
      <c r="C249">
        <v>60</v>
      </c>
      <c r="D249" s="20">
        <v>14</v>
      </c>
      <c r="E249" s="20">
        <v>43</v>
      </c>
      <c r="F249">
        <v>1.24</v>
      </c>
      <c r="G249" s="20">
        <v>1.5</v>
      </c>
      <c r="H249" s="20">
        <v>700</v>
      </c>
      <c r="I249">
        <v>99.2</v>
      </c>
      <c r="J249">
        <v>163.96</v>
      </c>
      <c r="K249">
        <v>34.69</v>
      </c>
      <c r="L249">
        <v>26.89</v>
      </c>
      <c r="M249">
        <f>12</f>
        <v>12</v>
      </c>
      <c r="N249" s="20">
        <v>41</v>
      </c>
      <c r="P249">
        <v>30.97</v>
      </c>
      <c r="Q249">
        <f t="shared" si="9"/>
        <v>14.968800000000002</v>
      </c>
      <c r="R249">
        <f t="shared" si="10"/>
        <v>2.0689701245256797</v>
      </c>
      <c r="T249" s="20">
        <v>700</v>
      </c>
      <c r="U249">
        <f t="shared" si="11"/>
        <v>1.2989982125784593E-2</v>
      </c>
      <c r="W249">
        <v>1.6256193835558916</v>
      </c>
    </row>
    <row r="250" spans="1:23" x14ac:dyDescent="0.25">
      <c r="A250" s="20">
        <v>160</v>
      </c>
      <c r="B250" s="20">
        <v>30</v>
      </c>
      <c r="C250" s="20">
        <v>45</v>
      </c>
      <c r="D250" s="20">
        <v>14</v>
      </c>
      <c r="E250" s="20">
        <v>47</v>
      </c>
      <c r="F250" s="20">
        <v>1.1000000000000001</v>
      </c>
      <c r="G250" s="20">
        <v>2.25</v>
      </c>
      <c r="H250" s="20">
        <v>600</v>
      </c>
      <c r="I250" s="20">
        <v>99.21</v>
      </c>
      <c r="J250" s="20">
        <v>129.1</v>
      </c>
      <c r="K250" s="20">
        <v>6.08</v>
      </c>
      <c r="L250" s="20">
        <v>27.25</v>
      </c>
      <c r="M250" s="20">
        <v>12</v>
      </c>
      <c r="N250" s="20">
        <v>45</v>
      </c>
      <c r="P250">
        <v>31.96</v>
      </c>
      <c r="Q250">
        <f t="shared" si="9"/>
        <v>24.494399999999995</v>
      </c>
      <c r="R250">
        <f t="shared" si="10"/>
        <v>1.3047880331830952</v>
      </c>
      <c r="T250" s="20">
        <v>700</v>
      </c>
      <c r="U250">
        <f t="shared" si="11"/>
        <v>7.9383224102016984E-3</v>
      </c>
      <c r="W250">
        <v>1.515237715954562</v>
      </c>
    </row>
    <row r="251" spans="1:23" x14ac:dyDescent="0.25">
      <c r="A251" s="20">
        <v>140</v>
      </c>
      <c r="B251" s="20">
        <v>20</v>
      </c>
      <c r="C251" s="20">
        <v>45</v>
      </c>
      <c r="D251" s="20">
        <v>10</v>
      </c>
      <c r="E251" s="20">
        <v>43</v>
      </c>
      <c r="F251" s="20">
        <v>1.5</v>
      </c>
      <c r="G251" s="20">
        <v>3</v>
      </c>
      <c r="H251" s="20">
        <v>400</v>
      </c>
      <c r="I251" s="20">
        <v>99.39</v>
      </c>
      <c r="J251" s="20">
        <v>125.12</v>
      </c>
      <c r="K251" s="20">
        <v>3.66</v>
      </c>
      <c r="L251" s="20">
        <v>27.22</v>
      </c>
      <c r="M251" s="20">
        <v>8</v>
      </c>
      <c r="N251" s="20">
        <v>41</v>
      </c>
      <c r="P251">
        <v>32.83</v>
      </c>
      <c r="Q251">
        <f t="shared" si="9"/>
        <v>19.051199999999998</v>
      </c>
      <c r="R251">
        <f t="shared" si="10"/>
        <v>1.7232510288065845</v>
      </c>
      <c r="T251" s="20">
        <v>700</v>
      </c>
      <c r="U251">
        <f t="shared" si="11"/>
        <v>1.0206414527402183E-2</v>
      </c>
      <c r="W251">
        <v>1.4191479060760106</v>
      </c>
    </row>
    <row r="252" spans="1:23" x14ac:dyDescent="0.25">
      <c r="A252" s="20">
        <v>140</v>
      </c>
      <c r="B252" s="20">
        <v>20</v>
      </c>
      <c r="C252" s="20">
        <v>45</v>
      </c>
      <c r="D252" s="20">
        <v>14</v>
      </c>
      <c r="E252" s="20">
        <v>43</v>
      </c>
      <c r="F252" s="20">
        <v>1.5</v>
      </c>
      <c r="G252" s="20">
        <v>1.5</v>
      </c>
      <c r="H252" s="20">
        <v>400</v>
      </c>
      <c r="I252" s="20">
        <v>99.54</v>
      </c>
      <c r="J252" s="20">
        <v>127.24</v>
      </c>
      <c r="K252" s="20">
        <v>3.59</v>
      </c>
      <c r="L252" s="20">
        <v>19.91</v>
      </c>
      <c r="M252" s="20">
        <v>12</v>
      </c>
      <c r="N252" s="20">
        <v>41</v>
      </c>
      <c r="P252">
        <v>33.630000000000003</v>
      </c>
      <c r="Q252">
        <f t="shared" si="9"/>
        <v>9.525599999999999</v>
      </c>
      <c r="R252">
        <f t="shared" si="10"/>
        <v>3.5304862685815075</v>
      </c>
      <c r="T252" s="20">
        <v>700</v>
      </c>
      <c r="U252">
        <f t="shared" si="11"/>
        <v>2.0412829054804366E-2</v>
      </c>
      <c r="W252">
        <v>1.3358596691930027</v>
      </c>
    </row>
    <row r="253" spans="1:23" x14ac:dyDescent="0.25">
      <c r="A253" s="20">
        <v>140</v>
      </c>
      <c r="B253" s="20">
        <v>20</v>
      </c>
      <c r="C253" s="20">
        <v>60</v>
      </c>
      <c r="D253" s="20">
        <v>10</v>
      </c>
      <c r="E253" s="20">
        <v>43</v>
      </c>
      <c r="F253" s="20">
        <v>1.3</v>
      </c>
      <c r="G253" s="20">
        <v>2.25</v>
      </c>
      <c r="H253" s="20">
        <v>600</v>
      </c>
      <c r="I253" s="20">
        <v>99.73</v>
      </c>
      <c r="J253" s="20">
        <v>137.52000000000001</v>
      </c>
      <c r="K253" s="20">
        <v>6.63</v>
      </c>
      <c r="L253" s="20">
        <v>30.48</v>
      </c>
      <c r="M253" s="20">
        <v>8</v>
      </c>
      <c r="N253" s="20">
        <v>41</v>
      </c>
      <c r="P253">
        <v>29</v>
      </c>
      <c r="Q253">
        <f t="shared" si="9"/>
        <v>19.051200000000001</v>
      </c>
      <c r="R253">
        <f t="shared" si="10"/>
        <v>1.5222138238011254</v>
      </c>
      <c r="T253" s="20">
        <v>700</v>
      </c>
      <c r="U253">
        <f t="shared" si="11"/>
        <v>1.0206414527402181E-2</v>
      </c>
      <c r="W253">
        <v>1.9373630484741593</v>
      </c>
    </row>
    <row r="254" spans="1:23" x14ac:dyDescent="0.25">
      <c r="A254" s="20">
        <v>160</v>
      </c>
      <c r="B254" s="20">
        <v>30</v>
      </c>
      <c r="C254" s="20">
        <v>60</v>
      </c>
      <c r="D254" s="20">
        <v>10</v>
      </c>
      <c r="E254" s="20">
        <v>47</v>
      </c>
      <c r="F254" s="20">
        <v>1.1000000000000001</v>
      </c>
      <c r="G254" s="20">
        <v>3</v>
      </c>
      <c r="H254" s="20">
        <v>600</v>
      </c>
      <c r="I254" s="20">
        <v>100.53</v>
      </c>
      <c r="J254" s="20">
        <v>126.17</v>
      </c>
      <c r="K254" s="20">
        <v>3.92</v>
      </c>
      <c r="L254" s="20">
        <v>33.380000000000003</v>
      </c>
      <c r="M254" s="20">
        <v>8</v>
      </c>
      <c r="N254" s="20">
        <v>45</v>
      </c>
      <c r="P254">
        <v>30.36</v>
      </c>
      <c r="Q254">
        <f t="shared" si="9"/>
        <v>43.5456</v>
      </c>
      <c r="R254">
        <f t="shared" si="10"/>
        <v>0.69720017636684306</v>
      </c>
      <c r="T254" s="20">
        <v>700</v>
      </c>
      <c r="U254">
        <f t="shared" si="11"/>
        <v>4.4653063557384548E-3</v>
      </c>
      <c r="W254">
        <v>1.7848324514991183</v>
      </c>
    </row>
    <row r="255" spans="1:23" x14ac:dyDescent="0.25">
      <c r="A255" s="20">
        <v>160</v>
      </c>
      <c r="B255" s="20">
        <v>20</v>
      </c>
      <c r="C255" s="20">
        <v>45</v>
      </c>
      <c r="D255" s="20">
        <v>10</v>
      </c>
      <c r="E255" s="20">
        <v>47</v>
      </c>
      <c r="F255" s="20">
        <v>1.5</v>
      </c>
      <c r="G255" s="20">
        <v>2.25</v>
      </c>
      <c r="H255" s="20">
        <v>600</v>
      </c>
      <c r="I255" s="20">
        <v>100.8</v>
      </c>
      <c r="J255" s="20">
        <v>155.5</v>
      </c>
      <c r="K255" s="20">
        <v>12.11</v>
      </c>
      <c r="L255" s="20">
        <v>37.06</v>
      </c>
      <c r="M255" s="20">
        <v>8</v>
      </c>
      <c r="N255" s="20">
        <v>45</v>
      </c>
      <c r="P255">
        <v>31.52</v>
      </c>
      <c r="Q255">
        <f t="shared" si="9"/>
        <v>16.329599999999999</v>
      </c>
      <c r="R255">
        <f t="shared" si="10"/>
        <v>1.9302371154223006</v>
      </c>
      <c r="T255" s="20">
        <v>700</v>
      </c>
      <c r="U255">
        <f t="shared" si="11"/>
        <v>1.1907483615302547E-2</v>
      </c>
      <c r="W255">
        <v>1.6544889560762579</v>
      </c>
    </row>
    <row r="256" spans="1:23" x14ac:dyDescent="0.25">
      <c r="A256" s="20">
        <v>160</v>
      </c>
      <c r="B256" s="20">
        <v>30</v>
      </c>
      <c r="C256" s="20">
        <v>60</v>
      </c>
      <c r="D256" s="20">
        <v>10</v>
      </c>
      <c r="E256" s="20">
        <v>47</v>
      </c>
      <c r="F256" s="20">
        <v>1.3</v>
      </c>
      <c r="G256" s="20">
        <v>3</v>
      </c>
      <c r="H256" s="20">
        <v>400</v>
      </c>
      <c r="I256" s="20">
        <v>100.94</v>
      </c>
      <c r="J256" s="20">
        <v>119.33</v>
      </c>
      <c r="K256" s="20">
        <v>1.43</v>
      </c>
      <c r="L256" s="20">
        <v>31.45</v>
      </c>
      <c r="M256" s="20">
        <v>8</v>
      </c>
      <c r="N256" s="20">
        <v>45</v>
      </c>
      <c r="P256">
        <v>32.51</v>
      </c>
      <c r="Q256">
        <f t="shared" si="9"/>
        <v>43.5456</v>
      </c>
      <c r="R256">
        <f t="shared" si="10"/>
        <v>0.74657370664315104</v>
      </c>
      <c r="T256" s="20">
        <v>700</v>
      </c>
      <c r="U256">
        <f t="shared" si="11"/>
        <v>4.4653063557384548E-3</v>
      </c>
      <c r="W256">
        <v>1.541313458876183</v>
      </c>
    </row>
    <row r="257" spans="1:23" x14ac:dyDescent="0.25">
      <c r="A257" s="20">
        <v>140</v>
      </c>
      <c r="B257" s="20">
        <v>23</v>
      </c>
      <c r="C257" s="20">
        <v>50</v>
      </c>
      <c r="D257" s="20">
        <v>14</v>
      </c>
      <c r="E257" s="20">
        <v>43</v>
      </c>
      <c r="F257" s="20">
        <v>1.3</v>
      </c>
      <c r="G257" s="20">
        <v>3</v>
      </c>
      <c r="H257" s="20">
        <v>400</v>
      </c>
      <c r="I257" s="20">
        <v>100.96</v>
      </c>
      <c r="J257" s="20">
        <v>117.97</v>
      </c>
      <c r="K257" s="20">
        <v>2.44</v>
      </c>
      <c r="L257" s="20">
        <v>22.91</v>
      </c>
      <c r="M257" s="20">
        <v>12</v>
      </c>
      <c r="N257" s="20">
        <v>41</v>
      </c>
      <c r="P257">
        <v>33.4</v>
      </c>
      <c r="Q257">
        <f t="shared" si="9"/>
        <v>24.3432</v>
      </c>
      <c r="R257">
        <f t="shared" si="10"/>
        <v>1.3720464031023036</v>
      </c>
      <c r="T257" s="20">
        <v>700</v>
      </c>
      <c r="U257">
        <f t="shared" si="11"/>
        <v>7.9876287605756199E-3</v>
      </c>
      <c r="W257">
        <v>1.4437873914998096</v>
      </c>
    </row>
    <row r="258" spans="1:23" x14ac:dyDescent="0.25">
      <c r="A258" s="20">
        <v>140</v>
      </c>
      <c r="B258" s="20">
        <v>23</v>
      </c>
      <c r="C258" s="20">
        <v>50</v>
      </c>
      <c r="D258" s="20">
        <v>10</v>
      </c>
      <c r="E258" s="20">
        <v>47</v>
      </c>
      <c r="F258" s="20">
        <v>1.5</v>
      </c>
      <c r="G258" s="20">
        <v>3</v>
      </c>
      <c r="H258" s="20">
        <v>400</v>
      </c>
      <c r="I258" s="20">
        <v>101.62</v>
      </c>
      <c r="J258" s="20">
        <v>126.93</v>
      </c>
      <c r="K258" s="20">
        <v>2.44</v>
      </c>
      <c r="L258" s="20">
        <v>31.16</v>
      </c>
      <c r="M258" s="20">
        <v>8</v>
      </c>
      <c r="N258" s="20">
        <v>45</v>
      </c>
      <c r="P258">
        <v>34.21</v>
      </c>
      <c r="Q258">
        <f t="shared" ref="Q258:Q321" si="12">(A258*B258*C258)*(1-0.55)*10^-9*7000*16*G258</f>
        <v>24.3432</v>
      </c>
      <c r="R258">
        <f t="shared" ref="R258:R321" si="13">P258/Q258</f>
        <v>1.4053205823392159</v>
      </c>
      <c r="T258" s="20">
        <v>700</v>
      </c>
      <c r="U258">
        <f t="shared" ref="U258:U321" si="14">T258/3600/Q258</f>
        <v>7.9876287605756199E-3</v>
      </c>
      <c r="W258">
        <v>1.3588985811208034</v>
      </c>
    </row>
    <row r="259" spans="1:23" x14ac:dyDescent="0.25">
      <c r="A259" s="20">
        <v>140</v>
      </c>
      <c r="B259" s="20">
        <v>20</v>
      </c>
      <c r="C259" s="20">
        <v>45</v>
      </c>
      <c r="D259" s="20">
        <v>14</v>
      </c>
      <c r="E259" s="20">
        <v>47</v>
      </c>
      <c r="F259" s="20">
        <v>1.5</v>
      </c>
      <c r="G259" s="20">
        <v>3</v>
      </c>
      <c r="H259" s="20">
        <v>400</v>
      </c>
      <c r="I259" s="20">
        <v>101.66</v>
      </c>
      <c r="J259" s="20">
        <v>126.96</v>
      </c>
      <c r="K259" s="20">
        <v>3.55</v>
      </c>
      <c r="L259" s="20">
        <v>27.05</v>
      </c>
      <c r="M259" s="20">
        <v>12</v>
      </c>
      <c r="N259" s="20">
        <v>45</v>
      </c>
      <c r="P259">
        <v>29.52</v>
      </c>
      <c r="Q259">
        <f t="shared" si="12"/>
        <v>19.051199999999998</v>
      </c>
      <c r="R259">
        <f t="shared" si="13"/>
        <v>1.5495086923658354</v>
      </c>
      <c r="T259" s="20">
        <v>700</v>
      </c>
      <c r="U259">
        <f t="shared" si="14"/>
        <v>1.0206414527402183E-2</v>
      </c>
      <c r="W259">
        <v>1.9721019721019719</v>
      </c>
    </row>
    <row r="260" spans="1:23" x14ac:dyDescent="0.25">
      <c r="A260" s="20">
        <v>140</v>
      </c>
      <c r="B260" s="20">
        <v>20</v>
      </c>
      <c r="C260" s="20">
        <v>60</v>
      </c>
      <c r="D260" s="20">
        <v>14</v>
      </c>
      <c r="E260" s="20">
        <v>47</v>
      </c>
      <c r="F260" s="20">
        <v>1.3</v>
      </c>
      <c r="G260" s="20">
        <v>2.25</v>
      </c>
      <c r="H260" s="20">
        <v>600</v>
      </c>
      <c r="I260" s="20">
        <v>102.85</v>
      </c>
      <c r="J260" s="20">
        <v>140.13</v>
      </c>
      <c r="K260" s="20">
        <v>6.45</v>
      </c>
      <c r="L260" s="20">
        <v>30.28</v>
      </c>
      <c r="M260" s="20">
        <v>12</v>
      </c>
      <c r="N260" s="20">
        <v>45</v>
      </c>
      <c r="P260">
        <v>30.9</v>
      </c>
      <c r="Q260">
        <f t="shared" si="12"/>
        <v>19.051200000000001</v>
      </c>
      <c r="R260">
        <f t="shared" si="13"/>
        <v>1.6219450743260264</v>
      </c>
      <c r="T260" s="20">
        <v>700</v>
      </c>
      <c r="U260">
        <f t="shared" si="14"/>
        <v>1.0206414527402181E-2</v>
      </c>
      <c r="W260">
        <v>1.8165784832451501</v>
      </c>
    </row>
    <row r="261" spans="1:23" x14ac:dyDescent="0.25">
      <c r="A261" s="20">
        <v>140</v>
      </c>
      <c r="B261" s="20">
        <v>30</v>
      </c>
      <c r="C261" s="20">
        <v>60</v>
      </c>
      <c r="D261" s="20">
        <v>10</v>
      </c>
      <c r="E261" s="20">
        <v>43</v>
      </c>
      <c r="F261" s="20">
        <v>1.1000000000000001</v>
      </c>
      <c r="G261" s="20">
        <v>2.25</v>
      </c>
      <c r="H261" s="20">
        <v>600</v>
      </c>
      <c r="I261" s="20">
        <v>102.88</v>
      </c>
      <c r="J261" s="20">
        <v>128.79</v>
      </c>
      <c r="K261" s="20">
        <v>3.49</v>
      </c>
      <c r="L261" s="20">
        <v>28.04</v>
      </c>
      <c r="M261" s="20">
        <v>8</v>
      </c>
      <c r="N261" s="20">
        <v>41</v>
      </c>
      <c r="P261">
        <v>32.06</v>
      </c>
      <c r="Q261">
        <f t="shared" si="12"/>
        <v>28.576799999999999</v>
      </c>
      <c r="R261">
        <f t="shared" si="13"/>
        <v>1.121889084852048</v>
      </c>
      <c r="T261" s="20">
        <v>700</v>
      </c>
      <c r="U261">
        <f t="shared" si="14"/>
        <v>6.8042763516014551E-3</v>
      </c>
      <c r="W261">
        <v>1.682833627278072</v>
      </c>
    </row>
    <row r="262" spans="1:23" x14ac:dyDescent="0.25">
      <c r="A262" s="20">
        <v>150</v>
      </c>
      <c r="B262">
        <v>22</v>
      </c>
      <c r="C262">
        <v>60</v>
      </c>
      <c r="D262" s="20">
        <v>14</v>
      </c>
      <c r="E262" s="20">
        <v>43</v>
      </c>
      <c r="F262">
        <v>1.26</v>
      </c>
      <c r="G262" s="20">
        <v>1.5</v>
      </c>
      <c r="H262" s="20">
        <v>700</v>
      </c>
      <c r="I262">
        <v>103.57</v>
      </c>
      <c r="J262">
        <v>168.8</v>
      </c>
      <c r="K262">
        <v>34.69</v>
      </c>
      <c r="L262">
        <v>27.43</v>
      </c>
      <c r="M262">
        <f>12</f>
        <v>12</v>
      </c>
      <c r="N262" s="20">
        <v>41</v>
      </c>
      <c r="P262">
        <v>33.08</v>
      </c>
      <c r="Q262">
        <f t="shared" si="12"/>
        <v>14.968800000000002</v>
      </c>
      <c r="R262">
        <f t="shared" si="13"/>
        <v>2.2099299877077652</v>
      </c>
      <c r="T262" s="20">
        <v>700</v>
      </c>
      <c r="U262">
        <f t="shared" si="14"/>
        <v>1.2989982125784593E-2</v>
      </c>
      <c r="W262">
        <v>1.5683374106313175</v>
      </c>
    </row>
    <row r="263" spans="1:23" x14ac:dyDescent="0.25">
      <c r="A263" s="20">
        <v>160</v>
      </c>
      <c r="B263" s="20">
        <v>23</v>
      </c>
      <c r="C263" s="20">
        <v>45</v>
      </c>
      <c r="D263" s="20">
        <v>14</v>
      </c>
      <c r="E263" s="20">
        <v>47</v>
      </c>
      <c r="F263" s="20">
        <v>1.5</v>
      </c>
      <c r="G263" s="20">
        <v>1.5</v>
      </c>
      <c r="H263" s="20">
        <v>800</v>
      </c>
      <c r="I263" s="20">
        <v>103.72</v>
      </c>
      <c r="J263" s="20">
        <v>168.23</v>
      </c>
      <c r="K263" s="20">
        <v>20.6</v>
      </c>
      <c r="L263" s="20">
        <v>37.47</v>
      </c>
      <c r="M263" s="20">
        <v>12</v>
      </c>
      <c r="N263" s="20">
        <v>45</v>
      </c>
      <c r="P263">
        <v>33.979999999999997</v>
      </c>
      <c r="Q263">
        <f t="shared" si="12"/>
        <v>12.519359999999997</v>
      </c>
      <c r="R263">
        <f t="shared" si="13"/>
        <v>2.7141962528435961</v>
      </c>
      <c r="T263" s="20">
        <v>700</v>
      </c>
      <c r="U263">
        <f t="shared" si="14"/>
        <v>1.5531500367785932E-2</v>
      </c>
      <c r="W263">
        <v>1.4688591485977105</v>
      </c>
    </row>
    <row r="264" spans="1:23" x14ac:dyDescent="0.25">
      <c r="A264">
        <v>120</v>
      </c>
      <c r="B264">
        <v>36</v>
      </c>
      <c r="C264">
        <v>32</v>
      </c>
      <c r="D264" s="20">
        <v>14</v>
      </c>
      <c r="E264" s="20">
        <v>43</v>
      </c>
      <c r="F264">
        <v>1.4</v>
      </c>
      <c r="G264">
        <v>3</v>
      </c>
      <c r="H264">
        <v>935</v>
      </c>
      <c r="I264">
        <v>103.88</v>
      </c>
      <c r="J264">
        <v>230.87</v>
      </c>
      <c r="K264">
        <v>79.36</v>
      </c>
      <c r="L264">
        <v>45.19</v>
      </c>
      <c r="M264" s="20">
        <v>12</v>
      </c>
      <c r="N264" s="20">
        <v>41</v>
      </c>
      <c r="P264">
        <v>34.799999999999997</v>
      </c>
      <c r="Q264">
        <f t="shared" si="12"/>
        <v>20.901888</v>
      </c>
      <c r="R264">
        <f t="shared" si="13"/>
        <v>1.6649213697824807</v>
      </c>
      <c r="T264" s="20">
        <v>700</v>
      </c>
      <c r="U264">
        <f t="shared" si="14"/>
        <v>9.3027215744551136E-3</v>
      </c>
      <c r="W264">
        <v>1.382334715668049</v>
      </c>
    </row>
    <row r="265" spans="1:23" x14ac:dyDescent="0.25">
      <c r="A265" s="20">
        <v>160</v>
      </c>
      <c r="B265" s="20">
        <v>30</v>
      </c>
      <c r="C265" s="20">
        <v>60</v>
      </c>
      <c r="D265" s="20">
        <v>10</v>
      </c>
      <c r="E265" s="20">
        <v>47</v>
      </c>
      <c r="F265" s="20">
        <v>1.3</v>
      </c>
      <c r="G265" s="20">
        <v>1.5</v>
      </c>
      <c r="H265" s="20">
        <v>400</v>
      </c>
      <c r="I265" s="20">
        <v>104.45</v>
      </c>
      <c r="J265" s="20">
        <v>125.73</v>
      </c>
      <c r="K265" s="20">
        <v>1.42</v>
      </c>
      <c r="L265" s="20">
        <v>24.37</v>
      </c>
      <c r="M265" s="20">
        <v>8</v>
      </c>
      <c r="N265" s="20">
        <v>45</v>
      </c>
      <c r="P265">
        <v>30.04</v>
      </c>
      <c r="Q265">
        <f t="shared" si="12"/>
        <v>21.7728</v>
      </c>
      <c r="R265">
        <f t="shared" si="13"/>
        <v>1.3797031158142268</v>
      </c>
      <c r="T265" s="20">
        <v>700</v>
      </c>
      <c r="U265">
        <f t="shared" si="14"/>
        <v>8.9306127114769096E-3</v>
      </c>
      <c r="W265">
        <v>2.0068408957297845</v>
      </c>
    </row>
    <row r="266" spans="1:23" x14ac:dyDescent="0.25">
      <c r="A266" s="20">
        <v>140</v>
      </c>
      <c r="B266" s="20">
        <v>20</v>
      </c>
      <c r="C266" s="20">
        <v>45</v>
      </c>
      <c r="D266" s="20">
        <v>14</v>
      </c>
      <c r="E266" s="20">
        <v>47</v>
      </c>
      <c r="F266" s="20">
        <v>1.5</v>
      </c>
      <c r="G266" s="20">
        <v>3</v>
      </c>
      <c r="H266" s="20">
        <v>800</v>
      </c>
      <c r="I266" s="20">
        <v>104.71</v>
      </c>
      <c r="J266" s="20">
        <v>180.12</v>
      </c>
      <c r="K266" s="20">
        <v>23.1</v>
      </c>
      <c r="L266" s="20">
        <v>44.24</v>
      </c>
      <c r="M266" s="20">
        <v>12</v>
      </c>
      <c r="N266" s="20">
        <v>45</v>
      </c>
      <c r="P266">
        <v>31.44</v>
      </c>
      <c r="Q266">
        <f t="shared" si="12"/>
        <v>19.051199999999998</v>
      </c>
      <c r="R266">
        <f t="shared" si="13"/>
        <v>1.6502897455278409</v>
      </c>
      <c r="T266" s="20">
        <v>700</v>
      </c>
      <c r="U266">
        <f t="shared" si="14"/>
        <v>1.0206414527402183E-2</v>
      </c>
      <c r="W266">
        <v>1.848324514991182</v>
      </c>
    </row>
    <row r="267" spans="1:23" x14ac:dyDescent="0.25">
      <c r="A267" s="20">
        <v>140</v>
      </c>
      <c r="B267" s="20">
        <v>30</v>
      </c>
      <c r="C267" s="20">
        <v>60</v>
      </c>
      <c r="D267" s="20">
        <v>14</v>
      </c>
      <c r="E267" s="20">
        <v>47</v>
      </c>
      <c r="F267" s="20">
        <v>1.1000000000000001</v>
      </c>
      <c r="G267" s="20">
        <v>2.25</v>
      </c>
      <c r="H267" s="20">
        <v>600</v>
      </c>
      <c r="I267" s="20">
        <v>105.34</v>
      </c>
      <c r="J267" s="20">
        <v>130.81</v>
      </c>
      <c r="K267" s="20">
        <v>3.36</v>
      </c>
      <c r="L267" s="20">
        <v>27.84</v>
      </c>
      <c r="M267" s="20">
        <v>12</v>
      </c>
      <c r="N267" s="20">
        <v>45</v>
      </c>
      <c r="P267">
        <v>32.61</v>
      </c>
      <c r="Q267">
        <f t="shared" si="12"/>
        <v>28.576799999999999</v>
      </c>
      <c r="R267">
        <f t="shared" si="13"/>
        <v>1.1411354665322919</v>
      </c>
      <c r="T267" s="20">
        <v>700</v>
      </c>
      <c r="U267">
        <f t="shared" si="14"/>
        <v>6.8042763516014551E-3</v>
      </c>
      <c r="W267">
        <v>1.711703199798438</v>
      </c>
    </row>
    <row r="268" spans="1:23" x14ac:dyDescent="0.25">
      <c r="A268" s="20">
        <v>160</v>
      </c>
      <c r="B268" s="20">
        <v>30</v>
      </c>
      <c r="C268" s="20">
        <v>60</v>
      </c>
      <c r="D268" s="20">
        <v>10</v>
      </c>
      <c r="E268" s="20">
        <v>47</v>
      </c>
      <c r="F268" s="20">
        <v>1.3</v>
      </c>
      <c r="G268" s="20">
        <v>2.25</v>
      </c>
      <c r="H268" s="20">
        <v>400</v>
      </c>
      <c r="I268" s="20">
        <v>105.55</v>
      </c>
      <c r="J268" s="20">
        <v>123.94</v>
      </c>
      <c r="K268" s="20">
        <v>1.42</v>
      </c>
      <c r="L268" s="20">
        <v>27.85</v>
      </c>
      <c r="M268" s="20">
        <v>8</v>
      </c>
      <c r="N268" s="20">
        <v>45</v>
      </c>
      <c r="P268">
        <v>33.64</v>
      </c>
      <c r="Q268">
        <f t="shared" si="12"/>
        <v>32.659199999999998</v>
      </c>
      <c r="R268">
        <f t="shared" si="13"/>
        <v>1.0300313541054282</v>
      </c>
      <c r="T268" s="20">
        <v>700</v>
      </c>
      <c r="U268">
        <f t="shared" si="14"/>
        <v>5.9537418076512734E-3</v>
      </c>
      <c r="W268">
        <v>1.5948872579696953</v>
      </c>
    </row>
    <row r="269" spans="1:23" x14ac:dyDescent="0.25">
      <c r="A269" s="20">
        <v>150</v>
      </c>
      <c r="B269">
        <v>22</v>
      </c>
      <c r="C269">
        <v>67</v>
      </c>
      <c r="D269" s="20">
        <v>14</v>
      </c>
      <c r="E269" s="20">
        <v>43</v>
      </c>
      <c r="F269">
        <v>1.2</v>
      </c>
      <c r="G269" s="20">
        <v>1.5</v>
      </c>
      <c r="H269" s="20">
        <v>700</v>
      </c>
      <c r="I269">
        <v>106.31</v>
      </c>
      <c r="J269">
        <v>162.97</v>
      </c>
      <c r="K269">
        <v>28.63</v>
      </c>
      <c r="L269">
        <v>26.6</v>
      </c>
      <c r="M269">
        <f>12</f>
        <v>12</v>
      </c>
      <c r="N269" s="20">
        <v>41</v>
      </c>
      <c r="P269">
        <v>34.549999999999997</v>
      </c>
      <c r="Q269">
        <f t="shared" si="12"/>
        <v>16.715160000000001</v>
      </c>
      <c r="R269">
        <f t="shared" si="13"/>
        <v>2.0669858978316689</v>
      </c>
      <c r="T269" s="20">
        <v>700</v>
      </c>
      <c r="U269">
        <f t="shared" si="14"/>
        <v>1.1632819814135458E-2</v>
      </c>
      <c r="W269">
        <v>1.4934986340215097</v>
      </c>
    </row>
    <row r="270" spans="1:23" x14ac:dyDescent="0.25">
      <c r="A270" s="20">
        <v>160</v>
      </c>
      <c r="B270" s="20">
        <v>30</v>
      </c>
      <c r="C270" s="20">
        <v>60</v>
      </c>
      <c r="D270" s="20">
        <v>10</v>
      </c>
      <c r="E270" s="20">
        <v>43</v>
      </c>
      <c r="F270" s="20">
        <v>1.3</v>
      </c>
      <c r="G270" s="20">
        <v>3</v>
      </c>
      <c r="H270" s="20">
        <v>400</v>
      </c>
      <c r="I270" s="20">
        <v>107.75</v>
      </c>
      <c r="J270" s="20">
        <v>124.76</v>
      </c>
      <c r="K270" s="20">
        <v>1.46</v>
      </c>
      <c r="L270" s="20">
        <v>30.03</v>
      </c>
      <c r="M270" s="20">
        <v>8</v>
      </c>
      <c r="N270" s="20">
        <v>41</v>
      </c>
      <c r="P270">
        <v>35.380000000000003</v>
      </c>
      <c r="Q270">
        <f t="shared" si="12"/>
        <v>43.5456</v>
      </c>
      <c r="R270">
        <f t="shared" si="13"/>
        <v>0.81248162845385075</v>
      </c>
      <c r="T270" s="20">
        <v>700</v>
      </c>
      <c r="U270">
        <f t="shared" si="14"/>
        <v>4.4653063557384548E-3</v>
      </c>
      <c r="W270">
        <v>1.4053736275958502</v>
      </c>
    </row>
    <row r="271" spans="1:23" x14ac:dyDescent="0.25">
      <c r="A271" s="20">
        <v>150</v>
      </c>
      <c r="B271">
        <v>22</v>
      </c>
      <c r="C271">
        <v>60</v>
      </c>
      <c r="D271" s="20">
        <v>14</v>
      </c>
      <c r="E271" s="20">
        <v>43</v>
      </c>
      <c r="F271">
        <v>1.28</v>
      </c>
      <c r="G271" s="20">
        <v>1.5</v>
      </c>
      <c r="H271" s="20">
        <v>700</v>
      </c>
      <c r="I271">
        <v>107.83</v>
      </c>
      <c r="J271">
        <v>173.59</v>
      </c>
      <c r="K271">
        <v>34.69</v>
      </c>
      <c r="L271">
        <v>27.96</v>
      </c>
      <c r="M271">
        <f>12</f>
        <v>12</v>
      </c>
      <c r="N271" s="20">
        <v>41</v>
      </c>
      <c r="P271">
        <v>26.6</v>
      </c>
      <c r="Q271">
        <f t="shared" si="12"/>
        <v>14.968800000000002</v>
      </c>
      <c r="R271">
        <f t="shared" si="13"/>
        <v>1.7770295548073325</v>
      </c>
      <c r="T271" s="20">
        <v>700</v>
      </c>
      <c r="U271">
        <f t="shared" si="14"/>
        <v>1.2989982125784593E-2</v>
      </c>
      <c r="W271">
        <v>1.5913697505737308</v>
      </c>
    </row>
    <row r="272" spans="1:23" x14ac:dyDescent="0.25">
      <c r="A272" s="20">
        <v>160</v>
      </c>
      <c r="B272" s="20">
        <v>30</v>
      </c>
      <c r="C272" s="20">
        <v>60</v>
      </c>
      <c r="D272" s="20">
        <v>10</v>
      </c>
      <c r="E272" s="20">
        <v>43</v>
      </c>
      <c r="F272" s="20">
        <v>1.1000000000000001</v>
      </c>
      <c r="G272" s="20">
        <v>1.5</v>
      </c>
      <c r="H272" s="20">
        <v>800</v>
      </c>
      <c r="I272" s="20">
        <v>107.9</v>
      </c>
      <c r="J272" s="20">
        <v>152.81</v>
      </c>
      <c r="K272" s="20">
        <v>8.34</v>
      </c>
      <c r="L272" s="20">
        <v>32.42</v>
      </c>
      <c r="M272" s="20">
        <v>8</v>
      </c>
      <c r="N272" s="20">
        <v>41</v>
      </c>
      <c r="P272">
        <v>27.81</v>
      </c>
      <c r="Q272">
        <f t="shared" si="12"/>
        <v>21.7728</v>
      </c>
      <c r="R272">
        <f t="shared" si="13"/>
        <v>1.277281746031746</v>
      </c>
      <c r="T272" s="20">
        <v>700</v>
      </c>
      <c r="U272">
        <f t="shared" si="14"/>
        <v>8.9306127114769096E-3</v>
      </c>
      <c r="W272">
        <v>1.4641080312722103</v>
      </c>
    </row>
    <row r="273" spans="1:23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47</v>
      </c>
      <c r="F273" s="20">
        <v>1.1000000000000001</v>
      </c>
      <c r="G273" s="20">
        <v>3</v>
      </c>
      <c r="H273" s="20">
        <v>800</v>
      </c>
      <c r="I273" s="20">
        <v>108.75</v>
      </c>
      <c r="J273" s="20">
        <v>149.6</v>
      </c>
      <c r="K273" s="20">
        <v>8.24</v>
      </c>
      <c r="L273" s="20">
        <v>41.34</v>
      </c>
      <c r="M273" s="20">
        <v>8</v>
      </c>
      <c r="N273" s="20">
        <v>45</v>
      </c>
      <c r="P273">
        <v>28.83</v>
      </c>
      <c r="Q273">
        <f t="shared" si="12"/>
        <v>43.5456</v>
      </c>
      <c r="R273">
        <f t="shared" si="13"/>
        <v>0.66206459435626097</v>
      </c>
      <c r="T273" s="20">
        <v>700</v>
      </c>
      <c r="U273">
        <f t="shared" si="14"/>
        <v>4.4653063557384548E-3</v>
      </c>
      <c r="W273">
        <v>1.3551855236290204</v>
      </c>
    </row>
    <row r="274" spans="1:23" x14ac:dyDescent="0.25">
      <c r="A274" s="20">
        <v>160</v>
      </c>
      <c r="B274" s="20">
        <v>30</v>
      </c>
      <c r="C274" s="20">
        <v>60</v>
      </c>
      <c r="D274" s="20">
        <v>14</v>
      </c>
      <c r="E274" s="20">
        <v>47</v>
      </c>
      <c r="F274" s="20">
        <v>1.3</v>
      </c>
      <c r="G274" s="20">
        <v>3</v>
      </c>
      <c r="H274" s="20">
        <v>400</v>
      </c>
      <c r="I274" s="20">
        <v>109.39</v>
      </c>
      <c r="J274" s="20">
        <v>126.08</v>
      </c>
      <c r="K274" s="20">
        <v>1.4</v>
      </c>
      <c r="L274" s="20">
        <v>29.81</v>
      </c>
      <c r="M274" s="20">
        <v>12</v>
      </c>
      <c r="N274" s="20">
        <v>45</v>
      </c>
      <c r="P274">
        <v>29.72</v>
      </c>
      <c r="Q274">
        <f t="shared" si="12"/>
        <v>43.5456</v>
      </c>
      <c r="R274">
        <f t="shared" si="13"/>
        <v>0.68250293944738383</v>
      </c>
      <c r="T274" s="20">
        <v>700</v>
      </c>
      <c r="U274">
        <f t="shared" si="14"/>
        <v>4.4653063557384548E-3</v>
      </c>
      <c r="W274">
        <v>1.2618253671054183</v>
      </c>
    </row>
    <row r="275" spans="1:23" x14ac:dyDescent="0.25">
      <c r="A275" s="20">
        <v>150</v>
      </c>
      <c r="B275">
        <v>22</v>
      </c>
      <c r="C275">
        <v>67</v>
      </c>
      <c r="D275" s="20">
        <v>14</v>
      </c>
      <c r="E275" s="20">
        <v>43</v>
      </c>
      <c r="F275">
        <v>1.22</v>
      </c>
      <c r="G275" s="20">
        <v>1.5</v>
      </c>
      <c r="H275" s="20">
        <v>700</v>
      </c>
      <c r="I275">
        <v>110.79</v>
      </c>
      <c r="J275">
        <v>167.95</v>
      </c>
      <c r="K275">
        <v>28.63</v>
      </c>
      <c r="L275">
        <v>27.15</v>
      </c>
      <c r="M275">
        <f>12</f>
        <v>12</v>
      </c>
      <c r="N275" s="20">
        <v>41</v>
      </c>
      <c r="P275">
        <v>30.53</v>
      </c>
      <c r="Q275">
        <f t="shared" si="12"/>
        <v>16.715160000000001</v>
      </c>
      <c r="R275">
        <f t="shared" si="13"/>
        <v>1.8264856573314285</v>
      </c>
      <c r="T275" s="20">
        <v>700</v>
      </c>
      <c r="U275">
        <f t="shared" si="14"/>
        <v>1.1632819814135458E-2</v>
      </c>
      <c r="W275">
        <v>1.1818436606262186</v>
      </c>
    </row>
    <row r="276" spans="1:23" x14ac:dyDescent="0.25">
      <c r="A276" s="20">
        <v>140</v>
      </c>
      <c r="B276" s="20">
        <v>23</v>
      </c>
      <c r="C276" s="20">
        <v>50</v>
      </c>
      <c r="D276" s="20">
        <v>10</v>
      </c>
      <c r="E276" s="20">
        <v>43</v>
      </c>
      <c r="F276" s="20">
        <v>1.5</v>
      </c>
      <c r="G276" s="20">
        <v>3</v>
      </c>
      <c r="H276" s="20">
        <v>400</v>
      </c>
      <c r="I276" s="20">
        <v>111.05</v>
      </c>
      <c r="J276" s="20">
        <v>133.52000000000001</v>
      </c>
      <c r="K276" s="20">
        <v>2.4900000000000002</v>
      </c>
      <c r="L276" s="20">
        <v>29.39</v>
      </c>
      <c r="M276" s="20">
        <v>8</v>
      </c>
      <c r="N276" s="20">
        <v>41</v>
      </c>
      <c r="P276">
        <v>31.26</v>
      </c>
      <c r="Q276">
        <f t="shared" si="12"/>
        <v>24.3432</v>
      </c>
      <c r="R276">
        <f t="shared" si="13"/>
        <v>1.2841368431430544</v>
      </c>
      <c r="T276" s="20">
        <v>700</v>
      </c>
      <c r="U276">
        <f t="shared" si="14"/>
        <v>7.9876287605756199E-3</v>
      </c>
      <c r="W276">
        <v>1.1119861866130525</v>
      </c>
    </row>
    <row r="277" spans="1:23" x14ac:dyDescent="0.25">
      <c r="A277" s="20">
        <v>160</v>
      </c>
      <c r="B277" s="20">
        <v>30</v>
      </c>
      <c r="C277" s="20">
        <v>60</v>
      </c>
      <c r="D277" s="20">
        <v>14</v>
      </c>
      <c r="E277" s="20">
        <v>47</v>
      </c>
      <c r="F277" s="20">
        <v>1.1000000000000001</v>
      </c>
      <c r="G277" s="20">
        <v>1.5</v>
      </c>
      <c r="H277" s="20">
        <v>800</v>
      </c>
      <c r="I277" s="20">
        <v>111.31</v>
      </c>
      <c r="J277" s="20">
        <v>155.66999999999999</v>
      </c>
      <c r="K277" s="20">
        <v>8.09</v>
      </c>
      <c r="L277" s="20">
        <v>32.21</v>
      </c>
      <c r="M277" s="20">
        <v>12</v>
      </c>
      <c r="N277" s="20">
        <v>45</v>
      </c>
      <c r="P277">
        <v>27.15</v>
      </c>
      <c r="Q277">
        <f t="shared" si="12"/>
        <v>21.7728</v>
      </c>
      <c r="R277">
        <f t="shared" si="13"/>
        <v>1.2469686948853616</v>
      </c>
      <c r="T277" s="20">
        <v>700</v>
      </c>
      <c r="U277">
        <f t="shared" si="14"/>
        <v>8.9306127114769096E-3</v>
      </c>
      <c r="W277">
        <v>1.6242740123337136</v>
      </c>
    </row>
    <row r="278" spans="1:23" x14ac:dyDescent="0.25">
      <c r="A278" s="20">
        <v>140</v>
      </c>
      <c r="B278" s="20">
        <v>20</v>
      </c>
      <c r="C278" s="20">
        <v>45</v>
      </c>
      <c r="D278" s="20">
        <v>14</v>
      </c>
      <c r="E278" s="20">
        <v>43</v>
      </c>
      <c r="F278" s="20">
        <v>1.5</v>
      </c>
      <c r="G278" s="20">
        <v>3</v>
      </c>
      <c r="H278" s="20">
        <v>400</v>
      </c>
      <c r="I278" s="20">
        <v>111.7</v>
      </c>
      <c r="J278" s="20">
        <v>134.47999999999999</v>
      </c>
      <c r="K278" s="20">
        <v>3.6</v>
      </c>
      <c r="L278" s="20">
        <v>25.12</v>
      </c>
      <c r="M278" s="20">
        <v>12</v>
      </c>
      <c r="N278" s="20">
        <v>41</v>
      </c>
      <c r="P278">
        <v>28.37</v>
      </c>
      <c r="Q278">
        <f t="shared" si="12"/>
        <v>19.051199999999998</v>
      </c>
      <c r="R278">
        <f t="shared" si="13"/>
        <v>1.4891450407323426</v>
      </c>
      <c r="T278" s="20">
        <v>700</v>
      </c>
      <c r="U278">
        <f t="shared" si="14"/>
        <v>1.0206414527402183E-2</v>
      </c>
      <c r="W278">
        <v>1.4935902498091553</v>
      </c>
    </row>
    <row r="279" spans="1:23" x14ac:dyDescent="0.25">
      <c r="A279" s="20">
        <v>150</v>
      </c>
      <c r="B279">
        <v>25</v>
      </c>
      <c r="C279">
        <v>60</v>
      </c>
      <c r="D279" s="20">
        <v>14</v>
      </c>
      <c r="E279" s="20">
        <v>43</v>
      </c>
      <c r="F279">
        <v>1.2</v>
      </c>
      <c r="G279" s="20">
        <v>1.5</v>
      </c>
      <c r="H279" s="20">
        <v>700</v>
      </c>
      <c r="I279">
        <v>111.81</v>
      </c>
      <c r="J279">
        <v>167.81</v>
      </c>
      <c r="K279">
        <v>27.77</v>
      </c>
      <c r="L279">
        <v>27.11</v>
      </c>
      <c r="M279">
        <v>12</v>
      </c>
      <c r="N279" s="20">
        <v>41</v>
      </c>
      <c r="P279">
        <v>29.41</v>
      </c>
      <c r="Q279">
        <f t="shared" si="12"/>
        <v>17.009999999999998</v>
      </c>
      <c r="R279">
        <f t="shared" si="13"/>
        <v>1.7289829512051735</v>
      </c>
      <c r="T279" s="20">
        <v>700</v>
      </c>
      <c r="U279">
        <f t="shared" si="14"/>
        <v>1.1431184270690445E-2</v>
      </c>
      <c r="W279">
        <v>1.382449054801578</v>
      </c>
    </row>
    <row r="280" spans="1:23" x14ac:dyDescent="0.25">
      <c r="A280" s="20">
        <v>150</v>
      </c>
      <c r="B280">
        <v>22</v>
      </c>
      <c r="C280">
        <v>60</v>
      </c>
      <c r="D280" s="20">
        <v>14</v>
      </c>
      <c r="E280" s="20">
        <v>43</v>
      </c>
      <c r="F280">
        <v>1.3</v>
      </c>
      <c r="G280" s="20">
        <v>1.5</v>
      </c>
      <c r="H280" s="20">
        <v>700</v>
      </c>
      <c r="I280">
        <v>112.09</v>
      </c>
      <c r="J280">
        <v>178.34</v>
      </c>
      <c r="K280">
        <v>34.69</v>
      </c>
      <c r="L280">
        <v>28.48</v>
      </c>
      <c r="M280">
        <f>12</f>
        <v>12</v>
      </c>
      <c r="N280" s="20">
        <v>41</v>
      </c>
      <c r="P280">
        <v>30.31</v>
      </c>
      <c r="Q280">
        <f t="shared" si="12"/>
        <v>14.968800000000002</v>
      </c>
      <c r="R280">
        <f t="shared" si="13"/>
        <v>2.0248784137673024</v>
      </c>
      <c r="T280" s="20">
        <v>700</v>
      </c>
      <c r="U280">
        <f t="shared" si="14"/>
        <v>1.2989982125784593E-2</v>
      </c>
      <c r="W280">
        <v>1.2868750631549539</v>
      </c>
    </row>
    <row r="281" spans="1:23" x14ac:dyDescent="0.25">
      <c r="A281" s="20">
        <v>160</v>
      </c>
      <c r="B281" s="20">
        <v>20</v>
      </c>
      <c r="C281" s="20">
        <v>45</v>
      </c>
      <c r="D281" s="20">
        <v>14</v>
      </c>
      <c r="E281" s="20">
        <v>43</v>
      </c>
      <c r="F281" s="20">
        <v>1.3</v>
      </c>
      <c r="G281" s="20">
        <v>2.25</v>
      </c>
      <c r="H281" s="20">
        <v>600</v>
      </c>
      <c r="I281" s="20">
        <v>112.18</v>
      </c>
      <c r="J281" s="20">
        <v>152.61000000000001</v>
      </c>
      <c r="K281" s="20">
        <v>12.11</v>
      </c>
      <c r="L281" s="20">
        <v>27.11</v>
      </c>
      <c r="M281" s="20">
        <v>12</v>
      </c>
      <c r="N281" s="20">
        <v>41</v>
      </c>
      <c r="P281">
        <v>31.12</v>
      </c>
      <c r="Q281">
        <f t="shared" si="12"/>
        <v>16.329599999999999</v>
      </c>
      <c r="R281">
        <f t="shared" si="13"/>
        <v>1.9057417205565355</v>
      </c>
      <c r="T281" s="20">
        <v>700</v>
      </c>
      <c r="U281">
        <f t="shared" si="14"/>
        <v>1.1907483615302547E-2</v>
      </c>
      <c r="W281">
        <v>1.2046830893772658</v>
      </c>
    </row>
    <row r="282" spans="1:23" x14ac:dyDescent="0.25">
      <c r="A282" s="20">
        <v>160</v>
      </c>
      <c r="B282" s="20">
        <v>30</v>
      </c>
      <c r="C282" s="20">
        <v>60</v>
      </c>
      <c r="D282" s="20">
        <v>10</v>
      </c>
      <c r="E282" s="20">
        <v>43</v>
      </c>
      <c r="F282" s="20">
        <v>1.3</v>
      </c>
      <c r="G282" s="20">
        <v>1.5</v>
      </c>
      <c r="H282" s="20">
        <v>400</v>
      </c>
      <c r="I282" s="20">
        <v>113.1</v>
      </c>
      <c r="J282" s="20">
        <v>132.19999999999999</v>
      </c>
      <c r="K282" s="20">
        <v>1.45</v>
      </c>
      <c r="L282" s="20">
        <v>22.72</v>
      </c>
      <c r="M282" s="20">
        <v>8</v>
      </c>
      <c r="N282" s="20">
        <v>41</v>
      </c>
      <c r="P282">
        <v>31.87</v>
      </c>
      <c r="Q282">
        <f t="shared" si="12"/>
        <v>21.7728</v>
      </c>
      <c r="R282">
        <f t="shared" si="13"/>
        <v>1.4637529394473838</v>
      </c>
      <c r="T282" s="20">
        <v>700</v>
      </c>
      <c r="U282">
        <f t="shared" si="14"/>
        <v>8.9306127114769096E-3</v>
      </c>
      <c r="W282">
        <v>1.1336852132872035</v>
      </c>
    </row>
    <row r="283" spans="1:23" x14ac:dyDescent="0.25">
      <c r="A283" s="20">
        <v>140</v>
      </c>
      <c r="B283" s="20">
        <v>20</v>
      </c>
      <c r="C283" s="20">
        <v>60</v>
      </c>
      <c r="D283" s="20">
        <v>10</v>
      </c>
      <c r="E283" s="20">
        <v>47</v>
      </c>
      <c r="F283" s="20">
        <v>1.5</v>
      </c>
      <c r="G283" s="20">
        <v>2.25</v>
      </c>
      <c r="H283" s="20">
        <v>600</v>
      </c>
      <c r="I283" s="20">
        <v>113.12</v>
      </c>
      <c r="J283" s="20">
        <v>160.77000000000001</v>
      </c>
      <c r="K283" s="20">
        <v>6.54</v>
      </c>
      <c r="L283" s="20">
        <v>38.340000000000003</v>
      </c>
      <c r="M283" s="20">
        <v>8</v>
      </c>
      <c r="N283" s="20">
        <v>45</v>
      </c>
      <c r="P283">
        <v>27.7</v>
      </c>
      <c r="Q283">
        <f t="shared" si="12"/>
        <v>19.051200000000001</v>
      </c>
      <c r="R283">
        <f t="shared" si="13"/>
        <v>1.4539766523893507</v>
      </c>
      <c r="T283" s="20">
        <v>700</v>
      </c>
      <c r="U283">
        <f t="shared" si="14"/>
        <v>1.0206414527402181E-2</v>
      </c>
      <c r="W283">
        <v>1.6571782740936969</v>
      </c>
    </row>
    <row r="284" spans="1:23" x14ac:dyDescent="0.25">
      <c r="A284" s="20">
        <v>140</v>
      </c>
      <c r="B284" s="20">
        <v>23</v>
      </c>
      <c r="C284" s="20">
        <v>50</v>
      </c>
      <c r="D284" s="20">
        <v>14</v>
      </c>
      <c r="E284" s="20">
        <v>47</v>
      </c>
      <c r="F284" s="20">
        <v>1.5</v>
      </c>
      <c r="G284" s="20">
        <v>3</v>
      </c>
      <c r="H284" s="20">
        <v>400</v>
      </c>
      <c r="I284" s="20">
        <v>113.18</v>
      </c>
      <c r="J284" s="20">
        <v>135.21</v>
      </c>
      <c r="K284" s="20">
        <v>2.4</v>
      </c>
      <c r="L284" s="20">
        <v>29.2</v>
      </c>
      <c r="M284" s="20">
        <v>12</v>
      </c>
      <c r="N284" s="20">
        <v>45</v>
      </c>
      <c r="P284">
        <v>28.93</v>
      </c>
      <c r="Q284">
        <f t="shared" si="12"/>
        <v>24.3432</v>
      </c>
      <c r="R284">
        <f t="shared" si="13"/>
        <v>1.1884222287948996</v>
      </c>
      <c r="T284" s="20">
        <v>700</v>
      </c>
      <c r="U284">
        <f t="shared" si="14"/>
        <v>7.9876287605756199E-3</v>
      </c>
      <c r="W284">
        <v>1.5230724683461003</v>
      </c>
    </row>
    <row r="285" spans="1:23" x14ac:dyDescent="0.25">
      <c r="A285" s="20">
        <v>160</v>
      </c>
      <c r="B285" s="20">
        <v>30</v>
      </c>
      <c r="C285" s="20">
        <v>60</v>
      </c>
      <c r="D285" s="20">
        <v>10</v>
      </c>
      <c r="E285" s="20">
        <v>43</v>
      </c>
      <c r="F285" s="20">
        <v>1.3</v>
      </c>
      <c r="G285" s="20">
        <v>2.25</v>
      </c>
      <c r="H285" s="20">
        <v>400</v>
      </c>
      <c r="I285" s="20">
        <v>113.35</v>
      </c>
      <c r="J285" s="20">
        <v>129.47</v>
      </c>
      <c r="K285" s="20">
        <v>1.45</v>
      </c>
      <c r="L285" s="20">
        <v>26.3</v>
      </c>
      <c r="M285" s="20">
        <v>8</v>
      </c>
      <c r="N285" s="20">
        <v>41</v>
      </c>
      <c r="P285">
        <v>29.98</v>
      </c>
      <c r="Q285">
        <f t="shared" si="12"/>
        <v>32.659199999999998</v>
      </c>
      <c r="R285">
        <f t="shared" si="13"/>
        <v>0.91796492259455231</v>
      </c>
      <c r="T285" s="20">
        <v>700</v>
      </c>
      <c r="U285">
        <f t="shared" si="14"/>
        <v>5.9537418076512734E-3</v>
      </c>
      <c r="W285">
        <v>1.4092425250918499</v>
      </c>
    </row>
    <row r="286" spans="1:23" x14ac:dyDescent="0.25">
      <c r="A286" s="20">
        <v>160</v>
      </c>
      <c r="B286" s="20">
        <v>30</v>
      </c>
      <c r="C286" s="20">
        <v>60</v>
      </c>
      <c r="D286" s="20">
        <v>10</v>
      </c>
      <c r="E286" s="20">
        <v>43</v>
      </c>
      <c r="F286" s="20">
        <v>1.1000000000000001</v>
      </c>
      <c r="G286" s="20">
        <v>3</v>
      </c>
      <c r="H286" s="20">
        <v>600</v>
      </c>
      <c r="I286" s="20">
        <v>113.49</v>
      </c>
      <c r="J286" s="20">
        <v>136.37</v>
      </c>
      <c r="K286" s="20">
        <v>3.99</v>
      </c>
      <c r="L286" s="20">
        <v>31.58</v>
      </c>
      <c r="M286" s="20">
        <v>8</v>
      </c>
      <c r="N286" s="20">
        <v>41</v>
      </c>
      <c r="P286">
        <v>30.89</v>
      </c>
      <c r="Q286">
        <f t="shared" si="12"/>
        <v>43.5456</v>
      </c>
      <c r="R286">
        <f t="shared" si="13"/>
        <v>0.7093713256907701</v>
      </c>
      <c r="T286" s="20">
        <v>700</v>
      </c>
      <c r="U286">
        <f t="shared" si="14"/>
        <v>4.4653063557384548E-3</v>
      </c>
      <c r="W286">
        <v>1.3115001880850059</v>
      </c>
    </row>
    <row r="287" spans="1:23" x14ac:dyDescent="0.25">
      <c r="A287">
        <v>120</v>
      </c>
      <c r="B287">
        <v>40</v>
      </c>
      <c r="C287">
        <v>44</v>
      </c>
      <c r="D287" s="20">
        <v>14</v>
      </c>
      <c r="E287" s="20">
        <v>43</v>
      </c>
      <c r="F287">
        <v>1.34</v>
      </c>
      <c r="G287">
        <v>1.5</v>
      </c>
      <c r="H287">
        <v>1030</v>
      </c>
      <c r="I287">
        <v>113.55</v>
      </c>
      <c r="J287">
        <v>213.48</v>
      </c>
      <c r="K287">
        <v>48.56</v>
      </c>
      <c r="L287">
        <v>41.54</v>
      </c>
      <c r="M287" s="20">
        <v>12</v>
      </c>
      <c r="N287" s="20">
        <v>41</v>
      </c>
      <c r="P287">
        <v>31.72</v>
      </c>
      <c r="Q287">
        <f t="shared" si="12"/>
        <v>15.966719999999999</v>
      </c>
      <c r="R287">
        <f t="shared" si="13"/>
        <v>1.9866321949655283</v>
      </c>
      <c r="T287" s="20">
        <v>700</v>
      </c>
      <c r="U287">
        <f t="shared" si="14"/>
        <v>1.2178108242923058E-2</v>
      </c>
      <c r="W287">
        <v>1.2279096270901948</v>
      </c>
    </row>
    <row r="288" spans="1:23" x14ac:dyDescent="0.25">
      <c r="A288">
        <v>120</v>
      </c>
      <c r="B288">
        <v>32</v>
      </c>
      <c r="C288">
        <v>36</v>
      </c>
      <c r="D288" s="20">
        <v>14</v>
      </c>
      <c r="E288" s="20">
        <v>43</v>
      </c>
      <c r="F288">
        <v>1.4</v>
      </c>
      <c r="G288">
        <v>4</v>
      </c>
      <c r="H288">
        <v>925</v>
      </c>
      <c r="I288">
        <v>114.29</v>
      </c>
      <c r="J288">
        <v>233.68</v>
      </c>
      <c r="K288">
        <v>77.02</v>
      </c>
      <c r="L288">
        <v>48.16</v>
      </c>
      <c r="M288" s="20">
        <v>12</v>
      </c>
      <c r="N288" s="20">
        <v>41</v>
      </c>
      <c r="P288">
        <v>32.47</v>
      </c>
      <c r="Q288">
        <f t="shared" si="12"/>
        <v>27.869184000000001</v>
      </c>
      <c r="R288">
        <f t="shared" si="13"/>
        <v>1.1650861395870076</v>
      </c>
      <c r="T288" s="20">
        <v>700</v>
      </c>
      <c r="U288">
        <f t="shared" si="14"/>
        <v>6.9770411808413348E-3</v>
      </c>
      <c r="W288">
        <v>1.1550285182125979</v>
      </c>
    </row>
    <row r="289" spans="1:23" x14ac:dyDescent="0.25">
      <c r="A289" s="20">
        <v>160</v>
      </c>
      <c r="B289" s="20">
        <v>30</v>
      </c>
      <c r="C289" s="20">
        <v>60</v>
      </c>
      <c r="D289" s="20">
        <v>14</v>
      </c>
      <c r="E289" s="20">
        <v>47</v>
      </c>
      <c r="F289" s="20">
        <v>1.3</v>
      </c>
      <c r="G289" s="20">
        <v>1.5</v>
      </c>
      <c r="H289" s="20">
        <v>400</v>
      </c>
      <c r="I289" s="20">
        <v>114.67</v>
      </c>
      <c r="J289" s="20">
        <v>133.51</v>
      </c>
      <c r="K289" s="20">
        <v>1.39</v>
      </c>
      <c r="L289" s="20">
        <v>22.56</v>
      </c>
      <c r="M289" s="20">
        <v>12</v>
      </c>
      <c r="N289" s="20">
        <v>45</v>
      </c>
      <c r="P289">
        <v>28.25</v>
      </c>
      <c r="Q289">
        <f t="shared" si="12"/>
        <v>21.7728</v>
      </c>
      <c r="R289">
        <f t="shared" si="13"/>
        <v>1.2974904467960025</v>
      </c>
      <c r="T289" s="20">
        <v>700</v>
      </c>
      <c r="U289">
        <f t="shared" si="14"/>
        <v>8.9306127114769096E-3</v>
      </c>
      <c r="W289">
        <v>1.69008253585368</v>
      </c>
    </row>
    <row r="290" spans="1:23" x14ac:dyDescent="0.25">
      <c r="A290" s="20">
        <v>140</v>
      </c>
      <c r="B290" s="20">
        <v>20</v>
      </c>
      <c r="C290" s="20">
        <v>45</v>
      </c>
      <c r="D290" s="20">
        <v>14</v>
      </c>
      <c r="E290" s="20">
        <v>43</v>
      </c>
      <c r="F290" s="20">
        <v>1.5</v>
      </c>
      <c r="G290" s="20">
        <v>2.25</v>
      </c>
      <c r="H290" s="20">
        <v>800</v>
      </c>
      <c r="I290" s="20">
        <v>114.68</v>
      </c>
      <c r="J290" s="20">
        <v>183.37</v>
      </c>
      <c r="K290" s="20">
        <v>23.27</v>
      </c>
      <c r="L290" s="20">
        <v>36.770000000000003</v>
      </c>
      <c r="M290" s="20">
        <v>12</v>
      </c>
      <c r="N290" s="20">
        <v>41</v>
      </c>
      <c r="P290">
        <v>29.49</v>
      </c>
      <c r="Q290">
        <f t="shared" si="12"/>
        <v>14.288399999999999</v>
      </c>
      <c r="R290">
        <f t="shared" si="13"/>
        <v>2.0639119845469054</v>
      </c>
      <c r="T290" s="20">
        <v>700</v>
      </c>
      <c r="U290">
        <f t="shared" si="14"/>
        <v>1.360855270320291E-2</v>
      </c>
      <c r="W290">
        <v>1.5525546868830451</v>
      </c>
    </row>
    <row r="291" spans="1:23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2.25</v>
      </c>
      <c r="H291" s="20">
        <v>400</v>
      </c>
      <c r="I291" s="20">
        <v>114.96</v>
      </c>
      <c r="J291" s="20">
        <v>130.77000000000001</v>
      </c>
      <c r="K291" s="20">
        <v>1.39</v>
      </c>
      <c r="L291" s="20">
        <v>26.11</v>
      </c>
      <c r="M291" s="20">
        <v>12</v>
      </c>
      <c r="N291" s="20">
        <v>45</v>
      </c>
      <c r="P291">
        <v>30.55</v>
      </c>
      <c r="Q291">
        <f t="shared" si="12"/>
        <v>32.659199999999998</v>
      </c>
      <c r="R291">
        <f t="shared" si="13"/>
        <v>0.93541789143641008</v>
      </c>
      <c r="T291" s="20">
        <v>700</v>
      </c>
      <c r="U291">
        <f t="shared" si="14"/>
        <v>5.9537418076512734E-3</v>
      </c>
      <c r="W291">
        <v>1.436035995382122</v>
      </c>
    </row>
    <row r="292" spans="1:23" x14ac:dyDescent="0.25">
      <c r="A292" s="20">
        <v>150</v>
      </c>
      <c r="B292">
        <v>22</v>
      </c>
      <c r="C292">
        <v>67</v>
      </c>
      <c r="D292" s="20">
        <v>14</v>
      </c>
      <c r="E292" s="20">
        <v>43</v>
      </c>
      <c r="F292">
        <v>1.24</v>
      </c>
      <c r="G292" s="20">
        <v>1.5</v>
      </c>
      <c r="H292" s="20">
        <v>700</v>
      </c>
      <c r="I292">
        <v>115.21</v>
      </c>
      <c r="J292">
        <v>172.88</v>
      </c>
      <c r="K292">
        <v>28.63</v>
      </c>
      <c r="L292">
        <v>27.7</v>
      </c>
      <c r="M292">
        <f>12</f>
        <v>12</v>
      </c>
      <c r="N292" s="20">
        <v>41</v>
      </c>
      <c r="P292">
        <v>31.47</v>
      </c>
      <c r="Q292">
        <f t="shared" si="12"/>
        <v>16.715160000000001</v>
      </c>
      <c r="R292">
        <f t="shared" si="13"/>
        <v>1.8827220319757632</v>
      </c>
      <c r="T292" s="20">
        <v>700</v>
      </c>
      <c r="U292">
        <f t="shared" si="14"/>
        <v>1.1632819814135458E-2</v>
      </c>
      <c r="W292">
        <v>1.3361253130150577</v>
      </c>
    </row>
    <row r="293" spans="1:23" x14ac:dyDescent="0.25">
      <c r="A293" s="20">
        <v>160</v>
      </c>
      <c r="B293" s="20">
        <v>30</v>
      </c>
      <c r="C293" s="20">
        <v>45</v>
      </c>
      <c r="D293" s="20">
        <v>14</v>
      </c>
      <c r="E293" s="20">
        <v>43</v>
      </c>
      <c r="F293" s="20">
        <v>1.1000000000000001</v>
      </c>
      <c r="G293" s="20">
        <v>2.25</v>
      </c>
      <c r="H293" s="20">
        <v>600</v>
      </c>
      <c r="I293" s="20">
        <v>115.36</v>
      </c>
      <c r="J293" s="20">
        <v>141.97</v>
      </c>
      <c r="K293" s="20">
        <v>6.17</v>
      </c>
      <c r="L293" s="20">
        <v>25.19</v>
      </c>
      <c r="M293" s="20">
        <v>12</v>
      </c>
      <c r="N293" s="20">
        <v>41</v>
      </c>
      <c r="P293">
        <v>32.299999999999997</v>
      </c>
      <c r="Q293">
        <f t="shared" si="12"/>
        <v>24.494399999999995</v>
      </c>
      <c r="R293">
        <f t="shared" si="13"/>
        <v>1.3186687569403621</v>
      </c>
      <c r="T293" s="20">
        <v>700</v>
      </c>
      <c r="U293">
        <f t="shared" si="14"/>
        <v>7.9383224102016984E-3</v>
      </c>
      <c r="W293">
        <v>1.2503619468793599</v>
      </c>
    </row>
    <row r="294" spans="1:23" x14ac:dyDescent="0.25">
      <c r="A294" s="20">
        <v>160</v>
      </c>
      <c r="B294" s="20">
        <v>30</v>
      </c>
      <c r="C294" s="20">
        <v>60</v>
      </c>
      <c r="D294" s="20">
        <v>14</v>
      </c>
      <c r="E294" s="20">
        <v>43</v>
      </c>
      <c r="F294" s="20">
        <v>1.3</v>
      </c>
      <c r="G294" s="20">
        <v>3</v>
      </c>
      <c r="H294" s="20">
        <v>400</v>
      </c>
      <c r="I294" s="20">
        <v>115.86</v>
      </c>
      <c r="J294" s="20">
        <v>131.59</v>
      </c>
      <c r="K294" s="20">
        <v>1.43</v>
      </c>
      <c r="L294" s="20">
        <v>28.28</v>
      </c>
      <c r="M294" s="20">
        <v>12</v>
      </c>
      <c r="N294" s="20">
        <v>41</v>
      </c>
      <c r="P294">
        <v>33.07</v>
      </c>
      <c r="Q294">
        <f t="shared" si="12"/>
        <v>43.5456</v>
      </c>
      <c r="R294">
        <f t="shared" si="13"/>
        <v>0.75943378894767788</v>
      </c>
      <c r="T294" s="20">
        <v>700</v>
      </c>
      <c r="U294">
        <f t="shared" si="14"/>
        <v>4.4653063557384548E-3</v>
      </c>
      <c r="W294">
        <v>1.1763718231379925</v>
      </c>
    </row>
    <row r="295" spans="1:23" x14ac:dyDescent="0.25">
      <c r="A295" s="20">
        <v>160</v>
      </c>
      <c r="B295" s="20">
        <v>30</v>
      </c>
      <c r="C295" s="20">
        <v>60</v>
      </c>
      <c r="D295" s="20">
        <v>14</v>
      </c>
      <c r="E295" s="20">
        <v>47</v>
      </c>
      <c r="F295" s="20">
        <v>1.1000000000000001</v>
      </c>
      <c r="G295" s="20">
        <v>3</v>
      </c>
      <c r="H295" s="20">
        <v>600</v>
      </c>
      <c r="I295" s="20">
        <v>115.89</v>
      </c>
      <c r="J295" s="20">
        <v>138.29</v>
      </c>
      <c r="K295" s="20">
        <v>3.85</v>
      </c>
      <c r="L295" s="20">
        <v>31.35</v>
      </c>
      <c r="M295" s="20">
        <v>12</v>
      </c>
      <c r="N295" s="20">
        <v>45</v>
      </c>
      <c r="P295">
        <v>28.79</v>
      </c>
      <c r="Q295">
        <f t="shared" si="12"/>
        <v>43.5456</v>
      </c>
      <c r="R295">
        <f t="shared" si="13"/>
        <v>0.66114601704879483</v>
      </c>
      <c r="T295" s="20">
        <v>700</v>
      </c>
      <c r="U295">
        <f t="shared" si="14"/>
        <v>4.4653063557384548E-3</v>
      </c>
      <c r="W295">
        <v>1.7223885383089361</v>
      </c>
    </row>
    <row r="296" spans="1:23" x14ac:dyDescent="0.25">
      <c r="A296" s="20">
        <v>150</v>
      </c>
      <c r="B296">
        <v>22</v>
      </c>
      <c r="C296">
        <v>60</v>
      </c>
      <c r="D296" s="20">
        <v>14</v>
      </c>
      <c r="E296" s="20">
        <v>43</v>
      </c>
      <c r="F296">
        <v>1.32</v>
      </c>
      <c r="G296" s="20">
        <v>1.5</v>
      </c>
      <c r="H296" s="20">
        <v>700</v>
      </c>
      <c r="I296">
        <v>116.26</v>
      </c>
      <c r="J296">
        <v>183.05</v>
      </c>
      <c r="K296">
        <v>34.69</v>
      </c>
      <c r="L296">
        <v>29</v>
      </c>
      <c r="M296">
        <f>12</f>
        <v>12</v>
      </c>
      <c r="N296" s="20">
        <v>41</v>
      </c>
      <c r="P296">
        <v>30.04</v>
      </c>
      <c r="Q296">
        <f t="shared" si="12"/>
        <v>14.968800000000002</v>
      </c>
      <c r="R296">
        <f t="shared" si="13"/>
        <v>2.0068408957297845</v>
      </c>
      <c r="T296" s="20">
        <v>700</v>
      </c>
      <c r="U296">
        <f t="shared" si="14"/>
        <v>1.2989982125784593E-2</v>
      </c>
      <c r="W296">
        <v>1.5815104372318303</v>
      </c>
    </row>
    <row r="297" spans="1:23" x14ac:dyDescent="0.25">
      <c r="A297" s="20">
        <v>150</v>
      </c>
      <c r="B297">
        <v>25</v>
      </c>
      <c r="C297">
        <v>60</v>
      </c>
      <c r="D297" s="20">
        <v>14</v>
      </c>
      <c r="E297" s="20">
        <v>43</v>
      </c>
      <c r="F297">
        <v>1.22</v>
      </c>
      <c r="G297" s="20">
        <v>1.5</v>
      </c>
      <c r="H297" s="20">
        <v>700</v>
      </c>
      <c r="I297">
        <v>116.27</v>
      </c>
      <c r="J297">
        <v>172.78</v>
      </c>
      <c r="K297">
        <v>27.77</v>
      </c>
      <c r="L297">
        <v>27.66</v>
      </c>
      <c r="M297">
        <v>12</v>
      </c>
      <c r="N297" s="20">
        <v>41</v>
      </c>
      <c r="P297">
        <v>31.11</v>
      </c>
      <c r="Q297">
        <f t="shared" si="12"/>
        <v>17.009999999999998</v>
      </c>
      <c r="R297">
        <f t="shared" si="13"/>
        <v>1.8289241622574959</v>
      </c>
      <c r="T297" s="20">
        <v>700</v>
      </c>
      <c r="U297">
        <f t="shared" si="14"/>
        <v>1.1431184270690445E-2</v>
      </c>
      <c r="W297">
        <v>1.4623594047901085</v>
      </c>
    </row>
    <row r="298" spans="1:23" x14ac:dyDescent="0.25">
      <c r="A298" s="20">
        <v>160</v>
      </c>
      <c r="B298" s="20">
        <v>30</v>
      </c>
      <c r="C298" s="20">
        <v>45</v>
      </c>
      <c r="D298" s="20">
        <v>10</v>
      </c>
      <c r="E298" s="20">
        <v>47</v>
      </c>
      <c r="F298" s="20">
        <v>1.3</v>
      </c>
      <c r="G298" s="20">
        <v>2.25</v>
      </c>
      <c r="H298" s="20">
        <v>600</v>
      </c>
      <c r="I298" s="20">
        <v>116.54</v>
      </c>
      <c r="J298" s="20">
        <v>155.99</v>
      </c>
      <c r="K298" s="20">
        <v>6.17</v>
      </c>
      <c r="L298" s="20">
        <v>35.83</v>
      </c>
      <c r="M298" s="20">
        <v>8</v>
      </c>
      <c r="N298" s="20">
        <v>45</v>
      </c>
      <c r="P298">
        <v>32.04</v>
      </c>
      <c r="Q298">
        <f t="shared" si="12"/>
        <v>24.494399999999995</v>
      </c>
      <c r="R298">
        <f t="shared" si="13"/>
        <v>1.3080540858318639</v>
      </c>
      <c r="T298" s="20">
        <v>700</v>
      </c>
      <c r="U298">
        <f t="shared" si="14"/>
        <v>7.9383224102016984E-3</v>
      </c>
      <c r="W298">
        <v>1.360325866825626</v>
      </c>
    </row>
    <row r="299" spans="1:23" x14ac:dyDescent="0.25">
      <c r="A299">
        <v>120</v>
      </c>
      <c r="B299">
        <v>36</v>
      </c>
      <c r="C299">
        <v>36</v>
      </c>
      <c r="D299" s="20">
        <v>14</v>
      </c>
      <c r="E299" s="20">
        <v>43</v>
      </c>
      <c r="F299">
        <v>1.37</v>
      </c>
      <c r="G299">
        <v>3</v>
      </c>
      <c r="H299">
        <v>985</v>
      </c>
      <c r="I299">
        <v>117.16</v>
      </c>
      <c r="J299">
        <v>239.75</v>
      </c>
      <c r="K299">
        <v>74.209999999999994</v>
      </c>
      <c r="L299">
        <v>47.25</v>
      </c>
      <c r="M299" s="20">
        <v>12</v>
      </c>
      <c r="N299" s="20">
        <v>41</v>
      </c>
      <c r="P299">
        <v>32.89</v>
      </c>
      <c r="Q299">
        <f t="shared" si="12"/>
        <v>23.514623999999998</v>
      </c>
      <c r="R299">
        <f t="shared" si="13"/>
        <v>1.3987040575260741</v>
      </c>
      <c r="T299" s="20">
        <v>700</v>
      </c>
      <c r="U299">
        <f t="shared" si="14"/>
        <v>8.2690858439601021E-3</v>
      </c>
      <c r="W299">
        <v>1.273201375630407</v>
      </c>
    </row>
    <row r="300" spans="1:23" x14ac:dyDescent="0.25">
      <c r="A300">
        <v>120</v>
      </c>
      <c r="B300">
        <v>40</v>
      </c>
      <c r="C300">
        <v>40</v>
      </c>
      <c r="D300" s="20">
        <v>14</v>
      </c>
      <c r="E300" s="20">
        <v>43</v>
      </c>
      <c r="F300">
        <v>1.37</v>
      </c>
      <c r="G300">
        <v>1.5</v>
      </c>
      <c r="H300">
        <v>900</v>
      </c>
      <c r="I300">
        <v>117.2</v>
      </c>
      <c r="J300">
        <v>203.38</v>
      </c>
      <c r="K300">
        <v>39.57</v>
      </c>
      <c r="L300">
        <v>37.83</v>
      </c>
      <c r="M300" s="20">
        <v>12</v>
      </c>
      <c r="N300" s="20">
        <v>41</v>
      </c>
      <c r="P300">
        <v>33.659999999999997</v>
      </c>
      <c r="Q300">
        <f t="shared" si="12"/>
        <v>14.515199999999997</v>
      </c>
      <c r="R300">
        <f t="shared" si="13"/>
        <v>2.318948412698413</v>
      </c>
      <c r="T300" s="20">
        <v>700</v>
      </c>
      <c r="U300">
        <f t="shared" si="14"/>
        <v>1.3395919067215366E-2</v>
      </c>
      <c r="W300">
        <v>1.1973594063146302</v>
      </c>
    </row>
    <row r="301" spans="1:23" x14ac:dyDescent="0.25">
      <c r="A301">
        <v>120</v>
      </c>
      <c r="B301">
        <v>32</v>
      </c>
      <c r="C301">
        <v>40</v>
      </c>
      <c r="D301" s="20">
        <v>14</v>
      </c>
      <c r="E301" s="20">
        <v>43</v>
      </c>
      <c r="F301">
        <v>1.4</v>
      </c>
      <c r="G301">
        <v>3</v>
      </c>
      <c r="H301">
        <v>985</v>
      </c>
      <c r="I301">
        <v>117.99</v>
      </c>
      <c r="J301">
        <v>242.97</v>
      </c>
      <c r="K301">
        <v>75.900000000000006</v>
      </c>
      <c r="L301">
        <v>47.63</v>
      </c>
      <c r="M301" s="20">
        <v>12</v>
      </c>
      <c r="N301" s="20">
        <v>41</v>
      </c>
      <c r="P301">
        <v>36.426499999999997</v>
      </c>
      <c r="Q301">
        <f t="shared" si="12"/>
        <v>23.224319999999999</v>
      </c>
      <c r="R301">
        <f t="shared" si="13"/>
        <v>1.5684635761133157</v>
      </c>
      <c r="T301" s="20">
        <v>700</v>
      </c>
      <c r="U301">
        <f t="shared" si="14"/>
        <v>8.3724494170096028E-3</v>
      </c>
      <c r="W301">
        <v>2.1792492563636841</v>
      </c>
    </row>
    <row r="302" spans="1:23" x14ac:dyDescent="0.25">
      <c r="A302">
        <v>120</v>
      </c>
      <c r="B302">
        <v>44</v>
      </c>
      <c r="C302">
        <v>44</v>
      </c>
      <c r="D302" s="20">
        <v>14</v>
      </c>
      <c r="E302" s="20">
        <v>43</v>
      </c>
      <c r="F302">
        <v>1.37</v>
      </c>
      <c r="G302">
        <v>1</v>
      </c>
      <c r="H302">
        <v>845</v>
      </c>
      <c r="I302">
        <v>118.65</v>
      </c>
      <c r="J302">
        <v>181.51</v>
      </c>
      <c r="K302">
        <v>23.9</v>
      </c>
      <c r="L302">
        <v>33.07</v>
      </c>
      <c r="M302" s="20">
        <v>12</v>
      </c>
      <c r="N302" s="20">
        <v>41</v>
      </c>
      <c r="P302">
        <v>38.224800000000002</v>
      </c>
      <c r="Q302">
        <f t="shared" si="12"/>
        <v>11.708927999999998</v>
      </c>
      <c r="R302">
        <f t="shared" si="13"/>
        <v>3.2645857929948847</v>
      </c>
      <c r="T302" s="20">
        <v>700</v>
      </c>
      <c r="U302">
        <f t="shared" si="14"/>
        <v>1.6606511240349627E-2</v>
      </c>
      <c r="W302">
        <v>2.0124141198768069</v>
      </c>
    </row>
    <row r="303" spans="1:23" x14ac:dyDescent="0.25">
      <c r="A303" s="20">
        <v>150</v>
      </c>
      <c r="B303">
        <v>22</v>
      </c>
      <c r="C303">
        <v>67</v>
      </c>
      <c r="D303" s="20">
        <v>14</v>
      </c>
      <c r="E303" s="20">
        <v>43</v>
      </c>
      <c r="F303">
        <v>1.26</v>
      </c>
      <c r="G303" s="20">
        <v>1.5</v>
      </c>
      <c r="H303" s="20">
        <v>700</v>
      </c>
      <c r="I303">
        <v>119.51</v>
      </c>
      <c r="J303">
        <v>177.77</v>
      </c>
      <c r="K303">
        <v>28.63</v>
      </c>
      <c r="L303">
        <v>28.25</v>
      </c>
      <c r="M303">
        <f>12</f>
        <v>12</v>
      </c>
      <c r="N303" s="20">
        <v>41</v>
      </c>
      <c r="P303">
        <v>39.806600000000003</v>
      </c>
      <c r="Q303">
        <f t="shared" si="12"/>
        <v>16.715160000000001</v>
      </c>
      <c r="R303">
        <f t="shared" si="13"/>
        <v>2.3814668839544462</v>
      </c>
      <c r="T303" s="20">
        <v>700</v>
      </c>
      <c r="U303">
        <f t="shared" si="14"/>
        <v>1.1632819814135458E-2</v>
      </c>
      <c r="W303">
        <v>1.8711525516784935</v>
      </c>
    </row>
    <row r="304" spans="1:23" x14ac:dyDescent="0.25">
      <c r="A304">
        <v>120</v>
      </c>
      <c r="B304">
        <v>32</v>
      </c>
      <c r="C304">
        <v>36</v>
      </c>
      <c r="D304" s="20">
        <v>14</v>
      </c>
      <c r="E304" s="20">
        <v>43</v>
      </c>
      <c r="F304">
        <v>1.4</v>
      </c>
      <c r="G304">
        <v>4</v>
      </c>
      <c r="H304">
        <v>865</v>
      </c>
      <c r="I304">
        <v>120.41</v>
      </c>
      <c r="J304">
        <v>223.76</v>
      </c>
      <c r="K304">
        <v>63.78</v>
      </c>
      <c r="L304">
        <v>46.09</v>
      </c>
      <c r="M304" s="20">
        <v>12</v>
      </c>
      <c r="N304" s="20">
        <v>41</v>
      </c>
      <c r="P304">
        <v>41.151499999999999</v>
      </c>
      <c r="Q304">
        <f t="shared" si="12"/>
        <v>27.869184000000001</v>
      </c>
      <c r="R304">
        <f t="shared" si="13"/>
        <v>1.4765950807888741</v>
      </c>
      <c r="T304" s="20">
        <v>700</v>
      </c>
      <c r="U304">
        <f t="shared" si="14"/>
        <v>6.9770411808413348E-3</v>
      </c>
      <c r="W304">
        <v>1.7471738423431569</v>
      </c>
    </row>
    <row r="305" spans="1:23" x14ac:dyDescent="0.25">
      <c r="A305" s="20">
        <v>150</v>
      </c>
      <c r="B305">
        <v>22</v>
      </c>
      <c r="C305">
        <v>60</v>
      </c>
      <c r="D305" s="20">
        <v>14</v>
      </c>
      <c r="E305" s="20">
        <v>43</v>
      </c>
      <c r="F305">
        <v>1.34</v>
      </c>
      <c r="G305" s="20">
        <v>1.5</v>
      </c>
      <c r="H305" s="20">
        <v>700</v>
      </c>
      <c r="I305">
        <v>120.42</v>
      </c>
      <c r="J305">
        <v>187.75</v>
      </c>
      <c r="K305">
        <v>34.69</v>
      </c>
      <c r="L305">
        <v>29.52</v>
      </c>
      <c r="M305">
        <f>12</f>
        <v>12</v>
      </c>
      <c r="N305" s="20">
        <v>41</v>
      </c>
      <c r="P305">
        <v>42.386499999999998</v>
      </c>
      <c r="Q305">
        <f t="shared" si="12"/>
        <v>14.968800000000002</v>
      </c>
      <c r="R305">
        <f t="shared" si="13"/>
        <v>2.8316565122120672</v>
      </c>
      <c r="T305" s="20">
        <v>700</v>
      </c>
      <c r="U305">
        <f t="shared" si="14"/>
        <v>1.2989982125784593E-2</v>
      </c>
      <c r="W305">
        <v>1.6408194012817952</v>
      </c>
    </row>
    <row r="306" spans="1:23" x14ac:dyDescent="0.25">
      <c r="A306" s="20">
        <v>160</v>
      </c>
      <c r="B306" s="20">
        <v>20</v>
      </c>
      <c r="C306" s="20">
        <v>45</v>
      </c>
      <c r="D306" s="20">
        <v>10</v>
      </c>
      <c r="E306" s="20">
        <v>43</v>
      </c>
      <c r="F306" s="20">
        <v>1.5</v>
      </c>
      <c r="G306" s="20">
        <v>2.25</v>
      </c>
      <c r="H306" s="20">
        <v>600</v>
      </c>
      <c r="I306" s="20">
        <v>120.52</v>
      </c>
      <c r="J306" s="20">
        <v>171.5</v>
      </c>
      <c r="K306" s="20">
        <v>12.25</v>
      </c>
      <c r="L306" s="20">
        <v>34.549999999999997</v>
      </c>
      <c r="M306" s="20">
        <v>8</v>
      </c>
      <c r="N306" s="20">
        <v>41</v>
      </c>
      <c r="P306">
        <v>43.504199999999997</v>
      </c>
      <c r="Q306">
        <f t="shared" si="12"/>
        <v>16.329599999999999</v>
      </c>
      <c r="R306">
        <f t="shared" si="13"/>
        <v>2.6641313932980601</v>
      </c>
      <c r="T306" s="20">
        <v>700</v>
      </c>
      <c r="U306">
        <f t="shared" si="14"/>
        <v>1.1907483615302547E-2</v>
      </c>
      <c r="W306">
        <v>1.5475390102255775</v>
      </c>
    </row>
    <row r="307" spans="1:23" x14ac:dyDescent="0.25">
      <c r="A307">
        <v>120</v>
      </c>
      <c r="B307">
        <v>36</v>
      </c>
      <c r="C307">
        <v>44</v>
      </c>
      <c r="D307" s="20">
        <v>14</v>
      </c>
      <c r="E307" s="20">
        <v>43</v>
      </c>
      <c r="F307">
        <v>1.4</v>
      </c>
      <c r="G307">
        <v>1.5</v>
      </c>
      <c r="H307">
        <v>885</v>
      </c>
      <c r="I307">
        <v>120.57</v>
      </c>
      <c r="J307">
        <v>205.42</v>
      </c>
      <c r="K307">
        <v>38.450000000000003</v>
      </c>
      <c r="L307">
        <v>37.729999999999997</v>
      </c>
      <c r="M307" s="20">
        <v>12</v>
      </c>
      <c r="N307" s="20">
        <v>41</v>
      </c>
      <c r="P307">
        <v>36.981299999999997</v>
      </c>
      <c r="Q307">
        <f t="shared" si="12"/>
        <v>14.370047999999999</v>
      </c>
      <c r="R307">
        <f t="shared" si="13"/>
        <v>2.5734987106514886</v>
      </c>
      <c r="T307" s="20">
        <v>700</v>
      </c>
      <c r="U307">
        <f t="shared" si="14"/>
        <v>1.353123138102562E-2</v>
      </c>
      <c r="W307">
        <v>2.2124406825899361</v>
      </c>
    </row>
    <row r="308" spans="1:23" x14ac:dyDescent="0.25">
      <c r="A308" s="20">
        <v>150</v>
      </c>
      <c r="B308">
        <v>25</v>
      </c>
      <c r="C308">
        <v>60</v>
      </c>
      <c r="D308" s="20">
        <v>14</v>
      </c>
      <c r="E308" s="20">
        <v>43</v>
      </c>
      <c r="F308">
        <v>1.24</v>
      </c>
      <c r="G308" s="20">
        <v>1.5</v>
      </c>
      <c r="H308" s="20">
        <v>700</v>
      </c>
      <c r="I308">
        <v>120.61</v>
      </c>
      <c r="J308">
        <v>177.71</v>
      </c>
      <c r="K308">
        <v>27.77</v>
      </c>
      <c r="L308">
        <v>28.21</v>
      </c>
      <c r="M308">
        <v>12</v>
      </c>
      <c r="N308" s="20">
        <v>41</v>
      </c>
      <c r="P308">
        <v>38.8185</v>
      </c>
      <c r="Q308">
        <f t="shared" si="12"/>
        <v>17.009999999999998</v>
      </c>
      <c r="R308">
        <f t="shared" si="13"/>
        <v>2.282098765432099</v>
      </c>
      <c r="T308" s="20">
        <v>700</v>
      </c>
      <c r="U308">
        <f t="shared" si="14"/>
        <v>1.1431184270690445E-2</v>
      </c>
      <c r="W308">
        <v>2.0436705362078498</v>
      </c>
    </row>
    <row r="309" spans="1:23" x14ac:dyDescent="0.25">
      <c r="A309" s="20">
        <v>140</v>
      </c>
      <c r="B309" s="20">
        <v>30</v>
      </c>
      <c r="C309" s="20">
        <v>60</v>
      </c>
      <c r="D309" s="20">
        <v>14</v>
      </c>
      <c r="E309" s="20">
        <v>43</v>
      </c>
      <c r="F309" s="20">
        <v>1.1000000000000001</v>
      </c>
      <c r="G309" s="20">
        <v>2.25</v>
      </c>
      <c r="H309" s="20">
        <v>600</v>
      </c>
      <c r="I309" s="20">
        <v>120.64</v>
      </c>
      <c r="J309" s="20">
        <v>142.97</v>
      </c>
      <c r="K309" s="20">
        <v>3.42</v>
      </c>
      <c r="L309" s="20">
        <v>25.78</v>
      </c>
      <c r="M309" s="20">
        <v>12</v>
      </c>
      <c r="N309" s="20">
        <v>41</v>
      </c>
      <c r="P309">
        <v>40.358800000000002</v>
      </c>
      <c r="Q309">
        <f t="shared" si="12"/>
        <v>28.576799999999999</v>
      </c>
      <c r="R309">
        <f t="shared" si="13"/>
        <v>1.4122924890120658</v>
      </c>
      <c r="T309" s="20">
        <v>700</v>
      </c>
      <c r="U309">
        <f t="shared" si="14"/>
        <v>6.8042763516014551E-3</v>
      </c>
      <c r="W309">
        <v>1.8971093135982973</v>
      </c>
    </row>
    <row r="310" spans="1:23" x14ac:dyDescent="0.25">
      <c r="A310" s="20">
        <v>150</v>
      </c>
      <c r="B310">
        <v>22</v>
      </c>
      <c r="C310">
        <v>75</v>
      </c>
      <c r="D310" s="20">
        <v>14</v>
      </c>
      <c r="E310" s="20">
        <v>43</v>
      </c>
      <c r="F310">
        <v>1.2</v>
      </c>
      <c r="G310" s="20">
        <v>1.5</v>
      </c>
      <c r="H310" s="20">
        <v>700</v>
      </c>
      <c r="I310">
        <v>120.768</v>
      </c>
      <c r="J310">
        <v>171.27799999999999</v>
      </c>
      <c r="K310">
        <v>23.583300000000001</v>
      </c>
      <c r="L310">
        <v>34.783900000000003</v>
      </c>
      <c r="M310">
        <f>12</f>
        <v>12</v>
      </c>
      <c r="N310" s="20">
        <v>41</v>
      </c>
      <c r="P310">
        <v>41.741599999999998</v>
      </c>
      <c r="Q310">
        <f t="shared" si="12"/>
        <v>18.710999999999999</v>
      </c>
      <c r="R310">
        <f t="shared" si="13"/>
        <v>2.2308588530810756</v>
      </c>
      <c r="T310" s="20">
        <v>700</v>
      </c>
      <c r="U310">
        <f t="shared" si="14"/>
        <v>1.0391985700627677E-2</v>
      </c>
      <c r="W310">
        <v>1.7722277841038874</v>
      </c>
    </row>
    <row r="311" spans="1:23" x14ac:dyDescent="0.25">
      <c r="A311">
        <v>120</v>
      </c>
      <c r="B311">
        <v>40</v>
      </c>
      <c r="C311">
        <v>40</v>
      </c>
      <c r="D311" s="20">
        <v>14</v>
      </c>
      <c r="E311" s="20">
        <v>43</v>
      </c>
      <c r="F311">
        <v>1.31</v>
      </c>
      <c r="G311">
        <v>2</v>
      </c>
      <c r="H311">
        <v>990</v>
      </c>
      <c r="I311">
        <v>121.16</v>
      </c>
      <c r="J311">
        <v>222.86</v>
      </c>
      <c r="K311">
        <v>51.54</v>
      </c>
      <c r="L311">
        <v>42.66</v>
      </c>
      <c r="M311" s="20">
        <v>12</v>
      </c>
      <c r="N311" s="20">
        <v>41</v>
      </c>
      <c r="P311">
        <v>43.009799999999998</v>
      </c>
      <c r="Q311">
        <f t="shared" si="12"/>
        <v>19.353599999999997</v>
      </c>
      <c r="R311">
        <f t="shared" si="13"/>
        <v>2.2223152281746037</v>
      </c>
      <c r="T311" s="20">
        <v>700</v>
      </c>
      <c r="U311">
        <f t="shared" si="14"/>
        <v>1.0046939300411525E-2</v>
      </c>
      <c r="W311">
        <v>1.66494790287591</v>
      </c>
    </row>
    <row r="312" spans="1:23" x14ac:dyDescent="0.25">
      <c r="A312" s="20">
        <v>140</v>
      </c>
      <c r="B312" s="20">
        <v>23</v>
      </c>
      <c r="C312" s="20">
        <v>50</v>
      </c>
      <c r="D312" s="20">
        <v>14</v>
      </c>
      <c r="E312" s="20">
        <v>43</v>
      </c>
      <c r="F312" s="20">
        <v>1.5</v>
      </c>
      <c r="G312" s="20">
        <v>3</v>
      </c>
      <c r="H312" s="20">
        <v>400</v>
      </c>
      <c r="I312" s="20">
        <v>121.63</v>
      </c>
      <c r="J312" s="20">
        <v>141.86000000000001</v>
      </c>
      <c r="K312" s="20">
        <v>2.44</v>
      </c>
      <c r="L312" s="20">
        <v>27.25</v>
      </c>
      <c r="M312" s="20">
        <v>12</v>
      </c>
      <c r="N312" s="20">
        <v>41</v>
      </c>
      <c r="P312">
        <v>44.135300000000001</v>
      </c>
      <c r="Q312">
        <f t="shared" si="12"/>
        <v>24.3432</v>
      </c>
      <c r="R312">
        <f t="shared" si="13"/>
        <v>1.8130442998455421</v>
      </c>
      <c r="T312" s="20">
        <v>700</v>
      </c>
      <c r="U312">
        <f t="shared" si="14"/>
        <v>7.9876287605756199E-3</v>
      </c>
      <c r="W312">
        <v>1.569988609789605</v>
      </c>
    </row>
    <row r="313" spans="1:23" x14ac:dyDescent="0.25">
      <c r="A313" s="20">
        <v>140</v>
      </c>
      <c r="B313" s="20">
        <v>20</v>
      </c>
      <c r="C313" s="20">
        <v>60</v>
      </c>
      <c r="D313" s="20">
        <v>14</v>
      </c>
      <c r="E313" s="20">
        <v>43</v>
      </c>
      <c r="F313" s="20">
        <v>1.3</v>
      </c>
      <c r="G313" s="20">
        <v>2.25</v>
      </c>
      <c r="H313" s="20">
        <v>600</v>
      </c>
      <c r="I313" s="20">
        <v>121.86</v>
      </c>
      <c r="J313" s="20">
        <v>155.44999999999999</v>
      </c>
      <c r="K313" s="20">
        <v>6.54</v>
      </c>
      <c r="L313" s="20">
        <v>27.96</v>
      </c>
      <c r="M313" s="20">
        <v>12</v>
      </c>
      <c r="N313" s="20">
        <v>41</v>
      </c>
      <c r="P313">
        <v>37.523499999999999</v>
      </c>
      <c r="Q313">
        <f t="shared" si="12"/>
        <v>19.051200000000001</v>
      </c>
      <c r="R313">
        <f t="shared" si="13"/>
        <v>1.969613462669018</v>
      </c>
      <c r="T313" s="20">
        <v>700</v>
      </c>
      <c r="U313">
        <f t="shared" si="14"/>
        <v>1.0206414527402181E-2</v>
      </c>
      <c r="W313">
        <v>2.244878302092232</v>
      </c>
    </row>
    <row r="314" spans="1:23" x14ac:dyDescent="0.25">
      <c r="A314" s="20">
        <v>160</v>
      </c>
      <c r="B314" s="20">
        <v>30</v>
      </c>
      <c r="C314" s="20">
        <v>60</v>
      </c>
      <c r="D314" s="20">
        <v>14</v>
      </c>
      <c r="E314" s="20">
        <v>43</v>
      </c>
      <c r="F314" s="20">
        <v>1.3</v>
      </c>
      <c r="G314" s="20">
        <v>2.25</v>
      </c>
      <c r="H314" s="20">
        <v>400</v>
      </c>
      <c r="I314" s="20">
        <v>122.08</v>
      </c>
      <c r="J314" s="20">
        <v>136.44</v>
      </c>
      <c r="K314" s="20">
        <v>1.42</v>
      </c>
      <c r="L314" s="20">
        <v>24.42</v>
      </c>
      <c r="M314" s="20">
        <v>12</v>
      </c>
      <c r="N314" s="20">
        <v>41</v>
      </c>
      <c r="P314">
        <v>39.358400000000003</v>
      </c>
      <c r="Q314">
        <f t="shared" si="12"/>
        <v>32.659199999999998</v>
      </c>
      <c r="R314">
        <f t="shared" si="13"/>
        <v>1.2051244366059182</v>
      </c>
      <c r="T314" s="20">
        <v>700</v>
      </c>
      <c r="U314">
        <f t="shared" si="14"/>
        <v>5.9537418076512734E-3</v>
      </c>
      <c r="W314">
        <v>2.0720945536865938</v>
      </c>
    </row>
    <row r="315" spans="1:23" x14ac:dyDescent="0.25">
      <c r="A315">
        <v>120</v>
      </c>
      <c r="B315">
        <v>36</v>
      </c>
      <c r="C315">
        <v>40</v>
      </c>
      <c r="D315" s="20">
        <v>14</v>
      </c>
      <c r="E315" s="20">
        <v>43</v>
      </c>
      <c r="F315">
        <v>1.4</v>
      </c>
      <c r="G315">
        <v>2</v>
      </c>
      <c r="H315">
        <v>940</v>
      </c>
      <c r="I315">
        <v>122.56</v>
      </c>
      <c r="J315">
        <v>227</v>
      </c>
      <c r="K315">
        <v>53.83</v>
      </c>
      <c r="L315">
        <v>42.41</v>
      </c>
      <c r="M315" s="20">
        <v>12</v>
      </c>
      <c r="N315" s="20">
        <v>41</v>
      </c>
      <c r="P315">
        <v>40.9754</v>
      </c>
      <c r="Q315">
        <f t="shared" si="12"/>
        <v>17.418239999999997</v>
      </c>
      <c r="R315">
        <f t="shared" si="13"/>
        <v>2.3524420377718993</v>
      </c>
      <c r="T315" s="20">
        <v>700</v>
      </c>
      <c r="U315">
        <f t="shared" si="14"/>
        <v>1.1163265889346139E-2</v>
      </c>
      <c r="W315">
        <v>1.9260932676000195</v>
      </c>
    </row>
    <row r="316" spans="1:23" x14ac:dyDescent="0.25">
      <c r="A316" s="20">
        <v>160</v>
      </c>
      <c r="B316" s="20">
        <v>30</v>
      </c>
      <c r="C316" s="20">
        <v>60</v>
      </c>
      <c r="D316" s="20">
        <v>10</v>
      </c>
      <c r="E316" s="20">
        <v>47</v>
      </c>
      <c r="F316" s="20">
        <v>1.5</v>
      </c>
      <c r="G316" s="20">
        <v>3</v>
      </c>
      <c r="H316" s="20">
        <v>400</v>
      </c>
      <c r="I316" s="20">
        <v>122.97</v>
      </c>
      <c r="J316" s="20">
        <v>142.93</v>
      </c>
      <c r="K316" s="20">
        <v>1.43</v>
      </c>
      <c r="L316" s="20">
        <v>38.090000000000003</v>
      </c>
      <c r="M316" s="20">
        <v>8</v>
      </c>
      <c r="N316" s="20">
        <v>45</v>
      </c>
      <c r="P316">
        <v>42.356299999999997</v>
      </c>
      <c r="Q316">
        <f t="shared" si="12"/>
        <v>43.5456</v>
      </c>
      <c r="R316">
        <f t="shared" si="13"/>
        <v>0.97268840020576131</v>
      </c>
      <c r="T316" s="20">
        <v>700</v>
      </c>
      <c r="U316">
        <f t="shared" si="14"/>
        <v>4.4653063557384548E-3</v>
      </c>
      <c r="W316">
        <v>1.7983261708185474</v>
      </c>
    </row>
    <row r="317" spans="1:23" x14ac:dyDescent="0.25">
      <c r="A317">
        <v>120</v>
      </c>
      <c r="B317">
        <v>32</v>
      </c>
      <c r="C317">
        <v>36</v>
      </c>
      <c r="D317" s="20">
        <v>14</v>
      </c>
      <c r="E317" s="20">
        <v>43</v>
      </c>
      <c r="F317">
        <v>1.4</v>
      </c>
      <c r="G317">
        <v>4</v>
      </c>
      <c r="H317">
        <v>830</v>
      </c>
      <c r="I317">
        <v>123.01</v>
      </c>
      <c r="J317">
        <v>217.73</v>
      </c>
      <c r="K317">
        <v>56.8</v>
      </c>
      <c r="L317">
        <v>44.85</v>
      </c>
      <c r="M317" s="20">
        <v>12</v>
      </c>
      <c r="N317" s="20">
        <v>41</v>
      </c>
      <c r="P317">
        <v>43.622300000000003</v>
      </c>
      <c r="Q317">
        <f t="shared" si="12"/>
        <v>27.869184000000001</v>
      </c>
      <c r="R317">
        <f t="shared" si="13"/>
        <v>1.5652521437297913</v>
      </c>
      <c r="T317" s="20">
        <v>700</v>
      </c>
      <c r="U317">
        <f t="shared" si="14"/>
        <v>6.9770411808413348E-3</v>
      </c>
      <c r="W317">
        <v>1.6886583267911921</v>
      </c>
    </row>
    <row r="318" spans="1:23" x14ac:dyDescent="0.25">
      <c r="A318" s="20">
        <v>160</v>
      </c>
      <c r="B318" s="20">
        <v>30</v>
      </c>
      <c r="C318" s="20">
        <v>60</v>
      </c>
      <c r="D318" s="20">
        <v>14</v>
      </c>
      <c r="E318" s="20">
        <v>43</v>
      </c>
      <c r="F318" s="20">
        <v>1.3</v>
      </c>
      <c r="G318" s="20">
        <v>1.5</v>
      </c>
      <c r="H318" s="20">
        <v>400</v>
      </c>
      <c r="I318" s="20">
        <v>123.26</v>
      </c>
      <c r="J318" s="20">
        <v>139.77000000000001</v>
      </c>
      <c r="K318" s="20">
        <v>1.42</v>
      </c>
      <c r="L318" s="20">
        <v>20.82</v>
      </c>
      <c r="M318" s="20">
        <v>12</v>
      </c>
      <c r="N318" s="20">
        <v>41</v>
      </c>
      <c r="P318">
        <v>44.779200000000003</v>
      </c>
      <c r="Q318">
        <f t="shared" si="12"/>
        <v>21.7728</v>
      </c>
      <c r="R318">
        <f t="shared" si="13"/>
        <v>2.056657848324515</v>
      </c>
      <c r="T318" s="20">
        <v>700</v>
      </c>
      <c r="U318">
        <f t="shared" si="14"/>
        <v>8.9306127114769096E-3</v>
      </c>
      <c r="W318">
        <v>1.5928935331920409</v>
      </c>
    </row>
    <row r="319" spans="1:23" x14ac:dyDescent="0.25">
      <c r="A319">
        <v>120</v>
      </c>
      <c r="B319">
        <v>36</v>
      </c>
      <c r="C319">
        <v>32</v>
      </c>
      <c r="D319" s="20">
        <v>14</v>
      </c>
      <c r="E319" s="20">
        <v>43</v>
      </c>
      <c r="F319">
        <v>1.4</v>
      </c>
      <c r="G319">
        <v>4</v>
      </c>
      <c r="H319">
        <v>875</v>
      </c>
      <c r="I319">
        <v>123.27</v>
      </c>
      <c r="J319">
        <v>229.85</v>
      </c>
      <c r="K319">
        <v>65.87</v>
      </c>
      <c r="L319">
        <v>47.07</v>
      </c>
      <c r="M319" s="20">
        <v>12</v>
      </c>
      <c r="N319" s="20">
        <v>41</v>
      </c>
      <c r="P319">
        <v>38.063699999999997</v>
      </c>
      <c r="Q319">
        <f t="shared" si="12"/>
        <v>27.869184000000001</v>
      </c>
      <c r="R319">
        <f t="shared" si="13"/>
        <v>1.3657988694609786</v>
      </c>
      <c r="T319" s="20">
        <v>700</v>
      </c>
      <c r="U319">
        <f t="shared" si="14"/>
        <v>6.9770411808413348E-3</v>
      </c>
      <c r="W319">
        <v>2.277196269733583</v>
      </c>
    </row>
    <row r="320" spans="1:23" x14ac:dyDescent="0.25">
      <c r="A320" s="20">
        <v>140</v>
      </c>
      <c r="B320" s="20">
        <v>30</v>
      </c>
      <c r="C320" s="20">
        <v>60</v>
      </c>
      <c r="D320" s="20">
        <v>10</v>
      </c>
      <c r="E320" s="20">
        <v>47</v>
      </c>
      <c r="F320" s="20">
        <v>1.3</v>
      </c>
      <c r="G320" s="20">
        <v>2.25</v>
      </c>
      <c r="H320" s="20">
        <v>600</v>
      </c>
      <c r="I320" s="20">
        <v>123.58</v>
      </c>
      <c r="J320" s="20">
        <v>158.32</v>
      </c>
      <c r="K320" s="20">
        <v>3.42</v>
      </c>
      <c r="L320" s="20">
        <v>36.700000000000003</v>
      </c>
      <c r="M320" s="20">
        <v>8</v>
      </c>
      <c r="N320" s="20">
        <v>45</v>
      </c>
      <c r="P320">
        <v>39.936</v>
      </c>
      <c r="Q320">
        <f t="shared" si="12"/>
        <v>28.576799999999999</v>
      </c>
      <c r="R320">
        <f t="shared" si="13"/>
        <v>1.3974972705131437</v>
      </c>
      <c r="T320" s="20">
        <v>700</v>
      </c>
      <c r="U320">
        <f t="shared" si="14"/>
        <v>6.8042763516014551E-3</v>
      </c>
      <c r="W320">
        <v>2.1025033562346995</v>
      </c>
    </row>
    <row r="321" spans="1:23" x14ac:dyDescent="0.25">
      <c r="A321">
        <v>130</v>
      </c>
      <c r="B321">
        <v>40</v>
      </c>
      <c r="C321">
        <v>44</v>
      </c>
      <c r="D321" s="20">
        <v>14</v>
      </c>
      <c r="E321" s="20">
        <v>43</v>
      </c>
      <c r="F321">
        <v>1.4</v>
      </c>
      <c r="G321">
        <v>1</v>
      </c>
      <c r="H321">
        <v>825</v>
      </c>
      <c r="I321">
        <v>123.64</v>
      </c>
      <c r="J321">
        <v>191.33</v>
      </c>
      <c r="K321">
        <v>28.58</v>
      </c>
      <c r="L321">
        <v>32.92</v>
      </c>
      <c r="M321" s="20">
        <v>12</v>
      </c>
      <c r="N321" s="20">
        <v>41</v>
      </c>
      <c r="P321">
        <v>41.549399999999999</v>
      </c>
      <c r="Q321">
        <f t="shared" si="12"/>
        <v>11.531519999999999</v>
      </c>
      <c r="R321">
        <f t="shared" si="13"/>
        <v>3.6031156343656345</v>
      </c>
      <c r="T321" s="20">
        <v>700</v>
      </c>
      <c r="U321">
        <f t="shared" si="14"/>
        <v>1.6861996028662698E-2</v>
      </c>
      <c r="W321">
        <v>1.9530747622432056</v>
      </c>
    </row>
    <row r="322" spans="1:23" x14ac:dyDescent="0.25">
      <c r="A322" s="20">
        <v>150</v>
      </c>
      <c r="B322">
        <v>22</v>
      </c>
      <c r="C322">
        <v>67</v>
      </c>
      <c r="D322" s="20">
        <v>14</v>
      </c>
      <c r="E322" s="20">
        <v>43</v>
      </c>
      <c r="F322">
        <v>1.28</v>
      </c>
      <c r="G322" s="20">
        <v>1.5</v>
      </c>
      <c r="H322" s="20">
        <v>700</v>
      </c>
      <c r="I322">
        <v>123.83</v>
      </c>
      <c r="J322">
        <v>182.59</v>
      </c>
      <c r="K322">
        <v>28.63</v>
      </c>
      <c r="L322">
        <v>28.79</v>
      </c>
      <c r="M322">
        <f>12</f>
        <v>12</v>
      </c>
      <c r="N322" s="20">
        <v>41</v>
      </c>
      <c r="P322">
        <v>42.965800000000002</v>
      </c>
      <c r="Q322">
        <f t="shared" ref="Q322:Q378" si="15">(A322*B322*C322)*(1-0.55)*10^-9*7000*16*G322</f>
        <v>16.715160000000001</v>
      </c>
      <c r="R322">
        <f t="shared" ref="R322:R378" si="16">P322/Q322</f>
        <v>2.5704689635037892</v>
      </c>
      <c r="T322" s="20">
        <v>700</v>
      </c>
      <c r="U322">
        <f t="shared" ref="U322:U378" si="17">T322/3600/Q322</f>
        <v>1.1632819814135458E-2</v>
      </c>
      <c r="W322">
        <v>1.8242037805510762</v>
      </c>
    </row>
    <row r="323" spans="1:23" x14ac:dyDescent="0.25">
      <c r="A323" s="20">
        <v>160</v>
      </c>
      <c r="B323" s="20">
        <v>20</v>
      </c>
      <c r="C323" s="20">
        <v>45</v>
      </c>
      <c r="D323" s="20">
        <v>14</v>
      </c>
      <c r="E323" s="20">
        <v>47</v>
      </c>
      <c r="F323" s="20">
        <v>1.5</v>
      </c>
      <c r="G323" s="20">
        <v>2.25</v>
      </c>
      <c r="H323" s="20">
        <v>600</v>
      </c>
      <c r="I323" s="20">
        <v>124.18</v>
      </c>
      <c r="J323" s="20">
        <v>174.54</v>
      </c>
      <c r="K323" s="20">
        <v>11.98</v>
      </c>
      <c r="L323" s="20">
        <v>34.36</v>
      </c>
      <c r="M323" s="20">
        <v>12</v>
      </c>
      <c r="N323" s="20">
        <v>45</v>
      </c>
      <c r="P323">
        <v>44.228499999999997</v>
      </c>
      <c r="Q323">
        <f t="shared" si="15"/>
        <v>16.329599999999999</v>
      </c>
      <c r="R323">
        <f t="shared" si="16"/>
        <v>2.7084864295512441</v>
      </c>
      <c r="T323" s="20">
        <v>700</v>
      </c>
      <c r="U323">
        <f t="shared" si="17"/>
        <v>1.1907483615302547E-2</v>
      </c>
      <c r="W323">
        <v>1.712124872060488</v>
      </c>
    </row>
    <row r="324" spans="1:23" x14ac:dyDescent="0.25">
      <c r="A324">
        <v>120</v>
      </c>
      <c r="B324">
        <v>32</v>
      </c>
      <c r="C324">
        <v>36</v>
      </c>
      <c r="D324" s="20">
        <v>14</v>
      </c>
      <c r="E324" s="20">
        <v>43</v>
      </c>
      <c r="F324">
        <v>1.4</v>
      </c>
      <c r="G324">
        <v>4</v>
      </c>
      <c r="H324">
        <v>805</v>
      </c>
      <c r="I324">
        <v>124.4</v>
      </c>
      <c r="J324">
        <v>213.33</v>
      </c>
      <c r="K324">
        <v>52.14</v>
      </c>
      <c r="L324">
        <v>43.94</v>
      </c>
      <c r="M324" s="20">
        <v>12</v>
      </c>
      <c r="N324" s="20">
        <v>41</v>
      </c>
      <c r="P324">
        <v>45.408000000000001</v>
      </c>
      <c r="Q324">
        <f t="shared" si="15"/>
        <v>27.869184000000001</v>
      </c>
      <c r="R324">
        <f t="shared" si="16"/>
        <v>1.6293264991181657</v>
      </c>
      <c r="T324" s="20">
        <v>700</v>
      </c>
      <c r="U324">
        <f t="shared" si="17"/>
        <v>6.9770411808413348E-3</v>
      </c>
      <c r="W324">
        <v>1.6152613167538543</v>
      </c>
    </row>
    <row r="325" spans="1:23" x14ac:dyDescent="0.25">
      <c r="A325" s="20">
        <v>150</v>
      </c>
      <c r="B325">
        <v>22</v>
      </c>
      <c r="C325">
        <v>60</v>
      </c>
      <c r="D325" s="20">
        <v>14</v>
      </c>
      <c r="E325" s="20">
        <v>43</v>
      </c>
      <c r="F325">
        <v>1.36</v>
      </c>
      <c r="G325" s="20">
        <v>1.5</v>
      </c>
      <c r="H325" s="20">
        <v>700</v>
      </c>
      <c r="I325">
        <v>124.61</v>
      </c>
      <c r="J325">
        <v>192.5</v>
      </c>
      <c r="K325">
        <v>34.69</v>
      </c>
      <c r="L325">
        <v>30.04</v>
      </c>
      <c r="M325">
        <f>12</f>
        <v>12</v>
      </c>
      <c r="N325" s="20">
        <v>41</v>
      </c>
      <c r="P325">
        <v>34.783900000000003</v>
      </c>
      <c r="Q325">
        <f t="shared" si="15"/>
        <v>14.968800000000002</v>
      </c>
      <c r="R325">
        <f t="shared" si="16"/>
        <v>2.3237600876489766</v>
      </c>
      <c r="T325" s="20">
        <v>700</v>
      </c>
      <c r="U325">
        <f t="shared" si="17"/>
        <v>1.2989982125784593E-2</v>
      </c>
      <c r="W325">
        <v>1.8590080701191816</v>
      </c>
    </row>
    <row r="326" spans="1:23" x14ac:dyDescent="0.25">
      <c r="A326" s="20">
        <v>150</v>
      </c>
      <c r="B326">
        <v>25</v>
      </c>
      <c r="C326">
        <v>60</v>
      </c>
      <c r="D326" s="20">
        <v>14</v>
      </c>
      <c r="E326" s="20">
        <v>43</v>
      </c>
      <c r="F326">
        <v>1.26</v>
      </c>
      <c r="G326" s="20">
        <v>1.5</v>
      </c>
      <c r="H326" s="20">
        <v>700</v>
      </c>
      <c r="I326">
        <v>124.96</v>
      </c>
      <c r="J326">
        <v>182.58</v>
      </c>
      <c r="K326">
        <v>27.77</v>
      </c>
      <c r="L326">
        <v>28.76</v>
      </c>
      <c r="M326">
        <v>12</v>
      </c>
      <c r="N326" s="20">
        <v>41</v>
      </c>
      <c r="P326">
        <v>36.475900000000003</v>
      </c>
      <c r="Q326">
        <f t="shared" si="15"/>
        <v>17.009999999999998</v>
      </c>
      <c r="R326">
        <f t="shared" si="16"/>
        <v>2.1443797766019994</v>
      </c>
      <c r="T326" s="20">
        <v>700</v>
      </c>
      <c r="U326">
        <f t="shared" si="17"/>
        <v>1.1431184270690445E-2</v>
      </c>
      <c r="W326">
        <v>1.7155038212815992</v>
      </c>
    </row>
    <row r="327" spans="1:23" x14ac:dyDescent="0.25">
      <c r="A327" s="20">
        <v>150</v>
      </c>
      <c r="B327">
        <v>22</v>
      </c>
      <c r="C327">
        <v>75</v>
      </c>
      <c r="D327" s="20">
        <v>14</v>
      </c>
      <c r="E327" s="20">
        <v>43</v>
      </c>
      <c r="F327">
        <v>1.22</v>
      </c>
      <c r="G327" s="20">
        <v>1.5</v>
      </c>
      <c r="H327" s="20">
        <v>700</v>
      </c>
      <c r="I327">
        <v>125.163</v>
      </c>
      <c r="J327">
        <v>176.292</v>
      </c>
      <c r="K327">
        <v>23.583300000000001</v>
      </c>
      <c r="L327">
        <v>35.405500000000004</v>
      </c>
      <c r="M327">
        <f>12</f>
        <v>12</v>
      </c>
      <c r="N327" s="20">
        <v>41</v>
      </c>
      <c r="P327">
        <v>37.873199999999997</v>
      </c>
      <c r="Q327">
        <f t="shared" si="15"/>
        <v>18.710999999999999</v>
      </c>
      <c r="R327">
        <f t="shared" si="16"/>
        <v>2.0241141574474906</v>
      </c>
      <c r="T327" s="20">
        <v>700</v>
      </c>
      <c r="U327">
        <f t="shared" si="17"/>
        <v>1.0391985700627677E-2</v>
      </c>
      <c r="W327">
        <v>1.5903754094230282</v>
      </c>
    </row>
    <row r="328" spans="1:23" x14ac:dyDescent="0.25">
      <c r="A328" s="20">
        <v>150</v>
      </c>
      <c r="B328">
        <v>25</v>
      </c>
      <c r="C328">
        <v>67</v>
      </c>
      <c r="D328" s="20">
        <v>14</v>
      </c>
      <c r="E328" s="20">
        <v>43</v>
      </c>
      <c r="F328">
        <v>1.2</v>
      </c>
      <c r="G328" s="20">
        <v>1.5</v>
      </c>
      <c r="H328" s="20">
        <v>700</v>
      </c>
      <c r="I328">
        <v>125.49</v>
      </c>
      <c r="J328">
        <v>175.72</v>
      </c>
      <c r="K328">
        <v>22.99</v>
      </c>
      <c r="L328">
        <v>27.81</v>
      </c>
      <c r="M328">
        <v>12</v>
      </c>
      <c r="N328" s="20">
        <v>41</v>
      </c>
      <c r="P328">
        <v>39.091000000000001</v>
      </c>
      <c r="Q328">
        <f t="shared" si="15"/>
        <v>18.994499999999999</v>
      </c>
      <c r="R328">
        <f t="shared" si="16"/>
        <v>2.0580167943352023</v>
      </c>
      <c r="T328" s="20">
        <v>700</v>
      </c>
      <c r="U328">
        <f t="shared" si="17"/>
        <v>1.0236881436439204E-2</v>
      </c>
      <c r="W328">
        <v>1.4826572604350383</v>
      </c>
    </row>
    <row r="329" spans="1:23" x14ac:dyDescent="0.25">
      <c r="A329">
        <v>120</v>
      </c>
      <c r="B329">
        <v>40</v>
      </c>
      <c r="C329">
        <v>40</v>
      </c>
      <c r="D329" s="20">
        <v>14</v>
      </c>
      <c r="E329" s="20">
        <v>43</v>
      </c>
      <c r="F329">
        <v>1.4</v>
      </c>
      <c r="G329">
        <v>1.5</v>
      </c>
      <c r="H329">
        <v>885</v>
      </c>
      <c r="I329">
        <v>125.77</v>
      </c>
      <c r="J329">
        <v>210.52</v>
      </c>
      <c r="K329">
        <v>37.78</v>
      </c>
      <c r="L329">
        <v>38.22</v>
      </c>
      <c r="M329" s="20">
        <v>12</v>
      </c>
      <c r="N329" s="20">
        <v>41</v>
      </c>
      <c r="P329">
        <v>40.211399999999998</v>
      </c>
      <c r="Q329">
        <f t="shared" si="15"/>
        <v>14.515199999999997</v>
      </c>
      <c r="R329">
        <f t="shared" si="16"/>
        <v>2.770295965608466</v>
      </c>
      <c r="T329" s="20">
        <v>700</v>
      </c>
      <c r="U329">
        <f t="shared" si="17"/>
        <v>1.3395919067215366E-2</v>
      </c>
      <c r="W329">
        <v>1.3905799356779751</v>
      </c>
    </row>
    <row r="330" spans="1:23" x14ac:dyDescent="0.25">
      <c r="A330" s="20">
        <v>160</v>
      </c>
      <c r="B330" s="20">
        <v>30</v>
      </c>
      <c r="C330" s="20">
        <v>60</v>
      </c>
      <c r="D330" s="20">
        <v>10</v>
      </c>
      <c r="E330" s="20">
        <v>47</v>
      </c>
      <c r="F330" s="20">
        <v>1.5</v>
      </c>
      <c r="G330" s="20">
        <v>2.25</v>
      </c>
      <c r="H330" s="20">
        <v>400</v>
      </c>
      <c r="I330" s="20">
        <v>125.87</v>
      </c>
      <c r="J330" s="20">
        <v>149.96</v>
      </c>
      <c r="K330" s="20">
        <v>1.42</v>
      </c>
      <c r="L330" s="20">
        <v>32.909999999999997</v>
      </c>
      <c r="M330" s="20">
        <v>8</v>
      </c>
      <c r="N330" s="20">
        <v>45</v>
      </c>
      <c r="P330">
        <v>41.194000000000003</v>
      </c>
      <c r="Q330">
        <f t="shared" si="15"/>
        <v>32.659199999999998</v>
      </c>
      <c r="R330">
        <f t="shared" si="16"/>
        <v>1.2613291201254166</v>
      </c>
      <c r="T330" s="20">
        <v>700</v>
      </c>
      <c r="U330">
        <f t="shared" si="17"/>
        <v>5.9537418076512734E-3</v>
      </c>
      <c r="W330">
        <v>1.3090550868328648</v>
      </c>
    </row>
    <row r="331" spans="1:23" x14ac:dyDescent="0.25">
      <c r="A331" s="20">
        <v>160</v>
      </c>
      <c r="B331" s="20">
        <v>30</v>
      </c>
      <c r="C331" s="20">
        <v>60</v>
      </c>
      <c r="D331" s="20">
        <v>10</v>
      </c>
      <c r="E331" s="20">
        <v>47</v>
      </c>
      <c r="F331" s="20">
        <v>1.5</v>
      </c>
      <c r="G331" s="20">
        <v>1.5</v>
      </c>
      <c r="H331" s="20">
        <v>400</v>
      </c>
      <c r="I331" s="20">
        <v>126.78</v>
      </c>
      <c r="J331" s="20">
        <v>151.62</v>
      </c>
      <c r="K331" s="20">
        <v>1.42</v>
      </c>
      <c r="L331" s="20">
        <v>28.57</v>
      </c>
      <c r="M331" s="20">
        <v>8</v>
      </c>
      <c r="N331" s="20">
        <v>45</v>
      </c>
      <c r="P331">
        <v>35.405500000000004</v>
      </c>
      <c r="Q331">
        <f t="shared" si="15"/>
        <v>21.7728</v>
      </c>
      <c r="R331">
        <f t="shared" si="16"/>
        <v>1.6261344429747209</v>
      </c>
      <c r="T331" s="20">
        <v>700</v>
      </c>
      <c r="U331">
        <f t="shared" si="17"/>
        <v>8.9306127114769096E-3</v>
      </c>
      <c r="W331">
        <v>1.892229170006948</v>
      </c>
    </row>
    <row r="332" spans="1:23" x14ac:dyDescent="0.25">
      <c r="A332">
        <v>120</v>
      </c>
      <c r="B332">
        <v>36</v>
      </c>
      <c r="C332">
        <v>32</v>
      </c>
      <c r="D332" s="20">
        <v>14</v>
      </c>
      <c r="E332" s="20">
        <v>43</v>
      </c>
      <c r="F332">
        <v>1.4</v>
      </c>
      <c r="G332">
        <v>4</v>
      </c>
      <c r="H332">
        <v>820</v>
      </c>
      <c r="I332">
        <v>127</v>
      </c>
      <c r="J332">
        <v>220.1</v>
      </c>
      <c r="K332">
        <v>54.9</v>
      </c>
      <c r="L332">
        <v>52.06</v>
      </c>
      <c r="M332" s="20">
        <v>12</v>
      </c>
      <c r="N332" s="20">
        <v>41</v>
      </c>
      <c r="P332">
        <v>37.048200000000001</v>
      </c>
      <c r="Q332">
        <f t="shared" si="15"/>
        <v>27.869184000000001</v>
      </c>
      <c r="R332">
        <f t="shared" si="16"/>
        <v>1.3293607735339505</v>
      </c>
      <c r="T332" s="20">
        <v>700</v>
      </c>
      <c r="U332">
        <f t="shared" si="17"/>
        <v>6.9770411808413348E-3</v>
      </c>
      <c r="W332">
        <v>1.7424197530864198</v>
      </c>
    </row>
    <row r="333" spans="1:23" x14ac:dyDescent="0.25">
      <c r="A333">
        <v>120</v>
      </c>
      <c r="B333">
        <v>36</v>
      </c>
      <c r="C333">
        <v>36</v>
      </c>
      <c r="D333" s="20">
        <v>14</v>
      </c>
      <c r="E333" s="20">
        <v>43</v>
      </c>
      <c r="F333">
        <v>1.37</v>
      </c>
      <c r="G333">
        <v>3</v>
      </c>
      <c r="H333">
        <v>900</v>
      </c>
      <c r="I333">
        <v>127.43</v>
      </c>
      <c r="J333">
        <v>229</v>
      </c>
      <c r="K333">
        <v>57.61</v>
      </c>
      <c r="L333">
        <v>44.45</v>
      </c>
      <c r="M333" s="20">
        <v>12</v>
      </c>
      <c r="N333" s="20">
        <v>41</v>
      </c>
      <c r="P333">
        <v>38.497799999999998</v>
      </c>
      <c r="Q333">
        <f t="shared" si="15"/>
        <v>23.514623999999998</v>
      </c>
      <c r="R333">
        <f t="shared" si="16"/>
        <v>1.6371854383042654</v>
      </c>
      <c r="T333" s="20">
        <v>700</v>
      </c>
      <c r="U333">
        <f t="shared" si="17"/>
        <v>8.2690858439601021E-3</v>
      </c>
      <c r="W333">
        <v>1.6166036785084403</v>
      </c>
    </row>
    <row r="334" spans="1:23" x14ac:dyDescent="0.25">
      <c r="A334">
        <v>130</v>
      </c>
      <c r="B334">
        <v>44</v>
      </c>
      <c r="C334">
        <v>48</v>
      </c>
      <c r="D334" s="20">
        <v>14</v>
      </c>
      <c r="E334" s="20">
        <v>43</v>
      </c>
      <c r="F334">
        <v>1.28</v>
      </c>
      <c r="G334">
        <v>1</v>
      </c>
      <c r="H334">
        <v>925</v>
      </c>
      <c r="I334">
        <v>127.81</v>
      </c>
      <c r="J334">
        <v>200.5</v>
      </c>
      <c r="K334">
        <v>28.51</v>
      </c>
      <c r="L334">
        <v>34.9</v>
      </c>
      <c r="M334" s="20">
        <v>12</v>
      </c>
      <c r="N334" s="20">
        <v>41</v>
      </c>
      <c r="P334">
        <v>39.723599999999998</v>
      </c>
      <c r="Q334">
        <f t="shared" si="15"/>
        <v>13.837823999999999</v>
      </c>
      <c r="R334">
        <f t="shared" si="16"/>
        <v>2.8706536519036518</v>
      </c>
      <c r="T334" s="20">
        <v>700</v>
      </c>
      <c r="U334">
        <f t="shared" si="17"/>
        <v>1.4051663357218913E-2</v>
      </c>
      <c r="W334">
        <v>1.5066507367582638</v>
      </c>
    </row>
    <row r="335" spans="1:23" x14ac:dyDescent="0.25">
      <c r="A335">
        <v>120</v>
      </c>
      <c r="B335">
        <v>36</v>
      </c>
      <c r="C335">
        <v>44</v>
      </c>
      <c r="D335" s="20">
        <v>14</v>
      </c>
      <c r="E335" s="20">
        <v>43</v>
      </c>
      <c r="F335">
        <v>1.34</v>
      </c>
      <c r="G335">
        <v>2</v>
      </c>
      <c r="H335">
        <v>955</v>
      </c>
      <c r="I335">
        <v>127.87</v>
      </c>
      <c r="J335">
        <v>224.31</v>
      </c>
      <c r="K335">
        <v>47.48</v>
      </c>
      <c r="L335">
        <v>42.09</v>
      </c>
      <c r="M335" s="20">
        <v>12</v>
      </c>
      <c r="N335" s="20">
        <v>41</v>
      </c>
      <c r="P335">
        <v>40.850099999999998</v>
      </c>
      <c r="Q335">
        <f t="shared" si="15"/>
        <v>19.160063999999998</v>
      </c>
      <c r="R335">
        <f t="shared" si="16"/>
        <v>2.1320440265752767</v>
      </c>
      <c r="T335" s="20">
        <v>700</v>
      </c>
      <c r="U335">
        <f t="shared" si="17"/>
        <v>1.0148423535769216E-2</v>
      </c>
      <c r="W335">
        <v>1.4126672891378775</v>
      </c>
    </row>
    <row r="336" spans="1:23" x14ac:dyDescent="0.25">
      <c r="A336" s="20">
        <v>150</v>
      </c>
      <c r="B336">
        <v>22</v>
      </c>
      <c r="C336">
        <v>67</v>
      </c>
      <c r="D336" s="20">
        <v>14</v>
      </c>
      <c r="E336" s="20">
        <v>43</v>
      </c>
      <c r="F336">
        <v>1.3</v>
      </c>
      <c r="G336" s="20">
        <v>1.5</v>
      </c>
      <c r="H336" s="20">
        <v>700</v>
      </c>
      <c r="I336">
        <v>128.03299999999999</v>
      </c>
      <c r="J336">
        <v>187.374</v>
      </c>
      <c r="K336">
        <v>28.6265</v>
      </c>
      <c r="L336">
        <v>36.426499999999997</v>
      </c>
      <c r="M336">
        <f>12</f>
        <v>12</v>
      </c>
      <c r="N336" s="20">
        <v>41</v>
      </c>
      <c r="P336">
        <v>41.8414</v>
      </c>
      <c r="Q336">
        <f t="shared" si="15"/>
        <v>16.715160000000001</v>
      </c>
      <c r="R336">
        <f t="shared" si="16"/>
        <v>2.5032006872802892</v>
      </c>
      <c r="T336" s="20">
        <v>700</v>
      </c>
      <c r="U336">
        <f t="shared" si="17"/>
        <v>1.1632819814135458E-2</v>
      </c>
      <c r="W336">
        <v>1.3296280407391519</v>
      </c>
    </row>
    <row r="337" spans="1:23" x14ac:dyDescent="0.25">
      <c r="A337" s="20">
        <v>160</v>
      </c>
      <c r="B337" s="20">
        <v>30</v>
      </c>
      <c r="C337" s="20">
        <v>60</v>
      </c>
      <c r="D337" s="20">
        <v>14</v>
      </c>
      <c r="E337" s="20">
        <v>43</v>
      </c>
      <c r="F337" s="20">
        <v>1.1000000000000001</v>
      </c>
      <c r="G337" s="20">
        <v>3</v>
      </c>
      <c r="H337" s="20">
        <v>600</v>
      </c>
      <c r="I337" s="20">
        <v>128.13999999999999</v>
      </c>
      <c r="J337" s="20">
        <v>148.47</v>
      </c>
      <c r="K337" s="20">
        <v>3.92</v>
      </c>
      <c r="L337" s="20">
        <v>29.36</v>
      </c>
      <c r="M337" s="20">
        <v>12</v>
      </c>
      <c r="N337" s="20">
        <v>41</v>
      </c>
      <c r="P337">
        <v>35.966299999999997</v>
      </c>
      <c r="Q337">
        <f t="shared" si="15"/>
        <v>43.5456</v>
      </c>
      <c r="R337">
        <f t="shared" si="16"/>
        <v>0.82594567533803642</v>
      </c>
      <c r="T337" s="20">
        <v>700</v>
      </c>
      <c r="U337">
        <f t="shared" si="17"/>
        <v>4.4653063557384548E-3</v>
      </c>
      <c r="W337">
        <v>1.9222008444230667</v>
      </c>
    </row>
    <row r="338" spans="1:23" x14ac:dyDescent="0.25">
      <c r="A338">
        <v>120</v>
      </c>
      <c r="B338">
        <v>36</v>
      </c>
      <c r="C338">
        <v>32</v>
      </c>
      <c r="D338" s="20">
        <v>14</v>
      </c>
      <c r="E338" s="20">
        <v>43</v>
      </c>
      <c r="F338">
        <v>1.4</v>
      </c>
      <c r="G338">
        <v>4</v>
      </c>
      <c r="H338">
        <v>785</v>
      </c>
      <c r="I338">
        <v>128.55000000000001</v>
      </c>
      <c r="J338">
        <v>213.64</v>
      </c>
      <c r="K338">
        <v>48.59</v>
      </c>
      <c r="L338">
        <v>50.6</v>
      </c>
      <c r="M338" s="20">
        <v>12</v>
      </c>
      <c r="N338" s="20">
        <v>41</v>
      </c>
      <c r="P338">
        <v>37.662300000000002</v>
      </c>
      <c r="Q338">
        <f t="shared" si="15"/>
        <v>27.869184000000001</v>
      </c>
      <c r="R338">
        <f t="shared" si="16"/>
        <v>1.3513958643353174</v>
      </c>
      <c r="T338" s="20">
        <v>700</v>
      </c>
      <c r="U338">
        <f t="shared" si="17"/>
        <v>6.9770411808413348E-3</v>
      </c>
      <c r="W338">
        <v>1.7713015873015874</v>
      </c>
    </row>
    <row r="339" spans="1:23" x14ac:dyDescent="0.25">
      <c r="A339" s="20">
        <v>150</v>
      </c>
      <c r="B339">
        <v>28</v>
      </c>
      <c r="C339">
        <v>60</v>
      </c>
      <c r="D339" s="20">
        <v>14</v>
      </c>
      <c r="E339" s="20">
        <v>43</v>
      </c>
      <c r="F339">
        <v>1.2</v>
      </c>
      <c r="G339" s="20">
        <v>1.5</v>
      </c>
      <c r="H339" s="20">
        <v>700</v>
      </c>
      <c r="I339">
        <v>128.69999999999999</v>
      </c>
      <c r="J339">
        <v>179.16</v>
      </c>
      <c r="K339">
        <v>22.87</v>
      </c>
      <c r="L339">
        <v>28.19</v>
      </c>
      <c r="M339">
        <f>12</f>
        <v>12</v>
      </c>
      <c r="N339" s="20">
        <v>41</v>
      </c>
      <c r="P339">
        <v>39.111499999999999</v>
      </c>
      <c r="Q339">
        <f t="shared" si="15"/>
        <v>19.051199999999998</v>
      </c>
      <c r="R339">
        <f t="shared" si="16"/>
        <v>2.0529677920550937</v>
      </c>
      <c r="T339" s="20">
        <v>700</v>
      </c>
      <c r="U339">
        <f t="shared" si="17"/>
        <v>1.0206414527402183E-2</v>
      </c>
      <c r="W339">
        <v>1.642374233644075</v>
      </c>
    </row>
    <row r="340" spans="1:23" x14ac:dyDescent="0.25">
      <c r="A340" s="20">
        <v>160</v>
      </c>
      <c r="B340" s="20">
        <v>30</v>
      </c>
      <c r="C340" s="20">
        <v>60</v>
      </c>
      <c r="D340" s="20">
        <v>10</v>
      </c>
      <c r="E340" s="20">
        <v>43</v>
      </c>
      <c r="F340" s="20">
        <v>1.1000000000000001</v>
      </c>
      <c r="G340" s="20">
        <v>3</v>
      </c>
      <c r="H340" s="20">
        <v>800</v>
      </c>
      <c r="I340" s="20">
        <v>128.77000000000001</v>
      </c>
      <c r="J340" s="20">
        <v>165.71</v>
      </c>
      <c r="K340" s="20">
        <v>8.3699999999999992</v>
      </c>
      <c r="L340" s="20">
        <v>38.89</v>
      </c>
      <c r="M340" s="20">
        <v>8</v>
      </c>
      <c r="N340" s="20">
        <v>41</v>
      </c>
      <c r="P340">
        <v>40.381100000000004</v>
      </c>
      <c r="Q340">
        <f t="shared" si="15"/>
        <v>43.5456</v>
      </c>
      <c r="R340">
        <f t="shared" si="16"/>
        <v>0.92732905276308064</v>
      </c>
      <c r="T340" s="20">
        <v>700</v>
      </c>
      <c r="U340">
        <f t="shared" si="17"/>
        <v>4.4653063557384548E-3</v>
      </c>
      <c r="W340">
        <v>1.5315886290796688</v>
      </c>
    </row>
    <row r="341" spans="1:23" x14ac:dyDescent="0.25">
      <c r="A341">
        <v>120</v>
      </c>
      <c r="B341">
        <v>36</v>
      </c>
      <c r="C341">
        <v>36</v>
      </c>
      <c r="D341" s="20">
        <v>14</v>
      </c>
      <c r="E341" s="20">
        <v>43</v>
      </c>
      <c r="F341">
        <v>1.34</v>
      </c>
      <c r="G341">
        <v>4</v>
      </c>
      <c r="H341">
        <v>880</v>
      </c>
      <c r="I341">
        <v>128.78</v>
      </c>
      <c r="J341">
        <v>221.08</v>
      </c>
      <c r="K341">
        <v>54.13</v>
      </c>
      <c r="L341">
        <v>53.98</v>
      </c>
      <c r="M341" s="20">
        <v>12</v>
      </c>
      <c r="N341" s="20">
        <v>41</v>
      </c>
      <c r="P341">
        <v>41.476900000000001</v>
      </c>
      <c r="Q341">
        <f t="shared" si="15"/>
        <v>31.352831999999999</v>
      </c>
      <c r="R341">
        <f t="shared" si="16"/>
        <v>1.3229076084737736</v>
      </c>
      <c r="T341" s="20">
        <v>700</v>
      </c>
      <c r="U341">
        <f t="shared" si="17"/>
        <v>6.2018143829700757E-3</v>
      </c>
      <c r="W341">
        <v>1.4343431199640353</v>
      </c>
    </row>
    <row r="342" spans="1:23" x14ac:dyDescent="0.25">
      <c r="A342">
        <v>120</v>
      </c>
      <c r="B342">
        <v>36</v>
      </c>
      <c r="C342">
        <v>32</v>
      </c>
      <c r="D342" s="20">
        <v>14</v>
      </c>
      <c r="E342" s="20">
        <v>43</v>
      </c>
      <c r="F342">
        <v>1.4</v>
      </c>
      <c r="G342">
        <v>4</v>
      </c>
      <c r="H342">
        <v>765</v>
      </c>
      <c r="I342">
        <v>129.15</v>
      </c>
      <c r="J342">
        <v>209.85</v>
      </c>
      <c r="K342">
        <v>45.22</v>
      </c>
      <c r="L342">
        <v>49.74</v>
      </c>
      <c r="M342" s="20">
        <v>12</v>
      </c>
      <c r="N342" s="20">
        <v>41</v>
      </c>
      <c r="P342">
        <v>42.511099999999999</v>
      </c>
      <c r="Q342">
        <f t="shared" si="15"/>
        <v>27.869184000000001</v>
      </c>
      <c r="R342">
        <f t="shared" si="16"/>
        <v>1.5253801474775865</v>
      </c>
      <c r="T342" s="20">
        <v>700</v>
      </c>
      <c r="U342">
        <f t="shared" si="17"/>
        <v>6.9770411808413348E-3</v>
      </c>
      <c r="W342">
        <v>1.3509096397985287</v>
      </c>
    </row>
    <row r="343" spans="1:23" x14ac:dyDescent="0.25">
      <c r="A343" s="20">
        <v>150</v>
      </c>
      <c r="B343">
        <v>25</v>
      </c>
      <c r="C343">
        <v>60</v>
      </c>
      <c r="D343" s="20">
        <v>14</v>
      </c>
      <c r="E343" s="20">
        <v>43</v>
      </c>
      <c r="F343">
        <v>1.28</v>
      </c>
      <c r="G343" s="20">
        <v>1.5</v>
      </c>
      <c r="H343" s="20">
        <v>700</v>
      </c>
      <c r="I343">
        <v>129.19</v>
      </c>
      <c r="J343">
        <v>187.39</v>
      </c>
      <c r="K343">
        <v>27.77</v>
      </c>
      <c r="L343">
        <v>29.3</v>
      </c>
      <c r="M343">
        <v>12</v>
      </c>
      <c r="N343" s="20">
        <v>41</v>
      </c>
      <c r="P343">
        <v>36.559899999999999</v>
      </c>
      <c r="Q343">
        <f t="shared" si="15"/>
        <v>17.009999999999998</v>
      </c>
      <c r="R343">
        <f t="shared" si="16"/>
        <v>2.1493180482069372</v>
      </c>
      <c r="T343" s="20">
        <v>700</v>
      </c>
      <c r="U343">
        <f t="shared" si="17"/>
        <v>1.1431184270690445E-2</v>
      </c>
      <c r="W343">
        <v>1.953925498369943</v>
      </c>
    </row>
    <row r="344" spans="1:23" x14ac:dyDescent="0.25">
      <c r="A344">
        <v>120</v>
      </c>
      <c r="B344">
        <v>32</v>
      </c>
      <c r="C344">
        <v>40</v>
      </c>
      <c r="D344" s="20">
        <v>14</v>
      </c>
      <c r="E344" s="20">
        <v>43</v>
      </c>
      <c r="F344">
        <v>1.4</v>
      </c>
      <c r="G344">
        <v>3</v>
      </c>
      <c r="H344">
        <v>890</v>
      </c>
      <c r="I344">
        <v>129.44</v>
      </c>
      <c r="J344">
        <v>230.6</v>
      </c>
      <c r="K344">
        <v>57.1</v>
      </c>
      <c r="L344">
        <v>44.48</v>
      </c>
      <c r="M344" s="20">
        <v>12</v>
      </c>
      <c r="N344" s="20">
        <v>41</v>
      </c>
      <c r="P344">
        <v>38.256</v>
      </c>
      <c r="Q344">
        <f t="shared" si="15"/>
        <v>23.224319999999999</v>
      </c>
      <c r="R344">
        <f t="shared" si="16"/>
        <v>1.6472387566137567</v>
      </c>
      <c r="T344" s="20">
        <v>700</v>
      </c>
      <c r="U344">
        <f t="shared" si="17"/>
        <v>8.3724494170096028E-3</v>
      </c>
      <c r="W344">
        <v>1.7992239858906527</v>
      </c>
    </row>
    <row r="345" spans="1:23" x14ac:dyDescent="0.25">
      <c r="A345" s="20">
        <v>150</v>
      </c>
      <c r="B345">
        <v>22</v>
      </c>
      <c r="C345">
        <v>75</v>
      </c>
      <c r="D345" s="20">
        <v>14</v>
      </c>
      <c r="E345" s="20">
        <v>43</v>
      </c>
      <c r="F345">
        <v>1.24</v>
      </c>
      <c r="G345" s="20">
        <v>1.5</v>
      </c>
      <c r="H345" s="20">
        <v>700</v>
      </c>
      <c r="I345">
        <v>129.58000000000001</v>
      </c>
      <c r="J345">
        <v>181.24100000000001</v>
      </c>
      <c r="K345">
        <v>23.583300000000001</v>
      </c>
      <c r="L345">
        <v>35.966299999999997</v>
      </c>
      <c r="M345">
        <f>12</f>
        <v>12</v>
      </c>
      <c r="N345" s="20">
        <v>41</v>
      </c>
      <c r="P345">
        <v>39.713299999999997</v>
      </c>
      <c r="Q345">
        <f t="shared" si="15"/>
        <v>18.710999999999999</v>
      </c>
      <c r="R345">
        <f t="shared" si="16"/>
        <v>2.1224573780129337</v>
      </c>
      <c r="T345" s="20">
        <v>700</v>
      </c>
      <c r="U345">
        <f t="shared" si="17"/>
        <v>1.0391985700627677E-2</v>
      </c>
      <c r="W345">
        <v>1.6676450827244476</v>
      </c>
    </row>
    <row r="346" spans="1:23" x14ac:dyDescent="0.25">
      <c r="A346" s="20">
        <v>160</v>
      </c>
      <c r="B346" s="20">
        <v>30</v>
      </c>
      <c r="C346" s="20">
        <v>60</v>
      </c>
      <c r="D346" s="20">
        <v>10</v>
      </c>
      <c r="E346" s="20">
        <v>43</v>
      </c>
      <c r="F346" s="20">
        <v>1.5</v>
      </c>
      <c r="G346" s="20">
        <v>3</v>
      </c>
      <c r="H346" s="20">
        <v>400</v>
      </c>
      <c r="I346" s="20">
        <v>129.76</v>
      </c>
      <c r="J346" s="20">
        <v>148.07</v>
      </c>
      <c r="K346" s="20">
        <v>1.46</v>
      </c>
      <c r="L346" s="20">
        <v>36.42</v>
      </c>
      <c r="M346" s="20">
        <v>8</v>
      </c>
      <c r="N346" s="20">
        <v>41</v>
      </c>
      <c r="P346">
        <v>40.982799999999997</v>
      </c>
      <c r="Q346">
        <f t="shared" si="15"/>
        <v>43.5456</v>
      </c>
      <c r="R346">
        <f t="shared" si="16"/>
        <v>0.94114675191064079</v>
      </c>
      <c r="T346" s="20">
        <v>700</v>
      </c>
      <c r="U346">
        <f t="shared" si="17"/>
        <v>4.4653063557384548E-3</v>
      </c>
      <c r="W346">
        <v>1.5544101192846713</v>
      </c>
    </row>
    <row r="347" spans="1:23" x14ac:dyDescent="0.25">
      <c r="A347" s="20">
        <v>150</v>
      </c>
      <c r="B347">
        <v>25</v>
      </c>
      <c r="C347">
        <v>67</v>
      </c>
      <c r="D347" s="20">
        <v>14</v>
      </c>
      <c r="E347" s="20">
        <v>43</v>
      </c>
      <c r="F347">
        <v>1.22</v>
      </c>
      <c r="G347" s="20">
        <v>1.5</v>
      </c>
      <c r="H347" s="20">
        <v>700</v>
      </c>
      <c r="I347">
        <v>129.94999999999999</v>
      </c>
      <c r="J347">
        <v>180.71</v>
      </c>
      <c r="K347">
        <v>22.99</v>
      </c>
      <c r="L347">
        <v>28.37</v>
      </c>
      <c r="M347">
        <v>12</v>
      </c>
      <c r="N347" s="20">
        <v>41</v>
      </c>
      <c r="P347">
        <v>42.126399999999997</v>
      </c>
      <c r="Q347">
        <f t="shared" si="15"/>
        <v>18.994499999999999</v>
      </c>
      <c r="R347">
        <f t="shared" si="16"/>
        <v>2.2178209481692068</v>
      </c>
      <c r="T347" s="20">
        <v>700</v>
      </c>
      <c r="U347">
        <f t="shared" si="17"/>
        <v>1.0236881436439204E-2</v>
      </c>
      <c r="W347">
        <v>1.4568039561503616</v>
      </c>
    </row>
    <row r="348" spans="1:23" x14ac:dyDescent="0.25">
      <c r="A348">
        <v>120</v>
      </c>
      <c r="B348">
        <v>36</v>
      </c>
      <c r="C348">
        <v>36</v>
      </c>
      <c r="D348" s="20">
        <v>14</v>
      </c>
      <c r="E348" s="20">
        <v>43</v>
      </c>
      <c r="F348">
        <v>1.34</v>
      </c>
      <c r="G348">
        <v>4</v>
      </c>
      <c r="H348">
        <v>840</v>
      </c>
      <c r="I348">
        <v>130.5</v>
      </c>
      <c r="J348">
        <v>214.39</v>
      </c>
      <c r="K348">
        <v>47.54</v>
      </c>
      <c r="L348">
        <v>52.34</v>
      </c>
      <c r="M348" s="20">
        <v>12</v>
      </c>
      <c r="N348" s="20">
        <v>41</v>
      </c>
      <c r="P348">
        <v>43.165599999999998</v>
      </c>
      <c r="Q348">
        <f t="shared" si="15"/>
        <v>31.352831999999999</v>
      </c>
      <c r="R348">
        <f t="shared" si="16"/>
        <v>1.3767687716375987</v>
      </c>
      <c r="T348" s="20">
        <v>700</v>
      </c>
      <c r="U348">
        <f t="shared" si="17"/>
        <v>6.2018143829700757E-3</v>
      </c>
      <c r="W348">
        <v>1.3717082161526606</v>
      </c>
    </row>
    <row r="349" spans="1:23" x14ac:dyDescent="0.25">
      <c r="A349">
        <v>120</v>
      </c>
      <c r="B349">
        <v>36</v>
      </c>
      <c r="C349">
        <v>36</v>
      </c>
      <c r="D349" s="20">
        <v>14</v>
      </c>
      <c r="E349" s="20">
        <v>43</v>
      </c>
      <c r="F349">
        <v>1.37</v>
      </c>
      <c r="G349">
        <v>3</v>
      </c>
      <c r="H349">
        <v>855</v>
      </c>
      <c r="I349">
        <v>131.24</v>
      </c>
      <c r="J349">
        <v>222.7</v>
      </c>
      <c r="K349">
        <v>49.92</v>
      </c>
      <c r="L349">
        <v>42.91</v>
      </c>
      <c r="M349" s="20">
        <v>12</v>
      </c>
      <c r="N349" s="20">
        <v>41</v>
      </c>
      <c r="P349">
        <v>37.140599999999999</v>
      </c>
      <c r="Q349">
        <f t="shared" si="15"/>
        <v>23.514623999999998</v>
      </c>
      <c r="R349">
        <f t="shared" si="16"/>
        <v>1.5794681641518062</v>
      </c>
      <c r="T349" s="20">
        <v>700</v>
      </c>
      <c r="U349">
        <f t="shared" si="17"/>
        <v>8.2690858439601021E-3</v>
      </c>
      <c r="W349">
        <v>1.9849607182940516</v>
      </c>
    </row>
    <row r="350" spans="1:23" x14ac:dyDescent="0.25">
      <c r="A350">
        <v>120</v>
      </c>
      <c r="B350">
        <v>44</v>
      </c>
      <c r="C350">
        <v>44</v>
      </c>
      <c r="D350" s="20">
        <v>14</v>
      </c>
      <c r="E350" s="20">
        <v>43</v>
      </c>
      <c r="F350">
        <v>1.4</v>
      </c>
      <c r="G350">
        <v>1</v>
      </c>
      <c r="H350">
        <v>765</v>
      </c>
      <c r="I350">
        <v>131.57</v>
      </c>
      <c r="J350">
        <v>188.32</v>
      </c>
      <c r="K350">
        <v>18.27</v>
      </c>
      <c r="L350">
        <v>31.73</v>
      </c>
      <c r="M350" s="20">
        <v>12</v>
      </c>
      <c r="N350" s="20">
        <v>41</v>
      </c>
      <c r="P350">
        <v>38.839700000000001</v>
      </c>
      <c r="Q350">
        <f t="shared" si="15"/>
        <v>11.708927999999998</v>
      </c>
      <c r="R350">
        <f t="shared" si="16"/>
        <v>3.3171012751978668</v>
      </c>
      <c r="T350" s="20">
        <v>700</v>
      </c>
      <c r="U350">
        <f t="shared" si="17"/>
        <v>1.6606511240349627E-2</v>
      </c>
      <c r="W350">
        <v>1.8266760728982951</v>
      </c>
    </row>
    <row r="351" spans="1:23" x14ac:dyDescent="0.25">
      <c r="A351" s="20">
        <v>160</v>
      </c>
      <c r="B351" s="20">
        <v>30</v>
      </c>
      <c r="C351" s="20">
        <v>60</v>
      </c>
      <c r="D351" s="20">
        <v>14</v>
      </c>
      <c r="E351" s="20">
        <v>47</v>
      </c>
      <c r="F351" s="20">
        <v>1.5</v>
      </c>
      <c r="G351" s="20">
        <v>3</v>
      </c>
      <c r="H351" s="20">
        <v>400</v>
      </c>
      <c r="I351" s="20">
        <v>131.63</v>
      </c>
      <c r="J351" s="20">
        <v>149.54</v>
      </c>
      <c r="K351" s="20">
        <v>1.4</v>
      </c>
      <c r="L351" s="20">
        <v>36.15</v>
      </c>
      <c r="M351" s="20">
        <v>12</v>
      </c>
      <c r="N351" s="20">
        <v>45</v>
      </c>
      <c r="P351" s="22">
        <v>40.302</v>
      </c>
      <c r="Q351">
        <f t="shared" si="15"/>
        <v>43.5456</v>
      </c>
      <c r="R351">
        <f t="shared" si="16"/>
        <v>0.92551256613756616</v>
      </c>
      <c r="T351" s="21">
        <v>700</v>
      </c>
      <c r="U351">
        <f t="shared" si="17"/>
        <v>4.4653063557384548E-3</v>
      </c>
      <c r="W351">
        <v>1.692365835222978</v>
      </c>
    </row>
    <row r="352" spans="1:23" x14ac:dyDescent="0.25">
      <c r="A352" s="20">
        <v>140</v>
      </c>
      <c r="B352" s="20">
        <v>20</v>
      </c>
      <c r="C352" s="20">
        <v>60</v>
      </c>
      <c r="D352" s="20">
        <v>10</v>
      </c>
      <c r="E352" s="20">
        <v>43</v>
      </c>
      <c r="F352" s="20">
        <v>1.5</v>
      </c>
      <c r="G352" s="20">
        <v>2.25</v>
      </c>
      <c r="H352" s="20">
        <v>600</v>
      </c>
      <c r="I352" s="20">
        <v>131.66</v>
      </c>
      <c r="J352" s="20">
        <v>175.47</v>
      </c>
      <c r="K352" s="20">
        <v>6.63</v>
      </c>
      <c r="L352" s="20">
        <v>35.72</v>
      </c>
      <c r="M352" s="20">
        <v>8</v>
      </c>
      <c r="N352" s="20">
        <v>41</v>
      </c>
      <c r="P352">
        <v>41.609900000000003</v>
      </c>
      <c r="Q352">
        <f t="shared" si="15"/>
        <v>19.051200000000001</v>
      </c>
      <c r="R352">
        <f t="shared" si="16"/>
        <v>2.1841091374821535</v>
      </c>
      <c r="T352" s="20">
        <v>700</v>
      </c>
      <c r="U352">
        <f t="shared" si="17"/>
        <v>1.0206414527402181E-2</v>
      </c>
      <c r="W352">
        <v>1.578194989664524</v>
      </c>
    </row>
    <row r="353" spans="1:23" x14ac:dyDescent="0.25">
      <c r="A353">
        <v>135</v>
      </c>
      <c r="B353">
        <v>44</v>
      </c>
      <c r="C353">
        <v>44</v>
      </c>
      <c r="D353" s="20">
        <v>14</v>
      </c>
      <c r="E353" s="20">
        <v>43</v>
      </c>
      <c r="F353">
        <v>1.31</v>
      </c>
      <c r="G353">
        <v>1</v>
      </c>
      <c r="H353">
        <v>865</v>
      </c>
      <c r="I353">
        <v>131.75</v>
      </c>
      <c r="J353">
        <v>202.77</v>
      </c>
      <c r="K353">
        <v>28.65</v>
      </c>
      <c r="L353">
        <v>33.75</v>
      </c>
      <c r="M353" s="20">
        <v>12</v>
      </c>
      <c r="N353" s="20">
        <v>41</v>
      </c>
      <c r="P353">
        <v>42.760399999999997</v>
      </c>
      <c r="Q353">
        <f t="shared" si="15"/>
        <v>13.172544</v>
      </c>
      <c r="R353">
        <f t="shared" si="16"/>
        <v>3.2461762891055819</v>
      </c>
      <c r="T353" s="20">
        <v>700</v>
      </c>
      <c r="U353">
        <f t="shared" si="17"/>
        <v>1.4761343324755221E-2</v>
      </c>
      <c r="W353">
        <v>1.4787287754608018</v>
      </c>
    </row>
    <row r="354" spans="1:23" x14ac:dyDescent="0.25">
      <c r="A354" s="20">
        <v>160</v>
      </c>
      <c r="B354" s="20">
        <v>30</v>
      </c>
      <c r="C354" s="20">
        <v>60</v>
      </c>
      <c r="D354" s="20">
        <v>10</v>
      </c>
      <c r="E354" s="20">
        <v>47</v>
      </c>
      <c r="F354" s="20">
        <v>1.3</v>
      </c>
      <c r="G354" s="20">
        <v>1.5</v>
      </c>
      <c r="H354" s="20">
        <v>800</v>
      </c>
      <c r="I354" s="20">
        <v>131.91999999999999</v>
      </c>
      <c r="J354" s="20">
        <v>189.2</v>
      </c>
      <c r="K354" s="20">
        <v>8.2100000000000009</v>
      </c>
      <c r="L354" s="20">
        <v>42.3</v>
      </c>
      <c r="M354" s="20">
        <v>8</v>
      </c>
      <c r="N354" s="20">
        <v>45</v>
      </c>
      <c r="P354">
        <v>43.838999999999999</v>
      </c>
      <c r="Q354">
        <f t="shared" si="15"/>
        <v>21.7728</v>
      </c>
      <c r="R354">
        <f t="shared" si="16"/>
        <v>2.0134755291005288</v>
      </c>
      <c r="T354" s="20">
        <v>700</v>
      </c>
      <c r="U354">
        <f t="shared" si="17"/>
        <v>8.9306127114769096E-3</v>
      </c>
      <c r="W354">
        <v>1.3931073931073932</v>
      </c>
    </row>
    <row r="355" spans="1:23" x14ac:dyDescent="0.25">
      <c r="A355">
        <v>125</v>
      </c>
      <c r="B355">
        <v>44</v>
      </c>
      <c r="C355">
        <v>48</v>
      </c>
      <c r="D355" s="20">
        <v>14</v>
      </c>
      <c r="E355" s="20">
        <v>43</v>
      </c>
      <c r="F355">
        <v>1.31</v>
      </c>
      <c r="G355">
        <v>1</v>
      </c>
      <c r="H355">
        <v>865</v>
      </c>
      <c r="I355">
        <v>131.93</v>
      </c>
      <c r="J355">
        <v>197.05</v>
      </c>
      <c r="K355">
        <v>22.86</v>
      </c>
      <c r="L355">
        <v>33.81</v>
      </c>
      <c r="M355" s="20">
        <v>12</v>
      </c>
      <c r="N355" s="20">
        <v>41</v>
      </c>
      <c r="P355">
        <v>37.667099999999998</v>
      </c>
      <c r="Q355">
        <f t="shared" si="15"/>
        <v>13.305599999999998</v>
      </c>
      <c r="R355">
        <f t="shared" si="16"/>
        <v>2.8309208152958156</v>
      </c>
      <c r="T355" s="20">
        <v>700</v>
      </c>
      <c r="U355">
        <f t="shared" si="17"/>
        <v>1.4613729891507672E-2</v>
      </c>
      <c r="W355">
        <v>2.0130992464325796</v>
      </c>
    </row>
    <row r="356" spans="1:23" x14ac:dyDescent="0.25">
      <c r="A356">
        <v>120</v>
      </c>
      <c r="B356">
        <v>44</v>
      </c>
      <c r="C356">
        <v>48</v>
      </c>
      <c r="D356" s="20">
        <v>14</v>
      </c>
      <c r="E356" s="20">
        <v>43</v>
      </c>
      <c r="F356">
        <v>1.34</v>
      </c>
      <c r="G356">
        <v>1</v>
      </c>
      <c r="H356">
        <v>830</v>
      </c>
      <c r="I356">
        <v>131.94999999999999</v>
      </c>
      <c r="J356">
        <v>192.49</v>
      </c>
      <c r="K356">
        <v>19.64</v>
      </c>
      <c r="L356">
        <v>33.15</v>
      </c>
      <c r="M356" s="20">
        <v>12</v>
      </c>
      <c r="N356" s="20">
        <v>41</v>
      </c>
      <c r="P356">
        <v>39.411499999999997</v>
      </c>
      <c r="Q356">
        <f t="shared" si="15"/>
        <v>12.773375999999999</v>
      </c>
      <c r="R356">
        <f t="shared" si="16"/>
        <v>3.0854411551026133</v>
      </c>
      <c r="T356" s="20">
        <v>700</v>
      </c>
      <c r="U356">
        <f t="shared" si="17"/>
        <v>1.5222635303653824E-2</v>
      </c>
      <c r="W356">
        <v>1.8535684891240445</v>
      </c>
    </row>
    <row r="357" spans="1:23" x14ac:dyDescent="0.25">
      <c r="A357" s="20">
        <v>150</v>
      </c>
      <c r="B357">
        <v>22</v>
      </c>
      <c r="C357">
        <v>67</v>
      </c>
      <c r="D357" s="20">
        <v>14</v>
      </c>
      <c r="E357" s="20">
        <v>43</v>
      </c>
      <c r="F357">
        <v>1.32</v>
      </c>
      <c r="G357" s="20">
        <v>1.5</v>
      </c>
      <c r="H357" s="20">
        <v>700</v>
      </c>
      <c r="I357">
        <v>132.18899999999999</v>
      </c>
      <c r="J357">
        <v>192.10900000000001</v>
      </c>
      <c r="K357">
        <v>28.6265</v>
      </c>
      <c r="L357">
        <v>36.981299999999997</v>
      </c>
      <c r="M357">
        <f>12</f>
        <v>12</v>
      </c>
      <c r="N357" s="20">
        <v>41</v>
      </c>
      <c r="P357">
        <v>40.907499999999999</v>
      </c>
      <c r="Q357">
        <f t="shared" si="15"/>
        <v>16.715160000000001</v>
      </c>
      <c r="R357">
        <f t="shared" si="16"/>
        <v>2.4473292508118378</v>
      </c>
      <c r="T357" s="20">
        <v>700</v>
      </c>
      <c r="U357">
        <f t="shared" si="17"/>
        <v>1.1632819814135458E-2</v>
      </c>
      <c r="W357">
        <v>1.7177920550936423</v>
      </c>
    </row>
    <row r="358" spans="1:23" x14ac:dyDescent="0.25">
      <c r="A358">
        <v>120</v>
      </c>
      <c r="B358">
        <v>36</v>
      </c>
      <c r="C358">
        <v>40</v>
      </c>
      <c r="D358" s="20">
        <v>14</v>
      </c>
      <c r="E358" s="20">
        <v>43</v>
      </c>
      <c r="F358">
        <v>1.4</v>
      </c>
      <c r="G358">
        <v>2</v>
      </c>
      <c r="H358">
        <v>860</v>
      </c>
      <c r="I358">
        <v>132.22999999999999</v>
      </c>
      <c r="J358">
        <v>220.93</v>
      </c>
      <c r="K358">
        <v>42.04</v>
      </c>
      <c r="L358">
        <v>39.99</v>
      </c>
      <c r="M358" s="20">
        <v>12</v>
      </c>
      <c r="N358" s="20">
        <v>41</v>
      </c>
      <c r="P358">
        <v>42.228299999999997</v>
      </c>
      <c r="Q358">
        <f t="shared" si="15"/>
        <v>17.418239999999997</v>
      </c>
      <c r="R358">
        <f t="shared" si="16"/>
        <v>2.4243723820546741</v>
      </c>
      <c r="T358" s="20">
        <v>700</v>
      </c>
      <c r="U358">
        <f t="shared" si="17"/>
        <v>1.1163265889346139E-2</v>
      </c>
      <c r="W358">
        <v>1.6016498833703134</v>
      </c>
    </row>
    <row r="359" spans="1:23" x14ac:dyDescent="0.25">
      <c r="A359" s="20">
        <v>160</v>
      </c>
      <c r="B359" s="20">
        <v>30</v>
      </c>
      <c r="C359" s="20">
        <v>60</v>
      </c>
      <c r="D359" s="20">
        <v>14</v>
      </c>
      <c r="E359" s="20">
        <v>47</v>
      </c>
      <c r="F359" s="20">
        <v>1.1000000000000001</v>
      </c>
      <c r="G359" s="20">
        <v>3</v>
      </c>
      <c r="H359" s="20">
        <v>800</v>
      </c>
      <c r="I359" s="20">
        <v>132.25</v>
      </c>
      <c r="J359" s="20">
        <v>168.48</v>
      </c>
      <c r="K359" s="20">
        <v>8.1199999999999992</v>
      </c>
      <c r="L359" s="20">
        <v>38.630000000000003</v>
      </c>
      <c r="M359" s="20">
        <v>12</v>
      </c>
      <c r="N359" s="20">
        <v>45</v>
      </c>
      <c r="P359">
        <v>43.415500000000002</v>
      </c>
      <c r="Q359">
        <f t="shared" si="15"/>
        <v>43.5456</v>
      </c>
      <c r="R359">
        <f t="shared" si="16"/>
        <v>0.99701232730746625</v>
      </c>
      <c r="T359" s="20">
        <v>700</v>
      </c>
      <c r="U359">
        <f t="shared" si="17"/>
        <v>4.4653063557384548E-3</v>
      </c>
      <c r="W359">
        <v>1.5013832693571258</v>
      </c>
    </row>
    <row r="360" spans="1:23" x14ac:dyDescent="0.25">
      <c r="A360">
        <v>120</v>
      </c>
      <c r="B360">
        <v>40</v>
      </c>
      <c r="C360">
        <v>44</v>
      </c>
      <c r="D360" s="20">
        <v>14</v>
      </c>
      <c r="E360" s="20">
        <v>43</v>
      </c>
      <c r="F360">
        <v>1.34</v>
      </c>
      <c r="G360">
        <v>1.5</v>
      </c>
      <c r="H360">
        <v>890</v>
      </c>
      <c r="I360">
        <v>132.46</v>
      </c>
      <c r="J360">
        <v>211.66</v>
      </c>
      <c r="K360">
        <v>32.47</v>
      </c>
      <c r="L360">
        <v>37.92</v>
      </c>
      <c r="M360" s="20">
        <v>12</v>
      </c>
      <c r="N360" s="20">
        <v>41</v>
      </c>
      <c r="P360">
        <v>44.493600000000001</v>
      </c>
      <c r="Q360">
        <f t="shared" si="15"/>
        <v>15.966719999999999</v>
      </c>
      <c r="R360">
        <f t="shared" si="16"/>
        <v>2.7866462241462244</v>
      </c>
      <c r="T360" s="20">
        <v>700</v>
      </c>
      <c r="U360">
        <f t="shared" si="17"/>
        <v>1.2178108242923058E-2</v>
      </c>
      <c r="W360">
        <v>1.4139091472424807</v>
      </c>
    </row>
    <row r="361" spans="1:23" x14ac:dyDescent="0.25">
      <c r="A361">
        <v>120</v>
      </c>
      <c r="B361">
        <v>32</v>
      </c>
      <c r="C361">
        <v>40</v>
      </c>
      <c r="D361" s="20">
        <v>14</v>
      </c>
      <c r="E361" s="20">
        <v>43</v>
      </c>
      <c r="F361">
        <v>1.37</v>
      </c>
      <c r="G361">
        <v>4</v>
      </c>
      <c r="H361">
        <v>825</v>
      </c>
      <c r="I361">
        <v>132.56</v>
      </c>
      <c r="J361">
        <v>214.9</v>
      </c>
      <c r="K361">
        <v>46.23</v>
      </c>
      <c r="L361">
        <v>44.82</v>
      </c>
      <c r="M361" s="20">
        <v>12</v>
      </c>
      <c r="N361" s="20">
        <v>41</v>
      </c>
      <c r="P361">
        <v>38.2258</v>
      </c>
      <c r="Q361">
        <f t="shared" si="15"/>
        <v>30.96576</v>
      </c>
      <c r="R361">
        <f t="shared" si="16"/>
        <v>1.234453796709656</v>
      </c>
      <c r="T361" s="20">
        <v>700</v>
      </c>
      <c r="U361">
        <f t="shared" si="17"/>
        <v>6.2793370627572016E-3</v>
      </c>
      <c r="W361">
        <v>2.0429586874031318</v>
      </c>
    </row>
    <row r="362" spans="1:23" x14ac:dyDescent="0.25">
      <c r="A362" s="20">
        <v>160</v>
      </c>
      <c r="B362" s="20">
        <v>30</v>
      </c>
      <c r="C362" s="20">
        <v>45</v>
      </c>
      <c r="D362" s="20">
        <v>10</v>
      </c>
      <c r="E362" s="20">
        <v>43</v>
      </c>
      <c r="F362" s="20">
        <v>1.3</v>
      </c>
      <c r="G362" s="20">
        <v>2.25</v>
      </c>
      <c r="H362" s="20">
        <v>600</v>
      </c>
      <c r="I362" s="20">
        <v>132.83000000000001</v>
      </c>
      <c r="J362" s="20">
        <v>168.75</v>
      </c>
      <c r="K362" s="20">
        <v>6.27</v>
      </c>
      <c r="L362" s="20">
        <v>33.479999999999997</v>
      </c>
      <c r="M362" s="20">
        <v>8</v>
      </c>
      <c r="N362" s="20">
        <v>41</v>
      </c>
      <c r="P362">
        <v>40.011299999999999</v>
      </c>
      <c r="Q362">
        <f t="shared" si="15"/>
        <v>24.494399999999995</v>
      </c>
      <c r="R362">
        <f t="shared" si="16"/>
        <v>1.633487654320988</v>
      </c>
      <c r="T362" s="20">
        <v>700</v>
      </c>
      <c r="U362">
        <f t="shared" si="17"/>
        <v>7.9383224102016984E-3</v>
      </c>
      <c r="W362">
        <v>1.8817777777777778</v>
      </c>
    </row>
    <row r="363" spans="1:23" x14ac:dyDescent="0.25">
      <c r="A363">
        <v>120</v>
      </c>
      <c r="B363">
        <v>32</v>
      </c>
      <c r="C363">
        <v>40</v>
      </c>
      <c r="D363" s="20">
        <v>14</v>
      </c>
      <c r="E363" s="20">
        <v>43</v>
      </c>
      <c r="F363">
        <v>1.4</v>
      </c>
      <c r="G363">
        <v>3</v>
      </c>
      <c r="H363">
        <v>845</v>
      </c>
      <c r="I363">
        <v>133.07</v>
      </c>
      <c r="J363">
        <v>224.08</v>
      </c>
      <c r="K363">
        <v>49.4</v>
      </c>
      <c r="L363">
        <v>42.92</v>
      </c>
      <c r="M363" s="20">
        <v>12</v>
      </c>
      <c r="N363" s="20">
        <v>41</v>
      </c>
      <c r="P363">
        <v>41.506799999999998</v>
      </c>
      <c r="Q363">
        <f t="shared" si="15"/>
        <v>23.224319999999999</v>
      </c>
      <c r="R363">
        <f t="shared" si="16"/>
        <v>1.78721271494709</v>
      </c>
      <c r="T363" s="20">
        <v>700</v>
      </c>
      <c r="U363">
        <f t="shared" si="17"/>
        <v>8.3724494170096028E-3</v>
      </c>
      <c r="W363">
        <v>1.7429579239103048</v>
      </c>
    </row>
    <row r="364" spans="1:23" x14ac:dyDescent="0.25">
      <c r="A364">
        <v>120</v>
      </c>
      <c r="B364">
        <v>40</v>
      </c>
      <c r="C364">
        <v>40</v>
      </c>
      <c r="D364" s="20">
        <v>14</v>
      </c>
      <c r="E364" s="20">
        <v>43</v>
      </c>
      <c r="F364">
        <v>1.4</v>
      </c>
      <c r="G364">
        <v>1.5</v>
      </c>
      <c r="H364">
        <v>815</v>
      </c>
      <c r="I364">
        <v>133.11000000000001</v>
      </c>
      <c r="J364">
        <v>207.95</v>
      </c>
      <c r="K364">
        <v>30.11</v>
      </c>
      <c r="L364">
        <v>36.270000000000003</v>
      </c>
      <c r="M364" s="20">
        <v>12</v>
      </c>
      <c r="N364" s="20">
        <v>41</v>
      </c>
      <c r="P364">
        <v>42.833100000000002</v>
      </c>
      <c r="Q364">
        <f t="shared" si="15"/>
        <v>14.515199999999997</v>
      </c>
      <c r="R364">
        <f t="shared" si="16"/>
        <v>2.9509135251322758</v>
      </c>
      <c r="T364" s="20">
        <v>700</v>
      </c>
      <c r="U364">
        <f t="shared" si="17"/>
        <v>1.3395919067215366E-2</v>
      </c>
      <c r="W364">
        <v>1.6245889514706722</v>
      </c>
    </row>
    <row r="365" spans="1:23" x14ac:dyDescent="0.25">
      <c r="A365" s="20">
        <v>150</v>
      </c>
      <c r="B365">
        <v>28</v>
      </c>
      <c r="C365">
        <v>60</v>
      </c>
      <c r="D365" s="20">
        <v>14</v>
      </c>
      <c r="E365" s="20">
        <v>43</v>
      </c>
      <c r="F365">
        <v>1.22</v>
      </c>
      <c r="G365" s="20">
        <v>1.5</v>
      </c>
      <c r="H365" s="20">
        <v>700</v>
      </c>
      <c r="I365">
        <v>133.13999999999999</v>
      </c>
      <c r="J365">
        <v>184.14</v>
      </c>
      <c r="K365">
        <v>22.87</v>
      </c>
      <c r="L365">
        <v>28.76</v>
      </c>
      <c r="M365">
        <f>12</f>
        <v>12</v>
      </c>
      <c r="N365" s="20">
        <v>41</v>
      </c>
      <c r="P365">
        <v>44.0501</v>
      </c>
      <c r="Q365">
        <f t="shared" si="15"/>
        <v>19.051199999999998</v>
      </c>
      <c r="R365">
        <f t="shared" si="16"/>
        <v>2.3121955572352402</v>
      </c>
      <c r="T365" s="20">
        <v>700</v>
      </c>
      <c r="U365">
        <f t="shared" si="17"/>
        <v>1.0206414527402183E-2</v>
      </c>
      <c r="W365">
        <v>1.523328837707923</v>
      </c>
    </row>
    <row r="366" spans="1:23" x14ac:dyDescent="0.25">
      <c r="A366" s="20">
        <v>150</v>
      </c>
      <c r="B366">
        <v>25</v>
      </c>
      <c r="C366">
        <v>60</v>
      </c>
      <c r="D366" s="20">
        <v>14</v>
      </c>
      <c r="E366" s="20">
        <v>43</v>
      </c>
      <c r="F366">
        <v>1.3</v>
      </c>
      <c r="G366" s="20">
        <v>1.5</v>
      </c>
      <c r="H366" s="20">
        <v>700</v>
      </c>
      <c r="I366">
        <v>133.37</v>
      </c>
      <c r="J366">
        <v>192.16</v>
      </c>
      <c r="K366">
        <v>27.77</v>
      </c>
      <c r="L366">
        <v>29.83</v>
      </c>
      <c r="M366">
        <v>12</v>
      </c>
      <c r="N366" s="20">
        <v>41</v>
      </c>
      <c r="P366">
        <v>45.165599999999998</v>
      </c>
      <c r="Q366">
        <f t="shared" si="15"/>
        <v>17.009999999999998</v>
      </c>
      <c r="R366">
        <f t="shared" si="16"/>
        <v>2.6552380952380954</v>
      </c>
      <c r="T366" s="20">
        <v>700</v>
      </c>
      <c r="U366">
        <f t="shared" si="17"/>
        <v>1.1431184270690445E-2</v>
      </c>
      <c r="W366">
        <v>1.4352638352638352</v>
      </c>
    </row>
    <row r="367" spans="1:23" x14ac:dyDescent="0.25">
      <c r="A367">
        <v>125</v>
      </c>
      <c r="B367">
        <v>44</v>
      </c>
      <c r="C367">
        <v>44</v>
      </c>
      <c r="D367" s="20">
        <v>14</v>
      </c>
      <c r="E367" s="20">
        <v>43</v>
      </c>
      <c r="F367">
        <v>1.37</v>
      </c>
      <c r="G367">
        <v>1</v>
      </c>
      <c r="H367">
        <v>790</v>
      </c>
      <c r="I367">
        <v>133.43</v>
      </c>
      <c r="J367">
        <v>193.88</v>
      </c>
      <c r="K367">
        <v>20.75</v>
      </c>
      <c r="L367">
        <v>32.32</v>
      </c>
      <c r="M367" s="20">
        <v>12</v>
      </c>
      <c r="N367" s="20">
        <v>41</v>
      </c>
      <c r="P367">
        <v>38.814599999999999</v>
      </c>
      <c r="Q367">
        <f t="shared" si="15"/>
        <v>12.1968</v>
      </c>
      <c r="R367">
        <f t="shared" si="16"/>
        <v>3.1823593073593073</v>
      </c>
      <c r="T367" s="20">
        <v>700</v>
      </c>
      <c r="U367">
        <f t="shared" si="17"/>
        <v>1.5942250790735638E-2</v>
      </c>
      <c r="W367">
        <v>2.0744268077601413</v>
      </c>
    </row>
    <row r="368" spans="1:23" x14ac:dyDescent="0.25">
      <c r="A368">
        <v>120</v>
      </c>
      <c r="B368">
        <v>44</v>
      </c>
      <c r="C368">
        <v>44</v>
      </c>
      <c r="D368" s="20">
        <v>14</v>
      </c>
      <c r="E368" s="20">
        <v>43</v>
      </c>
      <c r="F368">
        <v>1.4</v>
      </c>
      <c r="G368">
        <v>1</v>
      </c>
      <c r="H368">
        <v>730</v>
      </c>
      <c r="I368">
        <v>133.71</v>
      </c>
      <c r="J368">
        <v>187.84</v>
      </c>
      <c r="K368">
        <v>16.11</v>
      </c>
      <c r="L368">
        <v>30.83</v>
      </c>
      <c r="M368" s="20">
        <v>12</v>
      </c>
      <c r="N368" s="20">
        <v>41</v>
      </c>
      <c r="P368">
        <v>40.595599999999997</v>
      </c>
      <c r="Q368">
        <f t="shared" si="15"/>
        <v>11.708927999999998</v>
      </c>
      <c r="R368">
        <f t="shared" si="16"/>
        <v>3.46706376535922</v>
      </c>
      <c r="T368" s="20">
        <v>700</v>
      </c>
      <c r="U368">
        <f t="shared" si="17"/>
        <v>1.6606511240349627E-2</v>
      </c>
      <c r="W368">
        <v>1.9092580834803057</v>
      </c>
    </row>
    <row r="369" spans="1:23" x14ac:dyDescent="0.25">
      <c r="A369" s="20">
        <v>150</v>
      </c>
      <c r="B369">
        <v>22</v>
      </c>
      <c r="C369">
        <v>75</v>
      </c>
      <c r="D369" s="20">
        <v>14</v>
      </c>
      <c r="E369" s="20">
        <v>43</v>
      </c>
      <c r="F369">
        <v>1.26</v>
      </c>
      <c r="G369" s="20">
        <v>1.5</v>
      </c>
      <c r="H369" s="20">
        <v>700</v>
      </c>
      <c r="I369">
        <v>133.875</v>
      </c>
      <c r="J369">
        <v>186.14500000000001</v>
      </c>
      <c r="K369">
        <v>23.583300000000001</v>
      </c>
      <c r="L369">
        <v>36.559899999999999</v>
      </c>
      <c r="M369">
        <f>12</f>
        <v>12</v>
      </c>
      <c r="N369" s="20">
        <v>41</v>
      </c>
      <c r="P369">
        <v>42.091000000000001</v>
      </c>
      <c r="Q369">
        <f t="shared" si="15"/>
        <v>18.710999999999999</v>
      </c>
      <c r="R369">
        <f t="shared" si="16"/>
        <v>2.2495323606434718</v>
      </c>
      <c r="T369" s="20">
        <v>700</v>
      </c>
      <c r="U369">
        <f t="shared" si="17"/>
        <v>1.0391985700627677E-2</v>
      </c>
      <c r="W369">
        <v>1.7674897119341564</v>
      </c>
    </row>
    <row r="370" spans="1:23" x14ac:dyDescent="0.25">
      <c r="A370">
        <v>130</v>
      </c>
      <c r="B370">
        <v>44</v>
      </c>
      <c r="C370">
        <v>44</v>
      </c>
      <c r="D370" s="20">
        <v>14</v>
      </c>
      <c r="E370" s="20">
        <v>43</v>
      </c>
      <c r="F370">
        <v>1.34</v>
      </c>
      <c r="G370">
        <v>1</v>
      </c>
      <c r="H370">
        <v>820</v>
      </c>
      <c r="I370">
        <v>133.94</v>
      </c>
      <c r="J370">
        <v>198.7</v>
      </c>
      <c r="K370">
        <v>23.87</v>
      </c>
      <c r="L370">
        <v>32.93</v>
      </c>
      <c r="M370" s="20">
        <v>12</v>
      </c>
      <c r="N370" s="20">
        <v>41</v>
      </c>
      <c r="P370">
        <v>43.4831</v>
      </c>
      <c r="Q370">
        <f t="shared" si="15"/>
        <v>12.684671999999999</v>
      </c>
      <c r="R370">
        <f t="shared" si="16"/>
        <v>3.4280034990262265</v>
      </c>
      <c r="T370" s="20">
        <v>700</v>
      </c>
      <c r="U370">
        <f t="shared" si="17"/>
        <v>1.532908729878427E-2</v>
      </c>
      <c r="W370">
        <v>1.6492423811420229</v>
      </c>
    </row>
    <row r="371" spans="1:23" x14ac:dyDescent="0.25">
      <c r="A371" s="20">
        <v>160</v>
      </c>
      <c r="B371" s="20">
        <v>23</v>
      </c>
      <c r="C371" s="20">
        <v>45</v>
      </c>
      <c r="D371" s="20">
        <v>14</v>
      </c>
      <c r="E371" s="20">
        <v>43</v>
      </c>
      <c r="F371" s="20">
        <v>1.5</v>
      </c>
      <c r="G371" s="20">
        <v>1.5</v>
      </c>
      <c r="H371" s="20">
        <v>800</v>
      </c>
      <c r="I371" s="20">
        <v>134.24</v>
      </c>
      <c r="J371" s="20">
        <v>197.09</v>
      </c>
      <c r="K371" s="20">
        <v>20.8</v>
      </c>
      <c r="L371" s="20">
        <v>34.69</v>
      </c>
      <c r="M371" s="20">
        <v>12</v>
      </c>
      <c r="N371" s="20">
        <v>41</v>
      </c>
      <c r="P371">
        <v>44.701900000000002</v>
      </c>
      <c r="Q371">
        <f t="shared" si="15"/>
        <v>12.519359999999997</v>
      </c>
      <c r="R371">
        <f t="shared" si="16"/>
        <v>3.5706218209237544</v>
      </c>
      <c r="T371" s="20">
        <v>700</v>
      </c>
      <c r="U371">
        <f t="shared" si="17"/>
        <v>1.5531500367785932E-2</v>
      </c>
      <c r="W371">
        <v>1.5458692118822841</v>
      </c>
    </row>
    <row r="372" spans="1:23" x14ac:dyDescent="0.25">
      <c r="A372" s="20">
        <v>150</v>
      </c>
      <c r="B372">
        <v>25</v>
      </c>
      <c r="C372">
        <v>67</v>
      </c>
      <c r="D372" s="20">
        <v>14</v>
      </c>
      <c r="E372" s="20">
        <v>43</v>
      </c>
      <c r="F372">
        <v>1.24</v>
      </c>
      <c r="G372" s="20">
        <v>1.5</v>
      </c>
      <c r="H372" s="20">
        <v>700</v>
      </c>
      <c r="I372">
        <v>134.27000000000001</v>
      </c>
      <c r="J372">
        <v>185.65</v>
      </c>
      <c r="K372">
        <v>22.99</v>
      </c>
      <c r="L372">
        <v>28.93</v>
      </c>
      <c r="M372">
        <v>12</v>
      </c>
      <c r="N372" s="20">
        <v>41</v>
      </c>
      <c r="P372">
        <v>45.858899999999998</v>
      </c>
      <c r="Q372">
        <f t="shared" si="15"/>
        <v>18.994499999999999</v>
      </c>
      <c r="R372">
        <f t="shared" si="16"/>
        <v>2.4143251993998263</v>
      </c>
      <c r="T372" s="20">
        <v>700</v>
      </c>
      <c r="U372">
        <f t="shared" si="17"/>
        <v>1.0236881436439204E-2</v>
      </c>
      <c r="W372">
        <v>1.457295390628724</v>
      </c>
    </row>
    <row r="373" spans="1:23" x14ac:dyDescent="0.25">
      <c r="A373">
        <v>120</v>
      </c>
      <c r="B373">
        <v>36</v>
      </c>
      <c r="C373">
        <v>44</v>
      </c>
      <c r="D373" s="20">
        <v>14</v>
      </c>
      <c r="E373" s="20">
        <v>43</v>
      </c>
      <c r="F373">
        <v>1.34</v>
      </c>
      <c r="G373">
        <v>2</v>
      </c>
      <c r="H373">
        <v>890</v>
      </c>
      <c r="I373">
        <v>134.68</v>
      </c>
      <c r="J373">
        <v>219.21</v>
      </c>
      <c r="K373">
        <v>39.06</v>
      </c>
      <c r="L373">
        <v>40.130000000000003</v>
      </c>
      <c r="M373" s="20">
        <v>12</v>
      </c>
      <c r="N373" s="20">
        <v>41</v>
      </c>
      <c r="P373">
        <v>39.3506</v>
      </c>
      <c r="Q373">
        <f t="shared" si="15"/>
        <v>19.160063999999998</v>
      </c>
      <c r="R373">
        <f t="shared" si="16"/>
        <v>2.0537822838170063</v>
      </c>
      <c r="T373" s="20">
        <v>700</v>
      </c>
      <c r="U373">
        <f t="shared" si="17"/>
        <v>1.0148423535769216E-2</v>
      </c>
      <c r="W373">
        <v>2.1030730586286142</v>
      </c>
    </row>
    <row r="374" spans="1:23" x14ac:dyDescent="0.25">
      <c r="A374">
        <v>120</v>
      </c>
      <c r="B374">
        <v>32</v>
      </c>
      <c r="C374">
        <v>40</v>
      </c>
      <c r="D374" s="20">
        <v>14</v>
      </c>
      <c r="E374" s="20">
        <v>43</v>
      </c>
      <c r="F374">
        <v>1.4</v>
      </c>
      <c r="G374">
        <v>3</v>
      </c>
      <c r="H374">
        <v>815</v>
      </c>
      <c r="I374">
        <v>134.83000000000001</v>
      </c>
      <c r="J374">
        <v>219.5</v>
      </c>
      <c r="K374">
        <v>44.67</v>
      </c>
      <c r="L374">
        <v>41.86</v>
      </c>
      <c r="M374" s="20">
        <v>12</v>
      </c>
      <c r="N374" s="20">
        <v>41</v>
      </c>
      <c r="P374">
        <v>41.165500000000002</v>
      </c>
      <c r="Q374">
        <f t="shared" si="15"/>
        <v>23.224319999999999</v>
      </c>
      <c r="R374">
        <f t="shared" si="16"/>
        <v>1.7725169133046739</v>
      </c>
      <c r="T374" s="20">
        <v>700</v>
      </c>
      <c r="U374">
        <f t="shared" si="17"/>
        <v>8.3724494170096028E-3</v>
      </c>
      <c r="W374">
        <v>1.936061140505585</v>
      </c>
    </row>
    <row r="375" spans="1:23" x14ac:dyDescent="0.25">
      <c r="A375">
        <v>120</v>
      </c>
      <c r="B375">
        <v>44</v>
      </c>
      <c r="C375">
        <v>44</v>
      </c>
      <c r="D375" s="20">
        <v>14</v>
      </c>
      <c r="E375" s="20">
        <v>43</v>
      </c>
      <c r="F375">
        <v>1.4</v>
      </c>
      <c r="G375">
        <v>1</v>
      </c>
      <c r="H375">
        <v>705</v>
      </c>
      <c r="I375">
        <v>134.84</v>
      </c>
      <c r="J375">
        <v>187.12</v>
      </c>
      <c r="K375">
        <v>14.67</v>
      </c>
      <c r="L375">
        <v>30.17</v>
      </c>
      <c r="M375" s="20">
        <v>12</v>
      </c>
      <c r="N375" s="20">
        <v>41</v>
      </c>
      <c r="P375">
        <v>42.705199999999998</v>
      </c>
      <c r="Q375">
        <f t="shared" si="15"/>
        <v>11.708927999999998</v>
      </c>
      <c r="R375">
        <f t="shared" si="16"/>
        <v>3.6472339739385196</v>
      </c>
      <c r="T375" s="20">
        <v>700</v>
      </c>
      <c r="U375">
        <f t="shared" si="17"/>
        <v>1.6606511240349627E-2</v>
      </c>
      <c r="W375">
        <v>1.7932812631225328</v>
      </c>
    </row>
    <row r="376" spans="1:23" x14ac:dyDescent="0.25">
      <c r="A376" s="20">
        <v>160</v>
      </c>
      <c r="B376" s="20">
        <v>30</v>
      </c>
      <c r="C376" s="20">
        <v>60</v>
      </c>
      <c r="D376" s="20">
        <v>10</v>
      </c>
      <c r="E376" s="20">
        <v>47</v>
      </c>
      <c r="F376" s="20">
        <v>1.3</v>
      </c>
      <c r="G376" s="20">
        <v>3</v>
      </c>
      <c r="H376" s="20">
        <v>600</v>
      </c>
      <c r="I376" s="20">
        <v>135.08000000000001</v>
      </c>
      <c r="J376" s="20">
        <v>166.71</v>
      </c>
      <c r="K376" s="20">
        <v>3.92</v>
      </c>
      <c r="L376" s="20">
        <v>41.49</v>
      </c>
      <c r="M376" s="20">
        <v>8</v>
      </c>
      <c r="N376" s="20">
        <v>45</v>
      </c>
      <c r="P376">
        <v>44.094799999999999</v>
      </c>
      <c r="Q376">
        <f t="shared" si="15"/>
        <v>43.5456</v>
      </c>
      <c r="R376">
        <f t="shared" si="16"/>
        <v>1.0126120664315108</v>
      </c>
      <c r="T376" s="20">
        <v>700</v>
      </c>
      <c r="U376">
        <f t="shared" si="17"/>
        <v>4.4653063557384548E-3</v>
      </c>
      <c r="W376">
        <v>1.672443154880431</v>
      </c>
    </row>
    <row r="377" spans="1:23" x14ac:dyDescent="0.25">
      <c r="A377" s="20">
        <v>140</v>
      </c>
      <c r="B377" s="20">
        <v>20</v>
      </c>
      <c r="C377" s="20">
        <v>60</v>
      </c>
      <c r="D377" s="20">
        <v>14</v>
      </c>
      <c r="E377" s="20">
        <v>47</v>
      </c>
      <c r="F377" s="20">
        <v>1.5</v>
      </c>
      <c r="G377" s="20">
        <v>2.25</v>
      </c>
      <c r="H377" s="20">
        <v>600</v>
      </c>
      <c r="I377" s="20">
        <v>135.15</v>
      </c>
      <c r="J377" s="20">
        <v>178.38</v>
      </c>
      <c r="K377" s="20">
        <v>6.45</v>
      </c>
      <c r="L377" s="20">
        <v>35.520000000000003</v>
      </c>
      <c r="M377" s="20">
        <v>12</v>
      </c>
      <c r="N377" s="20">
        <v>45</v>
      </c>
      <c r="P377">
        <v>45.3444</v>
      </c>
      <c r="Q377">
        <f t="shared" si="15"/>
        <v>19.051200000000001</v>
      </c>
      <c r="R377">
        <f t="shared" si="16"/>
        <v>2.3801335348954393</v>
      </c>
      <c r="T377" s="20">
        <v>700</v>
      </c>
      <c r="U377">
        <f t="shared" si="17"/>
        <v>1.0206414527402181E-2</v>
      </c>
      <c r="W377">
        <v>1.5680879759311135</v>
      </c>
    </row>
    <row r="378" spans="1:23" x14ac:dyDescent="0.25">
      <c r="A378">
        <v>120</v>
      </c>
      <c r="B378">
        <v>44</v>
      </c>
      <c r="C378">
        <v>48</v>
      </c>
      <c r="D378" s="20">
        <v>14</v>
      </c>
      <c r="E378" s="20">
        <v>43</v>
      </c>
      <c r="F378">
        <v>1.34</v>
      </c>
      <c r="G378">
        <v>1</v>
      </c>
      <c r="H378">
        <v>785</v>
      </c>
      <c r="I378">
        <v>135.24</v>
      </c>
      <c r="J378">
        <v>192.23</v>
      </c>
      <c r="K378">
        <v>16.91</v>
      </c>
      <c r="L378">
        <v>32.04</v>
      </c>
      <c r="M378" s="20">
        <v>12</v>
      </c>
      <c r="N378" s="20">
        <v>41</v>
      </c>
      <c r="P378">
        <v>46.527700000000003</v>
      </c>
      <c r="Q378">
        <f t="shared" si="15"/>
        <v>12.773375999999999</v>
      </c>
      <c r="R378">
        <f t="shared" si="16"/>
        <v>3.6425530728916149</v>
      </c>
      <c r="T378" s="20">
        <v>700</v>
      </c>
      <c r="U378">
        <f t="shared" si="17"/>
        <v>1.5222635303653824E-2</v>
      </c>
      <c r="W378">
        <v>1.4785483896595009</v>
      </c>
    </row>
    <row r="379" spans="1:23" x14ac:dyDescent="0.25">
      <c r="A379">
        <v>130</v>
      </c>
      <c r="B379">
        <v>44</v>
      </c>
      <c r="C379">
        <v>48</v>
      </c>
      <c r="D379" s="20">
        <v>14</v>
      </c>
      <c r="E379" s="20">
        <v>43</v>
      </c>
      <c r="F379">
        <v>1.28</v>
      </c>
      <c r="G379">
        <v>1</v>
      </c>
      <c r="H379">
        <v>845</v>
      </c>
      <c r="I379">
        <v>135.33000000000001</v>
      </c>
      <c r="J379">
        <v>199.58</v>
      </c>
      <c r="K379">
        <v>22.33</v>
      </c>
      <c r="L379">
        <v>33.03</v>
      </c>
      <c r="M379" s="20">
        <v>12</v>
      </c>
      <c r="N379" s="20">
        <v>41</v>
      </c>
    </row>
    <row r="380" spans="1:23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685</v>
      </c>
      <c r="I380">
        <v>135.51</v>
      </c>
      <c r="J380">
        <v>186.27</v>
      </c>
      <c r="K380">
        <v>13.59</v>
      </c>
      <c r="L380">
        <v>29.62</v>
      </c>
      <c r="M380" s="20">
        <v>12</v>
      </c>
      <c r="N380" s="20">
        <v>41</v>
      </c>
    </row>
    <row r="381" spans="1:23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43</v>
      </c>
      <c r="F381" s="20">
        <v>1.5</v>
      </c>
      <c r="G381" s="20">
        <v>1.5</v>
      </c>
      <c r="H381" s="20">
        <v>400</v>
      </c>
      <c r="I381" s="20">
        <v>135.54</v>
      </c>
      <c r="J381" s="20">
        <v>157.71</v>
      </c>
      <c r="K381" s="20">
        <v>1.45</v>
      </c>
      <c r="L381" s="20">
        <v>26.66</v>
      </c>
      <c r="M381" s="20">
        <v>8</v>
      </c>
      <c r="N381" s="20">
        <v>41</v>
      </c>
    </row>
    <row r="382" spans="1:23" x14ac:dyDescent="0.25">
      <c r="A382" s="20">
        <v>160</v>
      </c>
      <c r="B382" s="20">
        <v>30</v>
      </c>
      <c r="C382" s="20">
        <v>45</v>
      </c>
      <c r="D382" s="20">
        <v>14</v>
      </c>
      <c r="E382" s="20">
        <v>47</v>
      </c>
      <c r="F382" s="20">
        <v>1.3</v>
      </c>
      <c r="G382" s="20">
        <v>2.25</v>
      </c>
      <c r="H382" s="20">
        <v>600</v>
      </c>
      <c r="I382" s="20">
        <v>135.72</v>
      </c>
      <c r="J382" s="20">
        <v>171.14</v>
      </c>
      <c r="K382" s="20">
        <v>6.08</v>
      </c>
      <c r="L382" s="20">
        <v>33.26</v>
      </c>
      <c r="M382" s="20">
        <v>12</v>
      </c>
      <c r="N382" s="20">
        <v>45</v>
      </c>
    </row>
    <row r="383" spans="1:23" x14ac:dyDescent="0.25">
      <c r="A383">
        <v>120</v>
      </c>
      <c r="B383">
        <v>36</v>
      </c>
      <c r="C383">
        <v>40</v>
      </c>
      <c r="D383" s="20">
        <v>14</v>
      </c>
      <c r="E383" s="20">
        <v>43</v>
      </c>
      <c r="F383">
        <v>1.4</v>
      </c>
      <c r="G383">
        <v>2</v>
      </c>
      <c r="H383">
        <v>820</v>
      </c>
      <c r="I383">
        <v>135.72</v>
      </c>
      <c r="J383">
        <v>217.06</v>
      </c>
      <c r="K383">
        <v>36.85</v>
      </c>
      <c r="L383">
        <v>38.71</v>
      </c>
      <c r="M383" s="20">
        <v>12</v>
      </c>
      <c r="N383" s="20">
        <v>41</v>
      </c>
    </row>
    <row r="384" spans="1:23" x14ac:dyDescent="0.25">
      <c r="A384" s="20">
        <v>160</v>
      </c>
      <c r="B384" s="20">
        <v>30</v>
      </c>
      <c r="C384" s="20">
        <v>60</v>
      </c>
      <c r="D384" s="20">
        <v>10</v>
      </c>
      <c r="E384" s="20">
        <v>43</v>
      </c>
      <c r="F384" s="20">
        <v>1.5</v>
      </c>
      <c r="G384" s="20">
        <v>2.25</v>
      </c>
      <c r="H384" s="20">
        <v>400</v>
      </c>
      <c r="I384" s="20">
        <v>135.74</v>
      </c>
      <c r="J384" s="20">
        <v>153.84</v>
      </c>
      <c r="K384" s="20">
        <v>1.45</v>
      </c>
      <c r="L384" s="20">
        <v>31.37</v>
      </c>
      <c r="M384" s="20">
        <v>8</v>
      </c>
      <c r="N384" s="20">
        <v>41</v>
      </c>
    </row>
    <row r="385" spans="1:14" x14ac:dyDescent="0.25">
      <c r="A385" s="20">
        <v>140</v>
      </c>
      <c r="B385" s="20">
        <v>20</v>
      </c>
      <c r="C385" s="20">
        <v>45</v>
      </c>
      <c r="D385" s="20">
        <v>14</v>
      </c>
      <c r="E385" s="20">
        <v>43</v>
      </c>
      <c r="F385" s="20">
        <v>1.5</v>
      </c>
      <c r="G385" s="20">
        <v>3</v>
      </c>
      <c r="H385" s="20">
        <v>800</v>
      </c>
      <c r="I385" s="20">
        <v>135.88999999999999</v>
      </c>
      <c r="J385" s="20">
        <v>206.49</v>
      </c>
      <c r="K385" s="20">
        <v>23.3</v>
      </c>
      <c r="L385" s="20">
        <v>40.909999999999997</v>
      </c>
      <c r="M385" s="20">
        <v>12</v>
      </c>
      <c r="N385" s="20">
        <v>41</v>
      </c>
    </row>
    <row r="386" spans="1:14" x14ac:dyDescent="0.25">
      <c r="A386" s="20">
        <v>160</v>
      </c>
      <c r="B386" s="20">
        <v>30</v>
      </c>
      <c r="C386" s="20">
        <v>60</v>
      </c>
      <c r="D386" s="20">
        <v>14</v>
      </c>
      <c r="E386" s="20">
        <v>43</v>
      </c>
      <c r="F386" s="20">
        <v>1.1000000000000001</v>
      </c>
      <c r="G386" s="20">
        <v>1.5</v>
      </c>
      <c r="H386" s="20">
        <v>800</v>
      </c>
      <c r="I386" s="20">
        <v>135.97999999999999</v>
      </c>
      <c r="J386" s="20">
        <v>174.92</v>
      </c>
      <c r="K386" s="20">
        <v>8.2100000000000009</v>
      </c>
      <c r="L386" s="20">
        <v>29.68</v>
      </c>
      <c r="M386" s="20">
        <v>12</v>
      </c>
      <c r="N386" s="20">
        <v>41</v>
      </c>
    </row>
    <row r="387" spans="1:14" x14ac:dyDescent="0.25">
      <c r="A387">
        <v>125</v>
      </c>
      <c r="B387">
        <v>40</v>
      </c>
      <c r="C387">
        <v>48</v>
      </c>
      <c r="D387" s="20">
        <v>14</v>
      </c>
      <c r="E387" s="20">
        <v>43</v>
      </c>
      <c r="F387">
        <v>1.4</v>
      </c>
      <c r="G387">
        <v>1</v>
      </c>
      <c r="H387">
        <v>775</v>
      </c>
      <c r="I387">
        <v>136.05000000000001</v>
      </c>
      <c r="J387">
        <v>195.55</v>
      </c>
      <c r="K387">
        <v>19.989999999999998</v>
      </c>
      <c r="L387">
        <v>32.19</v>
      </c>
      <c r="M387" s="20">
        <v>12</v>
      </c>
      <c r="N387" s="20">
        <v>41</v>
      </c>
    </row>
    <row r="388" spans="1:14" x14ac:dyDescent="0.25">
      <c r="A388">
        <v>120</v>
      </c>
      <c r="B388">
        <v>48</v>
      </c>
      <c r="C388">
        <v>44</v>
      </c>
      <c r="D388" s="20">
        <v>14</v>
      </c>
      <c r="E388" s="20">
        <v>43</v>
      </c>
      <c r="F388">
        <v>1.4</v>
      </c>
      <c r="G388">
        <v>1</v>
      </c>
      <c r="H388">
        <v>610</v>
      </c>
      <c r="I388">
        <v>136.12</v>
      </c>
      <c r="J388">
        <v>180.98</v>
      </c>
      <c r="K388">
        <v>9.99</v>
      </c>
      <c r="L388">
        <v>27.46</v>
      </c>
      <c r="M388" s="20">
        <v>12</v>
      </c>
      <c r="N388" s="20">
        <v>41</v>
      </c>
    </row>
    <row r="389" spans="1:14" x14ac:dyDescent="0.25">
      <c r="A389">
        <v>120</v>
      </c>
      <c r="B389">
        <v>40</v>
      </c>
      <c r="C389">
        <v>40</v>
      </c>
      <c r="D389" s="20">
        <v>14</v>
      </c>
      <c r="E389" s="20">
        <v>43</v>
      </c>
      <c r="F389">
        <v>1.4</v>
      </c>
      <c r="G389">
        <v>1.5</v>
      </c>
      <c r="H389">
        <v>775</v>
      </c>
      <c r="I389">
        <v>136.12</v>
      </c>
      <c r="J389">
        <v>205.44</v>
      </c>
      <c r="K389">
        <v>26.24</v>
      </c>
      <c r="L389">
        <v>35.090000000000003</v>
      </c>
      <c r="M389" s="20">
        <v>12</v>
      </c>
      <c r="N389" s="20">
        <v>41</v>
      </c>
    </row>
    <row r="390" spans="1:14" x14ac:dyDescent="0.25">
      <c r="A390">
        <v>120</v>
      </c>
      <c r="B390">
        <v>48</v>
      </c>
      <c r="C390">
        <v>44</v>
      </c>
      <c r="D390" s="20">
        <v>14</v>
      </c>
      <c r="E390" s="20">
        <v>43</v>
      </c>
      <c r="F390">
        <v>1.4</v>
      </c>
      <c r="G390">
        <v>1</v>
      </c>
      <c r="H390">
        <v>625</v>
      </c>
      <c r="I390">
        <v>136.24</v>
      </c>
      <c r="J390">
        <v>182.32</v>
      </c>
      <c r="K390">
        <v>10.65</v>
      </c>
      <c r="L390">
        <v>27.91</v>
      </c>
      <c r="M390" s="20">
        <v>12</v>
      </c>
      <c r="N390" s="20">
        <v>41</v>
      </c>
    </row>
    <row r="391" spans="1:14" x14ac:dyDescent="0.25">
      <c r="A391">
        <v>125</v>
      </c>
      <c r="B391">
        <v>44</v>
      </c>
      <c r="C391">
        <v>48</v>
      </c>
      <c r="D391" s="20">
        <v>14</v>
      </c>
      <c r="E391" s="20">
        <v>43</v>
      </c>
      <c r="F391">
        <v>1.31</v>
      </c>
      <c r="G391">
        <v>1</v>
      </c>
      <c r="H391">
        <v>810</v>
      </c>
      <c r="I391">
        <v>136.27000000000001</v>
      </c>
      <c r="J391">
        <v>196.34</v>
      </c>
      <c r="K391">
        <v>19.16</v>
      </c>
      <c r="L391">
        <v>32.479999999999997</v>
      </c>
      <c r="M391" s="20">
        <v>12</v>
      </c>
      <c r="N391" s="20">
        <v>41</v>
      </c>
    </row>
    <row r="392" spans="1:14" x14ac:dyDescent="0.25">
      <c r="A392" s="20">
        <v>150</v>
      </c>
      <c r="B392">
        <v>22</v>
      </c>
      <c r="C392">
        <v>67</v>
      </c>
      <c r="D392" s="20">
        <v>14</v>
      </c>
      <c r="E392" s="20">
        <v>43</v>
      </c>
      <c r="F392">
        <v>1.34</v>
      </c>
      <c r="G392" s="20">
        <v>1.5</v>
      </c>
      <c r="H392" s="20">
        <v>700</v>
      </c>
      <c r="I392">
        <v>136.334</v>
      </c>
      <c r="J392">
        <v>196.81899999999999</v>
      </c>
      <c r="K392">
        <v>28.6265</v>
      </c>
      <c r="L392">
        <v>37.523499999999999</v>
      </c>
      <c r="M392">
        <f>12</f>
        <v>12</v>
      </c>
      <c r="N392" s="20">
        <v>41</v>
      </c>
    </row>
    <row r="393" spans="1:14" x14ac:dyDescent="0.25">
      <c r="A393">
        <v>120</v>
      </c>
      <c r="B393">
        <v>40</v>
      </c>
      <c r="C393">
        <v>44</v>
      </c>
      <c r="D393" s="20">
        <v>14</v>
      </c>
      <c r="E393" s="20">
        <v>43</v>
      </c>
      <c r="F393">
        <v>1.34</v>
      </c>
      <c r="G393">
        <v>1.5</v>
      </c>
      <c r="H393">
        <v>840</v>
      </c>
      <c r="I393">
        <v>136.86000000000001</v>
      </c>
      <c r="J393">
        <v>209.06</v>
      </c>
      <c r="K393">
        <v>27.72</v>
      </c>
      <c r="L393">
        <v>36.5</v>
      </c>
      <c r="M393" s="20">
        <v>12</v>
      </c>
      <c r="N393" s="20">
        <v>41</v>
      </c>
    </row>
    <row r="394" spans="1:14" x14ac:dyDescent="0.25">
      <c r="A394">
        <v>120</v>
      </c>
      <c r="B394">
        <v>44</v>
      </c>
      <c r="C394">
        <v>48</v>
      </c>
      <c r="D394" s="20">
        <v>14</v>
      </c>
      <c r="E394" s="20">
        <v>43</v>
      </c>
      <c r="F394">
        <v>1.34</v>
      </c>
      <c r="G394">
        <v>1</v>
      </c>
      <c r="H394">
        <v>755</v>
      </c>
      <c r="I394">
        <v>136.88</v>
      </c>
      <c r="J394">
        <v>191.44</v>
      </c>
      <c r="K394">
        <v>15.23</v>
      </c>
      <c r="L394">
        <v>31.27</v>
      </c>
      <c r="M394" s="20">
        <v>12</v>
      </c>
      <c r="N394" s="20">
        <v>41</v>
      </c>
    </row>
    <row r="395" spans="1:14" x14ac:dyDescent="0.25">
      <c r="A395" s="20">
        <v>160</v>
      </c>
      <c r="B395" s="20">
        <v>30</v>
      </c>
      <c r="C395" s="20">
        <v>60</v>
      </c>
      <c r="D395" s="20">
        <v>14</v>
      </c>
      <c r="E395" s="20">
        <v>47</v>
      </c>
      <c r="F395" s="20">
        <v>1.5</v>
      </c>
      <c r="G395" s="20">
        <v>1.5</v>
      </c>
      <c r="H395" s="20">
        <v>400</v>
      </c>
      <c r="I395" s="20">
        <v>137.22999999999999</v>
      </c>
      <c r="J395" s="20">
        <v>159.18</v>
      </c>
      <c r="K395" s="20">
        <v>1.39</v>
      </c>
      <c r="L395" s="20">
        <v>26.47</v>
      </c>
      <c r="M395" s="20">
        <v>12</v>
      </c>
      <c r="N395" s="20">
        <v>45</v>
      </c>
    </row>
    <row r="396" spans="1:14" x14ac:dyDescent="0.25">
      <c r="A396">
        <v>125</v>
      </c>
      <c r="B396">
        <v>44</v>
      </c>
      <c r="C396">
        <v>44</v>
      </c>
      <c r="D396" s="20">
        <v>14</v>
      </c>
      <c r="E396" s="20">
        <v>43</v>
      </c>
      <c r="F396">
        <v>1.37</v>
      </c>
      <c r="G396">
        <v>1</v>
      </c>
      <c r="H396">
        <v>720</v>
      </c>
      <c r="I396">
        <v>137.33000000000001</v>
      </c>
      <c r="J396">
        <v>191.75</v>
      </c>
      <c r="K396">
        <v>16.170000000000002</v>
      </c>
      <c r="L396">
        <v>30.51</v>
      </c>
      <c r="M396" s="20">
        <v>12</v>
      </c>
      <c r="N396" s="20">
        <v>41</v>
      </c>
    </row>
    <row r="397" spans="1:14" x14ac:dyDescent="0.25">
      <c r="A397" s="20">
        <v>150</v>
      </c>
      <c r="B397">
        <v>28</v>
      </c>
      <c r="C397">
        <v>60</v>
      </c>
      <c r="D397" s="20">
        <v>14</v>
      </c>
      <c r="E397" s="20">
        <v>43</v>
      </c>
      <c r="F397">
        <v>1.24</v>
      </c>
      <c r="G397" s="20">
        <v>1.5</v>
      </c>
      <c r="H397" s="20">
        <v>700</v>
      </c>
      <c r="I397">
        <v>137.44999999999999</v>
      </c>
      <c r="J397">
        <v>189.06</v>
      </c>
      <c r="K397">
        <v>22.87</v>
      </c>
      <c r="L397">
        <v>29.32</v>
      </c>
      <c r="M397">
        <f>12</f>
        <v>12</v>
      </c>
      <c r="N397" s="20">
        <v>41</v>
      </c>
    </row>
    <row r="398" spans="1:14" x14ac:dyDescent="0.25">
      <c r="A398" s="20">
        <v>150</v>
      </c>
      <c r="B398">
        <v>25</v>
      </c>
      <c r="C398">
        <v>60</v>
      </c>
      <c r="D398" s="20">
        <v>14</v>
      </c>
      <c r="E398" s="20">
        <v>43</v>
      </c>
      <c r="F398">
        <v>1.32</v>
      </c>
      <c r="G398" s="20">
        <v>1.5</v>
      </c>
      <c r="H398" s="20">
        <v>700</v>
      </c>
      <c r="I398">
        <v>137.53</v>
      </c>
      <c r="J398">
        <v>196.9</v>
      </c>
      <c r="K398">
        <v>27.77</v>
      </c>
      <c r="L398">
        <v>30.36</v>
      </c>
      <c r="M398">
        <v>12</v>
      </c>
      <c r="N398" s="20">
        <v>41</v>
      </c>
    </row>
    <row r="399" spans="1:14" x14ac:dyDescent="0.25">
      <c r="A399">
        <v>120</v>
      </c>
      <c r="B399">
        <v>40</v>
      </c>
      <c r="C399">
        <v>40</v>
      </c>
      <c r="D399" s="20">
        <v>14</v>
      </c>
      <c r="E399" s="20">
        <v>43</v>
      </c>
      <c r="F399">
        <v>1.4</v>
      </c>
      <c r="G399">
        <v>1.5</v>
      </c>
      <c r="H399">
        <v>750</v>
      </c>
      <c r="I399">
        <v>137.55000000000001</v>
      </c>
      <c r="J399">
        <v>203.52</v>
      </c>
      <c r="K399">
        <v>23.99</v>
      </c>
      <c r="L399">
        <v>34.33</v>
      </c>
      <c r="M399" s="20">
        <v>12</v>
      </c>
      <c r="N399" s="20">
        <v>41</v>
      </c>
    </row>
    <row r="400" spans="1:14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2.25</v>
      </c>
      <c r="H400" s="20">
        <v>400</v>
      </c>
      <c r="I400" s="20">
        <v>137.56</v>
      </c>
      <c r="J400" s="20">
        <v>155.29</v>
      </c>
      <c r="K400" s="20">
        <v>1.39</v>
      </c>
      <c r="L400" s="20">
        <v>31.14</v>
      </c>
      <c r="M400" s="20">
        <v>12</v>
      </c>
      <c r="N400" s="20">
        <v>45</v>
      </c>
    </row>
    <row r="401" spans="1:14" x14ac:dyDescent="0.25">
      <c r="A401">
        <v>120</v>
      </c>
      <c r="B401">
        <v>36</v>
      </c>
      <c r="C401">
        <v>36</v>
      </c>
      <c r="D401" s="20">
        <v>14</v>
      </c>
      <c r="E401" s="20">
        <v>43</v>
      </c>
      <c r="F401">
        <v>1.37</v>
      </c>
      <c r="G401">
        <v>4</v>
      </c>
      <c r="H401">
        <v>745</v>
      </c>
      <c r="I401">
        <v>137.59</v>
      </c>
      <c r="J401">
        <v>204.5</v>
      </c>
      <c r="K401">
        <v>34.08</v>
      </c>
      <c r="L401">
        <v>49.41</v>
      </c>
      <c r="M401" s="20">
        <v>12</v>
      </c>
      <c r="N401" s="20">
        <v>41</v>
      </c>
    </row>
    <row r="402" spans="1:14" x14ac:dyDescent="0.25">
      <c r="A402">
        <v>120</v>
      </c>
      <c r="B402">
        <v>36</v>
      </c>
      <c r="C402">
        <v>40</v>
      </c>
      <c r="D402" s="20">
        <v>14</v>
      </c>
      <c r="E402" s="20">
        <v>43</v>
      </c>
      <c r="F402">
        <v>1.4</v>
      </c>
      <c r="G402">
        <v>2</v>
      </c>
      <c r="H402">
        <v>790</v>
      </c>
      <c r="I402">
        <v>137.74</v>
      </c>
      <c r="J402">
        <v>213.78</v>
      </c>
      <c r="K402">
        <v>33.25</v>
      </c>
      <c r="L402">
        <v>37.729999999999997</v>
      </c>
      <c r="M402" s="20">
        <v>12</v>
      </c>
      <c r="N402" s="20">
        <v>41</v>
      </c>
    </row>
    <row r="403" spans="1:14" x14ac:dyDescent="0.25">
      <c r="A403" s="20">
        <v>150</v>
      </c>
      <c r="B403">
        <v>25</v>
      </c>
      <c r="C403">
        <v>75</v>
      </c>
      <c r="D403" s="20">
        <v>14</v>
      </c>
      <c r="E403" s="20">
        <v>43</v>
      </c>
      <c r="F403">
        <v>1.2</v>
      </c>
      <c r="G403" s="20">
        <v>1.5</v>
      </c>
      <c r="H403" s="20">
        <v>700</v>
      </c>
      <c r="I403">
        <v>137.751</v>
      </c>
      <c r="J403">
        <v>183.054</v>
      </c>
      <c r="K403">
        <v>18.993500000000001</v>
      </c>
      <c r="L403">
        <v>36.475900000000003</v>
      </c>
      <c r="M403">
        <v>12</v>
      </c>
      <c r="N403" s="20">
        <v>41</v>
      </c>
    </row>
    <row r="404" spans="1:14" x14ac:dyDescent="0.25">
      <c r="A404" s="20">
        <v>160</v>
      </c>
      <c r="B404" s="20">
        <v>30</v>
      </c>
      <c r="C404" s="20">
        <v>60</v>
      </c>
      <c r="D404" s="20">
        <v>14</v>
      </c>
      <c r="E404" s="20">
        <v>43</v>
      </c>
      <c r="F404" s="20">
        <v>1.5</v>
      </c>
      <c r="G404" s="20">
        <v>3</v>
      </c>
      <c r="H404" s="20">
        <v>400</v>
      </c>
      <c r="I404" s="20">
        <v>137.79</v>
      </c>
      <c r="J404" s="20">
        <v>154.07</v>
      </c>
      <c r="K404" s="20">
        <v>1.43</v>
      </c>
      <c r="L404" s="20">
        <v>34.36</v>
      </c>
      <c r="M404" s="20">
        <v>12</v>
      </c>
      <c r="N404" s="20">
        <v>41</v>
      </c>
    </row>
    <row r="405" spans="1:14" x14ac:dyDescent="0.25">
      <c r="A405">
        <v>120</v>
      </c>
      <c r="B405">
        <v>36</v>
      </c>
      <c r="C405">
        <v>36</v>
      </c>
      <c r="D405" s="20">
        <v>14</v>
      </c>
      <c r="E405" s="20">
        <v>43</v>
      </c>
      <c r="F405">
        <v>1.37</v>
      </c>
      <c r="G405">
        <v>4</v>
      </c>
      <c r="H405">
        <v>770</v>
      </c>
      <c r="I405">
        <v>137.96</v>
      </c>
      <c r="J405">
        <v>209.37</v>
      </c>
      <c r="K405">
        <v>37.33</v>
      </c>
      <c r="L405">
        <v>50.52</v>
      </c>
      <c r="M405" s="20">
        <v>12</v>
      </c>
      <c r="N405" s="20">
        <v>41</v>
      </c>
    </row>
    <row r="406" spans="1:14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795</v>
      </c>
      <c r="I406">
        <v>138.02000000000001</v>
      </c>
      <c r="J406">
        <v>214.13</v>
      </c>
      <c r="K406">
        <v>40.79</v>
      </c>
      <c r="L406">
        <v>51.63</v>
      </c>
      <c r="M406" s="20">
        <v>12</v>
      </c>
      <c r="N406" s="20">
        <v>41</v>
      </c>
    </row>
    <row r="407" spans="1:14" x14ac:dyDescent="0.25">
      <c r="A407" s="20">
        <v>150</v>
      </c>
      <c r="B407">
        <v>22</v>
      </c>
      <c r="C407">
        <v>75</v>
      </c>
      <c r="D407" s="20">
        <v>14</v>
      </c>
      <c r="E407" s="20">
        <v>43</v>
      </c>
      <c r="F407">
        <v>1.28</v>
      </c>
      <c r="G407" s="20">
        <v>1.5</v>
      </c>
      <c r="H407" s="20">
        <v>700</v>
      </c>
      <c r="I407">
        <v>138.125</v>
      </c>
      <c r="J407">
        <v>190.99199999999999</v>
      </c>
      <c r="K407">
        <v>23.583300000000001</v>
      </c>
      <c r="L407">
        <v>37.140599999999999</v>
      </c>
      <c r="M407">
        <f>12</f>
        <v>12</v>
      </c>
      <c r="N407" s="20">
        <v>41</v>
      </c>
    </row>
    <row r="408" spans="1:14" x14ac:dyDescent="0.25">
      <c r="A408">
        <v>125</v>
      </c>
      <c r="B408">
        <v>40</v>
      </c>
      <c r="C408">
        <v>48</v>
      </c>
      <c r="D408" s="20">
        <v>14</v>
      </c>
      <c r="E408" s="20">
        <v>43</v>
      </c>
      <c r="F408">
        <v>1.4</v>
      </c>
      <c r="G408">
        <v>1</v>
      </c>
      <c r="H408">
        <v>735</v>
      </c>
      <c r="I408">
        <v>138.22999999999999</v>
      </c>
      <c r="J408">
        <v>194.38</v>
      </c>
      <c r="K408">
        <v>17.329999999999998</v>
      </c>
      <c r="L408">
        <v>31.15</v>
      </c>
      <c r="M408" s="20">
        <v>12</v>
      </c>
      <c r="N408" s="20">
        <v>41</v>
      </c>
    </row>
    <row r="409" spans="1:14" x14ac:dyDescent="0.25">
      <c r="A409">
        <v>125</v>
      </c>
      <c r="B409">
        <v>44</v>
      </c>
      <c r="C409">
        <v>48</v>
      </c>
      <c r="D409" s="20">
        <v>14</v>
      </c>
      <c r="E409" s="20">
        <v>43</v>
      </c>
      <c r="F409">
        <v>1.31</v>
      </c>
      <c r="G409">
        <v>1</v>
      </c>
      <c r="H409">
        <v>775</v>
      </c>
      <c r="I409">
        <v>138.24</v>
      </c>
      <c r="J409">
        <v>195.09</v>
      </c>
      <c r="K409">
        <v>17.02</v>
      </c>
      <c r="L409">
        <v>31.58</v>
      </c>
      <c r="M409" s="20">
        <v>12</v>
      </c>
      <c r="N409" s="20">
        <v>41</v>
      </c>
    </row>
    <row r="410" spans="1:14" x14ac:dyDescent="0.25">
      <c r="A410">
        <v>120</v>
      </c>
      <c r="B410">
        <v>40</v>
      </c>
      <c r="C410">
        <v>40</v>
      </c>
      <c r="D410" s="20">
        <v>14</v>
      </c>
      <c r="E410" s="20">
        <v>43</v>
      </c>
      <c r="F410">
        <v>1.4</v>
      </c>
      <c r="G410">
        <v>1.5</v>
      </c>
      <c r="H410">
        <v>735</v>
      </c>
      <c r="I410">
        <v>138.25</v>
      </c>
      <c r="J410">
        <v>202.2</v>
      </c>
      <c r="K410">
        <v>22.71</v>
      </c>
      <c r="L410">
        <v>33.86</v>
      </c>
      <c r="M410" s="20">
        <v>12</v>
      </c>
      <c r="N410" s="20">
        <v>41</v>
      </c>
    </row>
    <row r="411" spans="1:14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1.4</v>
      </c>
      <c r="G411">
        <v>3</v>
      </c>
      <c r="H411">
        <v>850</v>
      </c>
      <c r="I411">
        <v>138.51</v>
      </c>
      <c r="J411">
        <v>230.14</v>
      </c>
      <c r="K411">
        <v>49.11</v>
      </c>
      <c r="L411">
        <v>43.79</v>
      </c>
      <c r="M411" s="20">
        <v>12</v>
      </c>
      <c r="N411" s="20">
        <v>41</v>
      </c>
    </row>
    <row r="412" spans="1:14" x14ac:dyDescent="0.25">
      <c r="A412" s="20">
        <v>150</v>
      </c>
      <c r="B412">
        <v>25</v>
      </c>
      <c r="C412">
        <v>67</v>
      </c>
      <c r="D412" s="20">
        <v>14</v>
      </c>
      <c r="E412" s="20">
        <v>43</v>
      </c>
      <c r="F412">
        <v>1.26</v>
      </c>
      <c r="G412" s="20">
        <v>1.5</v>
      </c>
      <c r="H412" s="20">
        <v>700</v>
      </c>
      <c r="I412">
        <v>138.62</v>
      </c>
      <c r="J412">
        <v>190.53</v>
      </c>
      <c r="K412">
        <v>22.99</v>
      </c>
      <c r="L412">
        <v>29.49</v>
      </c>
      <c r="M412">
        <v>12</v>
      </c>
      <c r="N412" s="20">
        <v>41</v>
      </c>
    </row>
    <row r="413" spans="1:14" x14ac:dyDescent="0.25">
      <c r="A413">
        <v>120</v>
      </c>
      <c r="B413">
        <v>32</v>
      </c>
      <c r="C413">
        <v>40</v>
      </c>
      <c r="D413" s="20">
        <v>14</v>
      </c>
      <c r="E413" s="20">
        <v>43</v>
      </c>
      <c r="F413">
        <v>1.4</v>
      </c>
      <c r="G413">
        <v>4</v>
      </c>
      <c r="H413">
        <v>740</v>
      </c>
      <c r="I413">
        <v>138.97</v>
      </c>
      <c r="J413">
        <v>206.23</v>
      </c>
      <c r="K413">
        <v>34.19</v>
      </c>
      <c r="L413">
        <v>42.8</v>
      </c>
      <c r="M413" s="20">
        <v>12</v>
      </c>
      <c r="N413" s="20">
        <v>41</v>
      </c>
    </row>
    <row r="414" spans="1:14" x14ac:dyDescent="0.25">
      <c r="A414" s="20">
        <v>140</v>
      </c>
      <c r="B414" s="20">
        <v>30</v>
      </c>
      <c r="C414" s="20">
        <v>60</v>
      </c>
      <c r="D414" s="20">
        <v>10</v>
      </c>
      <c r="E414" s="20">
        <v>43</v>
      </c>
      <c r="F414" s="20">
        <v>1.3</v>
      </c>
      <c r="G414" s="20">
        <v>2.25</v>
      </c>
      <c r="H414" s="20">
        <v>600</v>
      </c>
      <c r="I414" s="20">
        <v>139.03</v>
      </c>
      <c r="J414" s="20">
        <v>170.31</v>
      </c>
      <c r="K414" s="20">
        <v>3.49</v>
      </c>
      <c r="L414" s="20">
        <v>34.35</v>
      </c>
      <c r="M414" s="20">
        <v>8</v>
      </c>
      <c r="N414" s="20">
        <v>41</v>
      </c>
    </row>
    <row r="415" spans="1:14" x14ac:dyDescent="0.25">
      <c r="A415">
        <v>120</v>
      </c>
      <c r="B415">
        <v>32</v>
      </c>
      <c r="C415">
        <v>40</v>
      </c>
      <c r="D415" s="20">
        <v>14</v>
      </c>
      <c r="E415" s="20">
        <v>43</v>
      </c>
      <c r="F415">
        <v>1.4</v>
      </c>
      <c r="G415">
        <v>4</v>
      </c>
      <c r="H415">
        <v>825</v>
      </c>
      <c r="I415">
        <v>139.21</v>
      </c>
      <c r="J415">
        <v>222.7</v>
      </c>
      <c r="K415">
        <v>46.23</v>
      </c>
      <c r="L415">
        <v>46.02</v>
      </c>
      <c r="M415" s="20">
        <v>12</v>
      </c>
      <c r="N415" s="20">
        <v>41</v>
      </c>
    </row>
    <row r="416" spans="1:14" x14ac:dyDescent="0.25">
      <c r="A416">
        <v>120</v>
      </c>
      <c r="B416">
        <v>32</v>
      </c>
      <c r="C416">
        <v>40</v>
      </c>
      <c r="D416" s="20">
        <v>14</v>
      </c>
      <c r="E416" s="20">
        <v>43</v>
      </c>
      <c r="F416">
        <v>1.4</v>
      </c>
      <c r="G416">
        <v>4</v>
      </c>
      <c r="H416">
        <v>760</v>
      </c>
      <c r="I416">
        <v>139.28</v>
      </c>
      <c r="J416">
        <v>210.24</v>
      </c>
      <c r="K416">
        <v>36.81</v>
      </c>
      <c r="L416">
        <v>43.56</v>
      </c>
      <c r="M416" s="20">
        <v>12</v>
      </c>
      <c r="N416" s="20">
        <v>41</v>
      </c>
    </row>
    <row r="417" spans="1:14" x14ac:dyDescent="0.25">
      <c r="A417">
        <v>120</v>
      </c>
      <c r="B417">
        <v>32</v>
      </c>
      <c r="C417">
        <v>40</v>
      </c>
      <c r="D417" s="20">
        <v>14</v>
      </c>
      <c r="E417" s="20">
        <v>43</v>
      </c>
      <c r="F417">
        <v>1.4</v>
      </c>
      <c r="G417">
        <v>4</v>
      </c>
      <c r="H417">
        <v>785</v>
      </c>
      <c r="I417">
        <v>139.53</v>
      </c>
      <c r="J417">
        <v>215.1</v>
      </c>
      <c r="K417">
        <v>40.26</v>
      </c>
      <c r="L417">
        <v>44.52</v>
      </c>
      <c r="M417" s="20">
        <v>12</v>
      </c>
      <c r="N417" s="20">
        <v>41</v>
      </c>
    </row>
    <row r="418" spans="1:14" x14ac:dyDescent="0.25">
      <c r="A418">
        <v>120</v>
      </c>
      <c r="B418">
        <v>40</v>
      </c>
      <c r="C418">
        <v>36</v>
      </c>
      <c r="D418" s="20">
        <v>14</v>
      </c>
      <c r="E418" s="20">
        <v>43</v>
      </c>
      <c r="F418">
        <v>1.4</v>
      </c>
      <c r="G418">
        <v>2</v>
      </c>
      <c r="H418">
        <v>790</v>
      </c>
      <c r="I418">
        <v>140.5</v>
      </c>
      <c r="J418">
        <v>217.12</v>
      </c>
      <c r="K418">
        <v>33.25</v>
      </c>
      <c r="L418">
        <v>38.11</v>
      </c>
      <c r="M418" s="20">
        <v>12</v>
      </c>
      <c r="N418" s="20">
        <v>41</v>
      </c>
    </row>
    <row r="419" spans="1:14" x14ac:dyDescent="0.25">
      <c r="A419" s="20">
        <v>150</v>
      </c>
      <c r="B419">
        <v>22</v>
      </c>
      <c r="C419">
        <v>67</v>
      </c>
      <c r="D419" s="20">
        <v>14</v>
      </c>
      <c r="E419" s="20">
        <v>43</v>
      </c>
      <c r="F419">
        <v>1.36</v>
      </c>
      <c r="G419" s="20">
        <v>1.5</v>
      </c>
      <c r="H419" s="20">
        <v>700</v>
      </c>
      <c r="I419">
        <v>140.50399999999999</v>
      </c>
      <c r="J419">
        <v>201.56100000000001</v>
      </c>
      <c r="K419">
        <v>28.6265</v>
      </c>
      <c r="L419">
        <v>38.063699999999997</v>
      </c>
      <c r="M419">
        <f>12</f>
        <v>12</v>
      </c>
      <c r="N419" s="20">
        <v>41</v>
      </c>
    </row>
    <row r="420" spans="1:14" x14ac:dyDescent="0.25">
      <c r="A420" s="20">
        <v>150</v>
      </c>
      <c r="B420">
        <v>28</v>
      </c>
      <c r="C420">
        <v>67</v>
      </c>
      <c r="D420" s="20">
        <v>14</v>
      </c>
      <c r="E420" s="20">
        <v>43</v>
      </c>
      <c r="F420">
        <v>1.2</v>
      </c>
      <c r="G420" s="20">
        <v>1.5</v>
      </c>
      <c r="H420" s="20">
        <v>700</v>
      </c>
      <c r="I420">
        <v>140.56</v>
      </c>
      <c r="J420">
        <v>186.22</v>
      </c>
      <c r="K420">
        <v>18.98</v>
      </c>
      <c r="L420">
        <v>28.83</v>
      </c>
      <c r="M420">
        <f>12</f>
        <v>12</v>
      </c>
      <c r="N420" s="20">
        <v>41</v>
      </c>
    </row>
    <row r="421" spans="1:14" x14ac:dyDescent="0.25">
      <c r="A421">
        <v>120</v>
      </c>
      <c r="B421">
        <v>36</v>
      </c>
      <c r="C421">
        <v>36</v>
      </c>
      <c r="D421" s="20">
        <v>14</v>
      </c>
      <c r="E421" s="20">
        <v>43</v>
      </c>
      <c r="F421">
        <v>1.4</v>
      </c>
      <c r="G421">
        <v>3</v>
      </c>
      <c r="H421">
        <v>805</v>
      </c>
      <c r="I421">
        <v>140.68</v>
      </c>
      <c r="J421">
        <v>222.88</v>
      </c>
      <c r="K421">
        <v>42.21</v>
      </c>
      <c r="L421">
        <v>42.17</v>
      </c>
      <c r="M421" s="20">
        <v>12</v>
      </c>
      <c r="N421" s="20">
        <v>41</v>
      </c>
    </row>
    <row r="422" spans="1:14" x14ac:dyDescent="0.25">
      <c r="A422">
        <v>120</v>
      </c>
      <c r="B422">
        <v>36</v>
      </c>
      <c r="C422">
        <v>36</v>
      </c>
      <c r="D422" s="20">
        <v>14</v>
      </c>
      <c r="E422" s="20">
        <v>43</v>
      </c>
      <c r="F422">
        <v>1.4</v>
      </c>
      <c r="G422">
        <v>4</v>
      </c>
      <c r="H422">
        <v>685</v>
      </c>
      <c r="I422">
        <v>140.91999999999999</v>
      </c>
      <c r="J422">
        <v>198.66</v>
      </c>
      <c r="K422">
        <v>27.03</v>
      </c>
      <c r="L422">
        <v>47.75</v>
      </c>
      <c r="M422" s="20">
        <v>12</v>
      </c>
      <c r="N422" s="20">
        <v>41</v>
      </c>
    </row>
    <row r="423" spans="1:14" x14ac:dyDescent="0.25">
      <c r="A423">
        <v>120</v>
      </c>
      <c r="B423">
        <v>36</v>
      </c>
      <c r="C423">
        <v>36</v>
      </c>
      <c r="D423" s="20">
        <v>14</v>
      </c>
      <c r="E423" s="20">
        <v>43</v>
      </c>
      <c r="F423">
        <v>1.4</v>
      </c>
      <c r="G423">
        <v>4</v>
      </c>
      <c r="H423">
        <v>695</v>
      </c>
      <c r="I423">
        <v>141.46</v>
      </c>
      <c r="J423">
        <v>200.84</v>
      </c>
      <c r="K423">
        <v>28.13</v>
      </c>
      <c r="L423">
        <v>48.24</v>
      </c>
      <c r="M423" s="20">
        <v>12</v>
      </c>
      <c r="N423" s="20">
        <v>41</v>
      </c>
    </row>
    <row r="424" spans="1:14" x14ac:dyDescent="0.25">
      <c r="A424">
        <v>120</v>
      </c>
      <c r="B424">
        <v>36</v>
      </c>
      <c r="C424">
        <v>36</v>
      </c>
      <c r="D424" s="20">
        <v>14</v>
      </c>
      <c r="E424" s="20">
        <v>43</v>
      </c>
      <c r="F424">
        <v>1.4</v>
      </c>
      <c r="G424">
        <v>3</v>
      </c>
      <c r="H424">
        <v>775</v>
      </c>
      <c r="I424">
        <v>141.54</v>
      </c>
      <c r="J424">
        <v>217.77</v>
      </c>
      <c r="K424">
        <v>37.99</v>
      </c>
      <c r="L424">
        <v>41.06</v>
      </c>
      <c r="M424" s="20">
        <v>12</v>
      </c>
      <c r="N424" s="20">
        <v>41</v>
      </c>
    </row>
    <row r="425" spans="1:14" x14ac:dyDescent="0.25">
      <c r="A425" s="20">
        <v>150</v>
      </c>
      <c r="B425">
        <v>25</v>
      </c>
      <c r="C425">
        <v>60</v>
      </c>
      <c r="D425" s="20">
        <v>14</v>
      </c>
      <c r="E425" s="20">
        <v>43</v>
      </c>
      <c r="F425">
        <v>1.34</v>
      </c>
      <c r="G425" s="20">
        <v>1.5</v>
      </c>
      <c r="H425" s="20">
        <v>700</v>
      </c>
      <c r="I425">
        <v>141.71</v>
      </c>
      <c r="J425">
        <v>201.64</v>
      </c>
      <c r="K425">
        <v>27.77</v>
      </c>
      <c r="L425">
        <v>30.9</v>
      </c>
      <c r="M425">
        <v>12</v>
      </c>
      <c r="N425" s="20">
        <v>41</v>
      </c>
    </row>
    <row r="426" spans="1:14" x14ac:dyDescent="0.25">
      <c r="A426" s="20">
        <v>150</v>
      </c>
      <c r="B426">
        <v>28</v>
      </c>
      <c r="C426">
        <v>60</v>
      </c>
      <c r="D426" s="20">
        <v>14</v>
      </c>
      <c r="E426" s="20">
        <v>43</v>
      </c>
      <c r="F426">
        <v>1.26</v>
      </c>
      <c r="G426" s="20">
        <v>1.5</v>
      </c>
      <c r="H426" s="20">
        <v>700</v>
      </c>
      <c r="I426">
        <v>141.72</v>
      </c>
      <c r="J426">
        <v>193.93</v>
      </c>
      <c r="K426">
        <v>22.87</v>
      </c>
      <c r="L426">
        <v>29.87</v>
      </c>
      <c r="M426">
        <f>12</f>
        <v>12</v>
      </c>
      <c r="N426" s="20">
        <v>41</v>
      </c>
    </row>
    <row r="427" spans="1:14" x14ac:dyDescent="0.25">
      <c r="A427" s="20">
        <v>140</v>
      </c>
      <c r="B427" s="20">
        <v>30</v>
      </c>
      <c r="C427" s="20">
        <v>60</v>
      </c>
      <c r="D427" s="20">
        <v>14</v>
      </c>
      <c r="E427" s="20">
        <v>47</v>
      </c>
      <c r="F427" s="20">
        <v>1.3</v>
      </c>
      <c r="G427" s="20">
        <v>2.25</v>
      </c>
      <c r="H427" s="20">
        <v>600</v>
      </c>
      <c r="I427" s="20">
        <v>141.72999999999999</v>
      </c>
      <c r="J427" s="20">
        <v>172.62</v>
      </c>
      <c r="K427" s="20">
        <v>3.36</v>
      </c>
      <c r="L427" s="20">
        <v>34.1</v>
      </c>
      <c r="M427" s="20">
        <v>12</v>
      </c>
      <c r="N427" s="20">
        <v>45</v>
      </c>
    </row>
    <row r="428" spans="1:14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3</v>
      </c>
      <c r="H428">
        <v>750</v>
      </c>
      <c r="I428">
        <v>141.82</v>
      </c>
      <c r="J428">
        <v>213.39</v>
      </c>
      <c r="K428">
        <v>34.69</v>
      </c>
      <c r="L428">
        <v>40.119999999999997</v>
      </c>
      <c r="M428" s="20">
        <v>12</v>
      </c>
      <c r="N428" s="20">
        <v>41</v>
      </c>
    </row>
    <row r="429" spans="1:14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3</v>
      </c>
      <c r="H429">
        <v>735</v>
      </c>
      <c r="I429">
        <v>141.88999999999999</v>
      </c>
      <c r="J429">
        <v>210.65</v>
      </c>
      <c r="K429">
        <v>32.81</v>
      </c>
      <c r="L429">
        <v>39.56</v>
      </c>
      <c r="M429" s="20">
        <v>12</v>
      </c>
      <c r="N429" s="20">
        <v>41</v>
      </c>
    </row>
    <row r="430" spans="1:14" x14ac:dyDescent="0.25">
      <c r="A430">
        <v>120</v>
      </c>
      <c r="B430">
        <v>40</v>
      </c>
      <c r="C430">
        <v>36</v>
      </c>
      <c r="D430" s="20">
        <v>14</v>
      </c>
      <c r="E430" s="20">
        <v>43</v>
      </c>
      <c r="F430">
        <v>1.4</v>
      </c>
      <c r="G430">
        <v>2</v>
      </c>
      <c r="H430">
        <v>760</v>
      </c>
      <c r="I430">
        <v>141.9</v>
      </c>
      <c r="J430">
        <v>213.39</v>
      </c>
      <c r="K430">
        <v>29.89</v>
      </c>
      <c r="L430">
        <v>37.1</v>
      </c>
      <c r="M430" s="20">
        <v>12</v>
      </c>
      <c r="N430" s="20">
        <v>41</v>
      </c>
    </row>
    <row r="431" spans="1:14" x14ac:dyDescent="0.25">
      <c r="A431" s="20">
        <v>150</v>
      </c>
      <c r="B431">
        <v>25</v>
      </c>
      <c r="C431">
        <v>75</v>
      </c>
      <c r="D431" s="20">
        <v>14</v>
      </c>
      <c r="E431" s="20">
        <v>43</v>
      </c>
      <c r="F431">
        <v>1.22</v>
      </c>
      <c r="G431" s="20">
        <v>1.5</v>
      </c>
      <c r="H431" s="20">
        <v>700</v>
      </c>
      <c r="I431">
        <v>142.202</v>
      </c>
      <c r="J431">
        <v>188.05500000000001</v>
      </c>
      <c r="K431">
        <v>18.993500000000001</v>
      </c>
      <c r="L431">
        <v>37.048200000000001</v>
      </c>
      <c r="M431">
        <v>12</v>
      </c>
      <c r="N431" s="20">
        <v>41</v>
      </c>
    </row>
    <row r="432" spans="1:14" x14ac:dyDescent="0.25">
      <c r="A432">
        <v>120</v>
      </c>
      <c r="B432">
        <v>36</v>
      </c>
      <c r="C432">
        <v>40</v>
      </c>
      <c r="D432" s="20">
        <v>14</v>
      </c>
      <c r="E432" s="20">
        <v>43</v>
      </c>
      <c r="F432">
        <v>1.34</v>
      </c>
      <c r="G432">
        <v>4</v>
      </c>
      <c r="H432">
        <v>740</v>
      </c>
      <c r="I432">
        <v>142.26</v>
      </c>
      <c r="J432">
        <v>201.1</v>
      </c>
      <c r="K432">
        <v>27.8</v>
      </c>
      <c r="L432">
        <v>49.44</v>
      </c>
      <c r="M432" s="20">
        <v>12</v>
      </c>
      <c r="N432" s="20">
        <v>41</v>
      </c>
    </row>
    <row r="433" spans="1:14" x14ac:dyDescent="0.25">
      <c r="A433" s="20">
        <v>150</v>
      </c>
      <c r="B433">
        <v>31</v>
      </c>
      <c r="C433">
        <v>60</v>
      </c>
      <c r="D433" s="20">
        <v>14</v>
      </c>
      <c r="E433" s="20">
        <v>43</v>
      </c>
      <c r="F433">
        <v>1.2</v>
      </c>
      <c r="G433" s="20">
        <v>1.5</v>
      </c>
      <c r="H433" s="20">
        <v>700</v>
      </c>
      <c r="I433">
        <v>142.31</v>
      </c>
      <c r="J433">
        <v>188.69</v>
      </c>
      <c r="K433">
        <v>19.25</v>
      </c>
      <c r="L433">
        <v>29.13</v>
      </c>
      <c r="M433">
        <v>12</v>
      </c>
      <c r="N433" s="20">
        <v>41</v>
      </c>
    </row>
    <row r="434" spans="1:14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4</v>
      </c>
      <c r="H434">
        <v>715</v>
      </c>
      <c r="I434">
        <v>142.38</v>
      </c>
      <c r="J434">
        <v>205.14</v>
      </c>
      <c r="K434">
        <v>30.42</v>
      </c>
      <c r="L434">
        <v>49.2</v>
      </c>
      <c r="M434" s="20">
        <v>12</v>
      </c>
      <c r="N434" s="20">
        <v>41</v>
      </c>
    </row>
    <row r="435" spans="1:14" x14ac:dyDescent="0.25">
      <c r="A435" s="20">
        <v>150</v>
      </c>
      <c r="B435">
        <v>22</v>
      </c>
      <c r="C435">
        <v>75</v>
      </c>
      <c r="D435" s="20">
        <v>14</v>
      </c>
      <c r="E435" s="20">
        <v>43</v>
      </c>
      <c r="F435">
        <v>1.3</v>
      </c>
      <c r="G435" s="20">
        <v>1.5</v>
      </c>
      <c r="H435" s="20">
        <v>700</v>
      </c>
      <c r="I435">
        <v>142.39099999999999</v>
      </c>
      <c r="J435">
        <v>195.78</v>
      </c>
      <c r="K435">
        <v>23.583300000000001</v>
      </c>
      <c r="L435">
        <v>37.667099999999998</v>
      </c>
      <c r="M435">
        <f>12</f>
        <v>12</v>
      </c>
      <c r="N435" s="20">
        <v>41</v>
      </c>
    </row>
    <row r="436" spans="1:14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740</v>
      </c>
      <c r="I436">
        <v>142.54</v>
      </c>
      <c r="J436">
        <v>210.73</v>
      </c>
      <c r="K436">
        <v>27.77</v>
      </c>
      <c r="L436">
        <v>36.4</v>
      </c>
      <c r="M436" s="20">
        <v>12</v>
      </c>
      <c r="N436" s="20">
        <v>41</v>
      </c>
    </row>
    <row r="437" spans="1:14" x14ac:dyDescent="0.25">
      <c r="A437">
        <v>120</v>
      </c>
      <c r="B437">
        <v>36</v>
      </c>
      <c r="C437">
        <v>40</v>
      </c>
      <c r="D437" s="20">
        <v>14</v>
      </c>
      <c r="E437" s="20">
        <v>43</v>
      </c>
      <c r="F437">
        <v>1.34</v>
      </c>
      <c r="G437">
        <v>3</v>
      </c>
      <c r="H437">
        <v>830</v>
      </c>
      <c r="I437">
        <v>142.68</v>
      </c>
      <c r="J437">
        <v>218.91</v>
      </c>
      <c r="K437">
        <v>38.119999999999997</v>
      </c>
      <c r="L437">
        <v>42.09</v>
      </c>
      <c r="M437" s="20">
        <v>12</v>
      </c>
      <c r="N437" s="20">
        <v>41</v>
      </c>
    </row>
    <row r="438" spans="1:14" x14ac:dyDescent="0.25">
      <c r="A438">
        <v>125</v>
      </c>
      <c r="B438">
        <v>44</v>
      </c>
      <c r="C438">
        <v>44</v>
      </c>
      <c r="D438" s="20">
        <v>14</v>
      </c>
      <c r="E438" s="20">
        <v>43</v>
      </c>
      <c r="F438">
        <v>1.4</v>
      </c>
      <c r="G438">
        <v>1</v>
      </c>
      <c r="H438">
        <v>685</v>
      </c>
      <c r="I438">
        <v>142.71</v>
      </c>
      <c r="J438">
        <v>194.82</v>
      </c>
      <c r="K438">
        <v>14.15</v>
      </c>
      <c r="L438">
        <v>30.07</v>
      </c>
      <c r="M438" s="20">
        <v>12</v>
      </c>
      <c r="N438" s="20">
        <v>41</v>
      </c>
    </row>
    <row r="439" spans="1:14" x14ac:dyDescent="0.25">
      <c r="A439">
        <v>120</v>
      </c>
      <c r="B439">
        <v>40</v>
      </c>
      <c r="C439">
        <v>40</v>
      </c>
      <c r="D439" s="20">
        <v>14</v>
      </c>
      <c r="E439" s="20">
        <v>43</v>
      </c>
      <c r="F439">
        <v>1.34</v>
      </c>
      <c r="G439">
        <v>2</v>
      </c>
      <c r="H439">
        <v>850</v>
      </c>
      <c r="I439">
        <v>142.75</v>
      </c>
      <c r="J439">
        <v>220.37</v>
      </c>
      <c r="K439">
        <v>33.81</v>
      </c>
      <c r="L439">
        <v>39.4</v>
      </c>
      <c r="M439" s="20">
        <v>12</v>
      </c>
      <c r="N439" s="20">
        <v>41</v>
      </c>
    </row>
    <row r="440" spans="1:14" x14ac:dyDescent="0.25">
      <c r="A440" s="20">
        <v>150</v>
      </c>
      <c r="B440">
        <v>25</v>
      </c>
      <c r="C440">
        <v>67</v>
      </c>
      <c r="D440" s="20">
        <v>14</v>
      </c>
      <c r="E440" s="20">
        <v>43</v>
      </c>
      <c r="F440">
        <v>1.28</v>
      </c>
      <c r="G440" s="20">
        <v>1.5</v>
      </c>
      <c r="H440" s="20">
        <v>700</v>
      </c>
      <c r="I440">
        <v>142.86000000000001</v>
      </c>
      <c r="J440">
        <v>195.36</v>
      </c>
      <c r="K440">
        <v>22.99</v>
      </c>
      <c r="L440">
        <v>30.04</v>
      </c>
      <c r="M440">
        <v>12</v>
      </c>
      <c r="N440" s="20">
        <v>41</v>
      </c>
    </row>
    <row r="441" spans="1:14" x14ac:dyDescent="0.25">
      <c r="A441">
        <v>120</v>
      </c>
      <c r="B441">
        <v>40</v>
      </c>
      <c r="C441">
        <v>36</v>
      </c>
      <c r="D441" s="20">
        <v>14</v>
      </c>
      <c r="E441" s="20">
        <v>43</v>
      </c>
      <c r="F441">
        <v>1.4</v>
      </c>
      <c r="G441">
        <v>2</v>
      </c>
      <c r="H441">
        <v>720</v>
      </c>
      <c r="I441">
        <v>142.96</v>
      </c>
      <c r="J441">
        <v>207.92</v>
      </c>
      <c r="K441">
        <v>25.76</v>
      </c>
      <c r="L441">
        <v>35.700000000000003</v>
      </c>
      <c r="M441" s="20">
        <v>12</v>
      </c>
      <c r="N441" s="20">
        <v>41</v>
      </c>
    </row>
    <row r="442" spans="1:14" x14ac:dyDescent="0.25">
      <c r="A442">
        <v>120</v>
      </c>
      <c r="B442">
        <v>48</v>
      </c>
      <c r="C442">
        <v>44</v>
      </c>
      <c r="D442" s="20">
        <v>14</v>
      </c>
      <c r="E442" s="20">
        <v>43</v>
      </c>
      <c r="F442">
        <v>1.4</v>
      </c>
      <c r="G442">
        <v>4</v>
      </c>
      <c r="H442">
        <v>505</v>
      </c>
      <c r="I442">
        <v>142.99</v>
      </c>
      <c r="J442">
        <v>168.05</v>
      </c>
      <c r="K442">
        <v>5.32</v>
      </c>
      <c r="L442">
        <v>47.52</v>
      </c>
      <c r="M442" s="20">
        <v>12</v>
      </c>
      <c r="N442" s="20">
        <v>41</v>
      </c>
    </row>
    <row r="443" spans="1:14" x14ac:dyDescent="0.25">
      <c r="A443">
        <v>120</v>
      </c>
      <c r="B443">
        <v>48</v>
      </c>
      <c r="C443">
        <v>44</v>
      </c>
      <c r="D443" s="20">
        <v>14</v>
      </c>
      <c r="E443" s="20">
        <v>43</v>
      </c>
      <c r="F443">
        <v>1.25</v>
      </c>
      <c r="G443">
        <v>4</v>
      </c>
      <c r="H443">
        <v>615</v>
      </c>
      <c r="I443">
        <v>143.09</v>
      </c>
      <c r="J443">
        <v>172.86</v>
      </c>
      <c r="K443">
        <v>8.8699999999999992</v>
      </c>
      <c r="L443">
        <v>45.65</v>
      </c>
      <c r="M443" s="20">
        <v>12</v>
      </c>
      <c r="N443" s="20">
        <v>41</v>
      </c>
    </row>
    <row r="444" spans="1:14" x14ac:dyDescent="0.25">
      <c r="A444">
        <v>120</v>
      </c>
      <c r="B444">
        <v>40</v>
      </c>
      <c r="C444">
        <v>36</v>
      </c>
      <c r="D444" s="20">
        <v>14</v>
      </c>
      <c r="E444" s="20">
        <v>43</v>
      </c>
      <c r="F444">
        <v>1.34</v>
      </c>
      <c r="G444">
        <v>4</v>
      </c>
      <c r="H444">
        <v>705</v>
      </c>
      <c r="I444">
        <v>143.12</v>
      </c>
      <c r="J444">
        <v>197.03</v>
      </c>
      <c r="K444">
        <v>24.35</v>
      </c>
      <c r="L444">
        <v>48.29</v>
      </c>
      <c r="M444" s="20">
        <v>12</v>
      </c>
      <c r="N444" s="20">
        <v>41</v>
      </c>
    </row>
    <row r="445" spans="1:14" x14ac:dyDescent="0.25">
      <c r="A445">
        <v>120</v>
      </c>
      <c r="B445">
        <v>36</v>
      </c>
      <c r="C445">
        <v>40</v>
      </c>
      <c r="D445" s="20">
        <v>14</v>
      </c>
      <c r="E445" s="20">
        <v>43</v>
      </c>
      <c r="F445">
        <v>1.34</v>
      </c>
      <c r="G445">
        <v>4</v>
      </c>
      <c r="H445">
        <v>760</v>
      </c>
      <c r="I445">
        <v>143.15</v>
      </c>
      <c r="J445">
        <v>205.02</v>
      </c>
      <c r="K445">
        <v>29.92</v>
      </c>
      <c r="L445">
        <v>50.33</v>
      </c>
      <c r="M445" s="20">
        <v>12</v>
      </c>
      <c r="N445" s="20">
        <v>41</v>
      </c>
    </row>
    <row r="446" spans="1:14" x14ac:dyDescent="0.25">
      <c r="A446">
        <v>120</v>
      </c>
      <c r="B446">
        <v>44</v>
      </c>
      <c r="C446">
        <v>48</v>
      </c>
      <c r="D446" s="20">
        <v>14</v>
      </c>
      <c r="E446" s="20">
        <v>43</v>
      </c>
      <c r="F446">
        <v>1.37</v>
      </c>
      <c r="G446">
        <v>1</v>
      </c>
      <c r="H446">
        <v>715</v>
      </c>
      <c r="I446">
        <v>143.24</v>
      </c>
      <c r="J446">
        <v>195.3</v>
      </c>
      <c r="K446">
        <v>13.18</v>
      </c>
      <c r="L446">
        <v>30.78</v>
      </c>
      <c r="M446" s="20">
        <v>12</v>
      </c>
      <c r="N446" s="20">
        <v>41</v>
      </c>
    </row>
    <row r="447" spans="1:14" x14ac:dyDescent="0.25">
      <c r="A447">
        <v>120</v>
      </c>
      <c r="B447">
        <v>36</v>
      </c>
      <c r="C447">
        <v>36</v>
      </c>
      <c r="D447" s="20">
        <v>14</v>
      </c>
      <c r="E447" s="20">
        <v>43</v>
      </c>
      <c r="F447">
        <v>1.4</v>
      </c>
      <c r="G447">
        <v>4</v>
      </c>
      <c r="H447">
        <v>740</v>
      </c>
      <c r="I447">
        <v>143.31</v>
      </c>
      <c r="J447">
        <v>210.39</v>
      </c>
      <c r="K447">
        <v>33.450000000000003</v>
      </c>
      <c r="L447">
        <v>50.35</v>
      </c>
      <c r="M447" s="20">
        <v>12</v>
      </c>
      <c r="N447" s="20">
        <v>41</v>
      </c>
    </row>
    <row r="448" spans="1:14" x14ac:dyDescent="0.25">
      <c r="A448">
        <v>120</v>
      </c>
      <c r="B448">
        <v>48</v>
      </c>
      <c r="C448">
        <v>40</v>
      </c>
      <c r="D448" s="20">
        <v>14</v>
      </c>
      <c r="E448" s="20">
        <v>43</v>
      </c>
      <c r="F448">
        <v>1.34</v>
      </c>
      <c r="G448">
        <v>4</v>
      </c>
      <c r="H448">
        <v>555</v>
      </c>
      <c r="I448">
        <v>143.44</v>
      </c>
      <c r="J448">
        <v>171.95</v>
      </c>
      <c r="K448">
        <v>7.91</v>
      </c>
      <c r="L448">
        <v>45.5</v>
      </c>
      <c r="M448" s="20">
        <v>12</v>
      </c>
      <c r="N448" s="20">
        <v>41</v>
      </c>
    </row>
    <row r="449" spans="1:14" x14ac:dyDescent="0.25">
      <c r="A449">
        <v>120</v>
      </c>
      <c r="B449">
        <v>48</v>
      </c>
      <c r="C449">
        <v>36</v>
      </c>
      <c r="D449" s="20">
        <v>14</v>
      </c>
      <c r="E449" s="20">
        <v>43</v>
      </c>
      <c r="F449">
        <v>1.4</v>
      </c>
      <c r="G449">
        <v>4</v>
      </c>
      <c r="H449">
        <v>530</v>
      </c>
      <c r="I449">
        <v>143.47</v>
      </c>
      <c r="J449">
        <v>172.77</v>
      </c>
      <c r="K449">
        <v>8.32</v>
      </c>
      <c r="L449">
        <v>45.27</v>
      </c>
      <c r="M449" s="20">
        <v>12</v>
      </c>
      <c r="N449" s="20">
        <v>41</v>
      </c>
    </row>
    <row r="450" spans="1:14" x14ac:dyDescent="0.25">
      <c r="A450" s="20">
        <v>160</v>
      </c>
      <c r="B450" s="20">
        <v>20</v>
      </c>
      <c r="C450" s="20">
        <v>45</v>
      </c>
      <c r="D450" s="20">
        <v>14</v>
      </c>
      <c r="E450" s="20">
        <v>43</v>
      </c>
      <c r="F450" s="20">
        <v>1.5</v>
      </c>
      <c r="G450" s="20">
        <v>2.25</v>
      </c>
      <c r="H450" s="20">
        <v>600</v>
      </c>
      <c r="I450" s="20">
        <v>143.47999999999999</v>
      </c>
      <c r="J450" s="20">
        <v>189.93</v>
      </c>
      <c r="K450" s="20">
        <v>12.11</v>
      </c>
      <c r="L450" s="20">
        <v>31.64</v>
      </c>
      <c r="M450" s="20">
        <v>12</v>
      </c>
      <c r="N450" s="20">
        <v>41</v>
      </c>
    </row>
    <row r="451" spans="1:14" x14ac:dyDescent="0.25">
      <c r="A451">
        <v>120</v>
      </c>
      <c r="B451">
        <v>48</v>
      </c>
      <c r="C451">
        <v>44</v>
      </c>
      <c r="D451" s="20">
        <v>14</v>
      </c>
      <c r="E451" s="20">
        <v>43</v>
      </c>
      <c r="F451">
        <v>1.31</v>
      </c>
      <c r="G451">
        <v>4</v>
      </c>
      <c r="H451">
        <v>565</v>
      </c>
      <c r="I451">
        <v>143.57</v>
      </c>
      <c r="J451">
        <v>171.1</v>
      </c>
      <c r="K451">
        <v>7.11</v>
      </c>
      <c r="L451">
        <v>46.15</v>
      </c>
      <c r="M451" s="20">
        <v>12</v>
      </c>
      <c r="N451" s="20">
        <v>41</v>
      </c>
    </row>
    <row r="452" spans="1:14" x14ac:dyDescent="0.25">
      <c r="A452">
        <v>120</v>
      </c>
      <c r="B452">
        <v>44</v>
      </c>
      <c r="C452">
        <v>48</v>
      </c>
      <c r="D452" s="20">
        <v>14</v>
      </c>
      <c r="E452" s="20">
        <v>43</v>
      </c>
      <c r="F452">
        <v>1.37</v>
      </c>
      <c r="G452">
        <v>1</v>
      </c>
      <c r="H452">
        <v>690</v>
      </c>
      <c r="I452">
        <v>143.58000000000001</v>
      </c>
      <c r="J452">
        <v>193.59</v>
      </c>
      <c r="K452">
        <v>11.99</v>
      </c>
      <c r="L452">
        <v>30.07</v>
      </c>
      <c r="M452" s="20">
        <v>12</v>
      </c>
      <c r="N452" s="20">
        <v>41</v>
      </c>
    </row>
    <row r="453" spans="1:14" x14ac:dyDescent="0.25">
      <c r="A453">
        <v>120</v>
      </c>
      <c r="B453">
        <v>48</v>
      </c>
      <c r="C453">
        <v>40</v>
      </c>
      <c r="D453" s="20">
        <v>14</v>
      </c>
      <c r="E453" s="20">
        <v>43</v>
      </c>
      <c r="F453">
        <v>1.37</v>
      </c>
      <c r="G453">
        <v>4</v>
      </c>
      <c r="H453">
        <v>535</v>
      </c>
      <c r="I453">
        <v>143.6</v>
      </c>
      <c r="J453">
        <v>171.22</v>
      </c>
      <c r="K453">
        <v>7.19</v>
      </c>
      <c r="L453">
        <v>45.92</v>
      </c>
      <c r="M453" s="20">
        <v>12</v>
      </c>
      <c r="N453" s="20">
        <v>41</v>
      </c>
    </row>
    <row r="454" spans="1:14" x14ac:dyDescent="0.25">
      <c r="A454">
        <v>120</v>
      </c>
      <c r="B454">
        <v>44</v>
      </c>
      <c r="C454">
        <v>48</v>
      </c>
      <c r="D454" s="20">
        <v>14</v>
      </c>
      <c r="E454" s="20">
        <v>43</v>
      </c>
      <c r="F454">
        <v>1.37</v>
      </c>
      <c r="G454">
        <v>1</v>
      </c>
      <c r="H454">
        <v>675</v>
      </c>
      <c r="I454">
        <v>143.63</v>
      </c>
      <c r="J454">
        <v>192.39</v>
      </c>
      <c r="K454">
        <v>11.31</v>
      </c>
      <c r="L454">
        <v>29.64</v>
      </c>
      <c r="M454" s="20">
        <v>12</v>
      </c>
      <c r="N454" s="20">
        <v>41</v>
      </c>
    </row>
    <row r="455" spans="1:14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1.31</v>
      </c>
      <c r="G455">
        <v>4</v>
      </c>
      <c r="H455">
        <v>580</v>
      </c>
      <c r="I455">
        <v>143.63999999999999</v>
      </c>
      <c r="J455">
        <v>173.4</v>
      </c>
      <c r="K455">
        <v>8.8800000000000008</v>
      </c>
      <c r="L455">
        <v>45.28</v>
      </c>
      <c r="M455" s="20">
        <v>12</v>
      </c>
      <c r="N455" s="20">
        <v>41</v>
      </c>
    </row>
    <row r="456" spans="1:14" x14ac:dyDescent="0.25">
      <c r="A456">
        <v>120</v>
      </c>
      <c r="B456">
        <v>48</v>
      </c>
      <c r="C456">
        <v>44</v>
      </c>
      <c r="D456" s="20">
        <v>14</v>
      </c>
      <c r="E456" s="20">
        <v>43</v>
      </c>
      <c r="F456">
        <v>1.37</v>
      </c>
      <c r="G456">
        <v>4</v>
      </c>
      <c r="H456">
        <v>525</v>
      </c>
      <c r="I456">
        <v>143.68</v>
      </c>
      <c r="J456">
        <v>169.57</v>
      </c>
      <c r="K456">
        <v>5.88</v>
      </c>
      <c r="L456">
        <v>47.07</v>
      </c>
      <c r="M456" s="20">
        <v>12</v>
      </c>
      <c r="N456" s="20">
        <v>41</v>
      </c>
    </row>
    <row r="457" spans="1:14" x14ac:dyDescent="0.25">
      <c r="A457">
        <v>120</v>
      </c>
      <c r="B457">
        <v>44</v>
      </c>
      <c r="C457">
        <v>48</v>
      </c>
      <c r="D457" s="20">
        <v>14</v>
      </c>
      <c r="E457" s="20">
        <v>43</v>
      </c>
      <c r="F457">
        <v>1.28</v>
      </c>
      <c r="G457">
        <v>4</v>
      </c>
      <c r="H457">
        <v>600</v>
      </c>
      <c r="I457">
        <v>143.69999999999999</v>
      </c>
      <c r="J457">
        <v>172.77</v>
      </c>
      <c r="K457">
        <v>8.32</v>
      </c>
      <c r="L457">
        <v>45.74</v>
      </c>
      <c r="M457" s="20">
        <v>12</v>
      </c>
      <c r="N457" s="20">
        <v>41</v>
      </c>
    </row>
    <row r="458" spans="1:14" x14ac:dyDescent="0.25">
      <c r="A458">
        <v>120</v>
      </c>
      <c r="B458">
        <v>44</v>
      </c>
      <c r="C458">
        <v>48</v>
      </c>
      <c r="D458" s="20">
        <v>14</v>
      </c>
      <c r="E458" s="20">
        <v>43</v>
      </c>
      <c r="F458">
        <v>1.31</v>
      </c>
      <c r="G458">
        <v>4</v>
      </c>
      <c r="H458">
        <v>575</v>
      </c>
      <c r="I458">
        <v>143.85</v>
      </c>
      <c r="J458">
        <v>171.85</v>
      </c>
      <c r="K458">
        <v>7.44</v>
      </c>
      <c r="L458">
        <v>46.03</v>
      </c>
      <c r="M458" s="20">
        <v>12</v>
      </c>
      <c r="N458" s="20">
        <v>41</v>
      </c>
    </row>
    <row r="459" spans="1:14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1.4</v>
      </c>
      <c r="G459">
        <v>4</v>
      </c>
      <c r="H459">
        <v>515</v>
      </c>
      <c r="I459">
        <v>143.88</v>
      </c>
      <c r="J459">
        <v>169.45</v>
      </c>
      <c r="K459">
        <v>5.59</v>
      </c>
      <c r="L459">
        <v>47.4</v>
      </c>
      <c r="M459" s="20">
        <v>12</v>
      </c>
      <c r="N459" s="20">
        <v>41</v>
      </c>
    </row>
    <row r="460" spans="1:14" x14ac:dyDescent="0.25">
      <c r="A460" s="20">
        <v>160</v>
      </c>
      <c r="B460" s="20">
        <v>30</v>
      </c>
      <c r="C460" s="20">
        <v>60</v>
      </c>
      <c r="D460" s="20">
        <v>14</v>
      </c>
      <c r="E460" s="20">
        <v>43</v>
      </c>
      <c r="F460" s="20">
        <v>1.5</v>
      </c>
      <c r="G460" s="20">
        <v>2.25</v>
      </c>
      <c r="H460" s="20">
        <v>400</v>
      </c>
      <c r="I460" s="20">
        <v>143.94999999999999</v>
      </c>
      <c r="J460" s="20">
        <v>160.35</v>
      </c>
      <c r="K460" s="20">
        <v>1.42</v>
      </c>
      <c r="L460" s="20">
        <v>29.14</v>
      </c>
      <c r="M460" s="20">
        <v>12</v>
      </c>
      <c r="N460" s="20">
        <v>41</v>
      </c>
    </row>
    <row r="461" spans="1:14" x14ac:dyDescent="0.25">
      <c r="A461">
        <v>120</v>
      </c>
      <c r="B461">
        <v>44</v>
      </c>
      <c r="C461">
        <v>44</v>
      </c>
      <c r="D461" s="20">
        <v>14</v>
      </c>
      <c r="E461" s="20">
        <v>43</v>
      </c>
      <c r="F461">
        <v>1.4</v>
      </c>
      <c r="G461">
        <v>4</v>
      </c>
      <c r="H461">
        <v>525</v>
      </c>
      <c r="I461">
        <v>144.19</v>
      </c>
      <c r="J461">
        <v>171.31</v>
      </c>
      <c r="K461">
        <v>6.75</v>
      </c>
      <c r="L461">
        <v>46.37</v>
      </c>
      <c r="M461" s="20">
        <v>12</v>
      </c>
      <c r="N461" s="20">
        <v>41</v>
      </c>
    </row>
    <row r="462" spans="1:14" x14ac:dyDescent="0.25">
      <c r="A462">
        <v>120</v>
      </c>
      <c r="B462">
        <v>36</v>
      </c>
      <c r="C462">
        <v>40</v>
      </c>
      <c r="D462" s="20">
        <v>14</v>
      </c>
      <c r="E462" s="20">
        <v>43</v>
      </c>
      <c r="F462">
        <v>1.37</v>
      </c>
      <c r="G462">
        <v>4</v>
      </c>
      <c r="H462">
        <v>680</v>
      </c>
      <c r="I462">
        <v>144.22</v>
      </c>
      <c r="J462">
        <v>195.15</v>
      </c>
      <c r="K462">
        <v>22.06</v>
      </c>
      <c r="L462">
        <v>47.74</v>
      </c>
      <c r="M462" s="20">
        <v>12</v>
      </c>
      <c r="N462" s="20">
        <v>41</v>
      </c>
    </row>
    <row r="463" spans="1:14" x14ac:dyDescent="0.25">
      <c r="A463">
        <v>120</v>
      </c>
      <c r="B463">
        <v>48</v>
      </c>
      <c r="C463">
        <v>40</v>
      </c>
      <c r="D463" s="20">
        <v>14</v>
      </c>
      <c r="E463" s="20">
        <v>43</v>
      </c>
      <c r="F463">
        <v>1.4</v>
      </c>
      <c r="G463">
        <v>4</v>
      </c>
      <c r="H463">
        <v>520</v>
      </c>
      <c r="I463">
        <v>144.34</v>
      </c>
      <c r="J463">
        <v>171.41</v>
      </c>
      <c r="K463">
        <v>6.68</v>
      </c>
      <c r="L463">
        <v>46.58</v>
      </c>
      <c r="M463" s="20">
        <v>12</v>
      </c>
      <c r="N463" s="20">
        <v>41</v>
      </c>
    </row>
    <row r="464" spans="1:14" x14ac:dyDescent="0.25">
      <c r="A464">
        <v>120</v>
      </c>
      <c r="B464">
        <v>44</v>
      </c>
      <c r="C464">
        <v>44</v>
      </c>
      <c r="D464" s="20">
        <v>14</v>
      </c>
      <c r="E464" s="20">
        <v>43</v>
      </c>
      <c r="F464">
        <v>1.37</v>
      </c>
      <c r="G464">
        <v>4</v>
      </c>
      <c r="H464">
        <v>545</v>
      </c>
      <c r="I464">
        <v>144.35</v>
      </c>
      <c r="J464">
        <v>172.39</v>
      </c>
      <c r="K464">
        <v>7.45</v>
      </c>
      <c r="L464">
        <v>45.95</v>
      </c>
      <c r="M464" s="20">
        <v>12</v>
      </c>
      <c r="N464" s="20">
        <v>41</v>
      </c>
    </row>
    <row r="465" spans="1:14" x14ac:dyDescent="0.25">
      <c r="A465">
        <v>120</v>
      </c>
      <c r="B465">
        <v>40</v>
      </c>
      <c r="C465">
        <v>40</v>
      </c>
      <c r="D465" s="20">
        <v>14</v>
      </c>
      <c r="E465" s="20">
        <v>43</v>
      </c>
      <c r="F465">
        <v>1.31</v>
      </c>
      <c r="G465">
        <v>4</v>
      </c>
      <c r="H465">
        <v>690</v>
      </c>
      <c r="I465">
        <v>144.72999999999999</v>
      </c>
      <c r="J465">
        <v>190.96</v>
      </c>
      <c r="K465">
        <v>19.149999999999999</v>
      </c>
      <c r="L465">
        <v>47.58</v>
      </c>
      <c r="M465" s="20">
        <v>12</v>
      </c>
      <c r="N465" s="20">
        <v>41</v>
      </c>
    </row>
    <row r="466" spans="1:14" x14ac:dyDescent="0.25">
      <c r="A466">
        <v>120</v>
      </c>
      <c r="B466">
        <v>48</v>
      </c>
      <c r="C466">
        <v>44</v>
      </c>
      <c r="D466" s="20">
        <v>14</v>
      </c>
      <c r="E466" s="20">
        <v>43</v>
      </c>
      <c r="F466">
        <v>1.25</v>
      </c>
      <c r="G466">
        <v>4</v>
      </c>
      <c r="H466">
        <v>625</v>
      </c>
      <c r="I466">
        <v>144.75</v>
      </c>
      <c r="J466">
        <v>175.15</v>
      </c>
      <c r="K466">
        <v>9.26</v>
      </c>
      <c r="L466">
        <v>46.04</v>
      </c>
      <c r="M466" s="20">
        <v>12</v>
      </c>
      <c r="N466" s="20">
        <v>41</v>
      </c>
    </row>
    <row r="467" spans="1:14" x14ac:dyDescent="0.25">
      <c r="A467">
        <v>120</v>
      </c>
      <c r="B467">
        <v>44</v>
      </c>
      <c r="C467">
        <v>44</v>
      </c>
      <c r="D467" s="20">
        <v>14</v>
      </c>
      <c r="E467" s="20">
        <v>43</v>
      </c>
      <c r="F467">
        <v>1.34</v>
      </c>
      <c r="G467">
        <v>4</v>
      </c>
      <c r="H467">
        <v>570</v>
      </c>
      <c r="I467">
        <v>144.93</v>
      </c>
      <c r="J467">
        <v>174.24</v>
      </c>
      <c r="K467">
        <v>8.3699999999999992</v>
      </c>
      <c r="L467">
        <v>45.77</v>
      </c>
      <c r="M467" s="20">
        <v>12</v>
      </c>
      <c r="N467" s="20">
        <v>41</v>
      </c>
    </row>
    <row r="468" spans="1:14" x14ac:dyDescent="0.25">
      <c r="A468" s="20">
        <v>150</v>
      </c>
      <c r="B468">
        <v>28</v>
      </c>
      <c r="C468">
        <v>67</v>
      </c>
      <c r="D468" s="20">
        <v>14</v>
      </c>
      <c r="E468" s="20">
        <v>43</v>
      </c>
      <c r="F468">
        <v>1.22</v>
      </c>
      <c r="G468" s="20">
        <v>1.5</v>
      </c>
      <c r="H468" s="20">
        <v>700</v>
      </c>
      <c r="I468">
        <v>145</v>
      </c>
      <c r="J468">
        <v>191.2</v>
      </c>
      <c r="K468">
        <v>18.98</v>
      </c>
      <c r="L468">
        <v>29.41</v>
      </c>
      <c r="M468">
        <f>12</f>
        <v>12</v>
      </c>
      <c r="N468" s="20">
        <v>41</v>
      </c>
    </row>
    <row r="469" spans="1:14" x14ac:dyDescent="0.25">
      <c r="A469">
        <v>125</v>
      </c>
      <c r="B469">
        <v>44</v>
      </c>
      <c r="C469">
        <v>48</v>
      </c>
      <c r="D469" s="20">
        <v>14</v>
      </c>
      <c r="E469" s="20">
        <v>43</v>
      </c>
      <c r="F469">
        <v>1.34</v>
      </c>
      <c r="G469">
        <v>1</v>
      </c>
      <c r="H469">
        <v>730</v>
      </c>
      <c r="I469">
        <v>145.34</v>
      </c>
      <c r="J469">
        <v>198.86</v>
      </c>
      <c r="K469">
        <v>14.51</v>
      </c>
      <c r="L469">
        <v>31.03</v>
      </c>
      <c r="M469" s="20">
        <v>12</v>
      </c>
      <c r="N469" s="20">
        <v>41</v>
      </c>
    </row>
    <row r="470" spans="1:14" x14ac:dyDescent="0.25">
      <c r="A470">
        <v>120</v>
      </c>
      <c r="B470">
        <v>36</v>
      </c>
      <c r="C470">
        <v>40</v>
      </c>
      <c r="D470" s="20">
        <v>14</v>
      </c>
      <c r="E470" s="20">
        <v>43</v>
      </c>
      <c r="F470">
        <v>1.37</v>
      </c>
      <c r="G470">
        <v>4</v>
      </c>
      <c r="H470">
        <v>695</v>
      </c>
      <c r="I470">
        <v>145.37</v>
      </c>
      <c r="J470">
        <v>198.42</v>
      </c>
      <c r="K470">
        <v>23.42</v>
      </c>
      <c r="L470">
        <v>48.47</v>
      </c>
      <c r="M470" s="20">
        <v>12</v>
      </c>
      <c r="N470" s="20">
        <v>41</v>
      </c>
    </row>
    <row r="471" spans="1:14" x14ac:dyDescent="0.25">
      <c r="A471">
        <v>120</v>
      </c>
      <c r="B471">
        <v>44</v>
      </c>
      <c r="C471">
        <v>48</v>
      </c>
      <c r="D471" s="20">
        <v>14</v>
      </c>
      <c r="E471" s="20">
        <v>43</v>
      </c>
      <c r="F471">
        <v>1.28</v>
      </c>
      <c r="G471">
        <v>4</v>
      </c>
      <c r="H471">
        <v>610</v>
      </c>
      <c r="I471">
        <v>145.44</v>
      </c>
      <c r="J471">
        <v>175.22</v>
      </c>
      <c r="K471">
        <v>8.69</v>
      </c>
      <c r="L471">
        <v>46.21</v>
      </c>
      <c r="M471" s="20">
        <v>12</v>
      </c>
      <c r="N471" s="20">
        <v>41</v>
      </c>
    </row>
    <row r="472" spans="1:14" x14ac:dyDescent="0.25">
      <c r="A472">
        <v>120</v>
      </c>
      <c r="B472">
        <v>36</v>
      </c>
      <c r="C472">
        <v>44</v>
      </c>
      <c r="D472" s="20">
        <v>14</v>
      </c>
      <c r="E472" s="20">
        <v>43</v>
      </c>
      <c r="F472">
        <v>1.37</v>
      </c>
      <c r="G472">
        <v>2</v>
      </c>
      <c r="H472">
        <v>835</v>
      </c>
      <c r="I472">
        <v>145.51</v>
      </c>
      <c r="J472">
        <v>221.91</v>
      </c>
      <c r="K472">
        <v>32.770000000000003</v>
      </c>
      <c r="L472">
        <v>39.31</v>
      </c>
      <c r="M472" s="20">
        <v>12</v>
      </c>
      <c r="N472" s="20">
        <v>41</v>
      </c>
    </row>
    <row r="473" spans="1:14" x14ac:dyDescent="0.25">
      <c r="A473">
        <v>120</v>
      </c>
      <c r="B473">
        <v>40</v>
      </c>
      <c r="C473">
        <v>36</v>
      </c>
      <c r="D473" s="20">
        <v>14</v>
      </c>
      <c r="E473" s="20">
        <v>43</v>
      </c>
      <c r="F473">
        <v>1.37</v>
      </c>
      <c r="G473">
        <v>4</v>
      </c>
      <c r="H473">
        <v>665</v>
      </c>
      <c r="I473">
        <v>145.51</v>
      </c>
      <c r="J473">
        <v>194.56</v>
      </c>
      <c r="K473">
        <v>20.76</v>
      </c>
      <c r="L473">
        <v>47.49</v>
      </c>
      <c r="M473" s="20">
        <v>12</v>
      </c>
      <c r="N473" s="20">
        <v>41</v>
      </c>
    </row>
    <row r="474" spans="1:14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1.28</v>
      </c>
      <c r="G474">
        <v>4</v>
      </c>
      <c r="H474">
        <v>630</v>
      </c>
      <c r="I474">
        <v>145.53</v>
      </c>
      <c r="J474">
        <v>178.29</v>
      </c>
      <c r="K474">
        <v>10.9</v>
      </c>
      <c r="L474">
        <v>45.81</v>
      </c>
      <c r="M474" s="20">
        <v>12</v>
      </c>
      <c r="N474" s="20">
        <v>41</v>
      </c>
    </row>
    <row r="475" spans="1:14" x14ac:dyDescent="0.25">
      <c r="A475" s="20">
        <v>160</v>
      </c>
      <c r="B475" s="20">
        <v>30</v>
      </c>
      <c r="C475" s="20">
        <v>60</v>
      </c>
      <c r="D475" s="20">
        <v>14</v>
      </c>
      <c r="E475" s="20">
        <v>43</v>
      </c>
      <c r="F475" s="20">
        <v>1.5</v>
      </c>
      <c r="G475" s="20">
        <v>1.5</v>
      </c>
      <c r="H475" s="20">
        <v>400</v>
      </c>
      <c r="I475" s="20">
        <v>145.55000000000001</v>
      </c>
      <c r="J475" s="20">
        <v>163.63</v>
      </c>
      <c r="K475" s="20">
        <v>1.42</v>
      </c>
      <c r="L475" s="20">
        <v>24.5</v>
      </c>
      <c r="M475" s="20">
        <v>12</v>
      </c>
      <c r="N475" s="20">
        <v>41</v>
      </c>
    </row>
    <row r="476" spans="1:14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705</v>
      </c>
      <c r="I476">
        <v>145.63999999999999</v>
      </c>
      <c r="J476">
        <v>196.83</v>
      </c>
      <c r="K476">
        <v>13.22</v>
      </c>
      <c r="L476">
        <v>30.32</v>
      </c>
      <c r="M476" s="20">
        <v>12</v>
      </c>
      <c r="N476" s="20">
        <v>41</v>
      </c>
    </row>
    <row r="477" spans="1:14" x14ac:dyDescent="0.25">
      <c r="A477">
        <v>120</v>
      </c>
      <c r="B477">
        <v>44</v>
      </c>
      <c r="C477">
        <v>44</v>
      </c>
      <c r="D477" s="20">
        <v>14</v>
      </c>
      <c r="E477" s="20">
        <v>43</v>
      </c>
      <c r="F477">
        <v>1.31</v>
      </c>
      <c r="G477">
        <v>4</v>
      </c>
      <c r="H477">
        <v>600</v>
      </c>
      <c r="I477">
        <v>145.66999999999999</v>
      </c>
      <c r="J477">
        <v>176.67</v>
      </c>
      <c r="K477">
        <v>9.58</v>
      </c>
      <c r="L477">
        <v>45.8</v>
      </c>
      <c r="M477" s="20">
        <v>12</v>
      </c>
      <c r="N477" s="20">
        <v>41</v>
      </c>
    </row>
    <row r="478" spans="1:14" x14ac:dyDescent="0.25">
      <c r="A478">
        <v>120</v>
      </c>
      <c r="B478">
        <v>36</v>
      </c>
      <c r="C478">
        <v>40</v>
      </c>
      <c r="D478" s="20">
        <v>14</v>
      </c>
      <c r="E478" s="20">
        <v>43</v>
      </c>
      <c r="F478">
        <v>1.4</v>
      </c>
      <c r="G478">
        <v>4</v>
      </c>
      <c r="H478">
        <v>640</v>
      </c>
      <c r="I478">
        <v>145.75</v>
      </c>
      <c r="J478">
        <v>191.91</v>
      </c>
      <c r="K478">
        <v>18.71</v>
      </c>
      <c r="L478">
        <v>46.86</v>
      </c>
      <c r="M478" s="20">
        <v>12</v>
      </c>
      <c r="N478" s="20">
        <v>41</v>
      </c>
    </row>
    <row r="479" spans="1:14" x14ac:dyDescent="0.25">
      <c r="A479">
        <v>120</v>
      </c>
      <c r="B479">
        <v>44</v>
      </c>
      <c r="C479">
        <v>44</v>
      </c>
      <c r="D479" s="20">
        <v>14</v>
      </c>
      <c r="E479" s="20">
        <v>43</v>
      </c>
      <c r="F479">
        <v>1.25</v>
      </c>
      <c r="G479">
        <v>4</v>
      </c>
      <c r="H479">
        <v>670</v>
      </c>
      <c r="I479">
        <v>145.83000000000001</v>
      </c>
      <c r="J479">
        <v>181.33</v>
      </c>
      <c r="K479">
        <v>12.84</v>
      </c>
      <c r="L479">
        <v>46.32</v>
      </c>
      <c r="M479" s="20">
        <v>12</v>
      </c>
      <c r="N479" s="20">
        <v>41</v>
      </c>
    </row>
    <row r="480" spans="1:14" x14ac:dyDescent="0.25">
      <c r="A480" s="20">
        <v>150</v>
      </c>
      <c r="B480">
        <v>25</v>
      </c>
      <c r="C480">
        <v>60</v>
      </c>
      <c r="D480" s="20">
        <v>14</v>
      </c>
      <c r="E480" s="20">
        <v>43</v>
      </c>
      <c r="F480">
        <v>1.36</v>
      </c>
      <c r="G480" s="20">
        <v>1.5</v>
      </c>
      <c r="H480" s="20">
        <v>700</v>
      </c>
      <c r="I480">
        <v>145.84</v>
      </c>
      <c r="J480">
        <v>206.42</v>
      </c>
      <c r="K480">
        <v>27.77</v>
      </c>
      <c r="L480">
        <v>31.44</v>
      </c>
      <c r="M480">
        <v>12</v>
      </c>
      <c r="N480" s="20">
        <v>41</v>
      </c>
    </row>
    <row r="481" spans="1:14" x14ac:dyDescent="0.25">
      <c r="A481">
        <v>120</v>
      </c>
      <c r="B481">
        <v>44</v>
      </c>
      <c r="C481">
        <v>40</v>
      </c>
      <c r="D481" s="20">
        <v>14</v>
      </c>
      <c r="E481" s="20">
        <v>43</v>
      </c>
      <c r="F481">
        <v>1.34</v>
      </c>
      <c r="G481">
        <v>4</v>
      </c>
      <c r="H481">
        <v>595</v>
      </c>
      <c r="I481">
        <v>145.84</v>
      </c>
      <c r="J481">
        <v>178.95</v>
      </c>
      <c r="K481">
        <v>10.97</v>
      </c>
      <c r="L481">
        <v>45.5</v>
      </c>
      <c r="M481" s="20">
        <v>12</v>
      </c>
      <c r="N481" s="20">
        <v>41</v>
      </c>
    </row>
    <row r="482" spans="1:14" x14ac:dyDescent="0.25">
      <c r="A482">
        <v>120</v>
      </c>
      <c r="B482">
        <v>40</v>
      </c>
      <c r="C482">
        <v>44</v>
      </c>
      <c r="D482" s="20">
        <v>14</v>
      </c>
      <c r="E482" s="20">
        <v>43</v>
      </c>
      <c r="F482">
        <v>1.37</v>
      </c>
      <c r="G482">
        <v>1.5</v>
      </c>
      <c r="H482">
        <v>795</v>
      </c>
      <c r="I482">
        <v>145.85</v>
      </c>
      <c r="J482">
        <v>213.03</v>
      </c>
      <c r="K482">
        <v>23.86</v>
      </c>
      <c r="L482">
        <v>35.950000000000003</v>
      </c>
      <c r="M482" s="20">
        <v>12</v>
      </c>
      <c r="N482" s="20">
        <v>41</v>
      </c>
    </row>
    <row r="483" spans="1:14" x14ac:dyDescent="0.25">
      <c r="A483">
        <v>120</v>
      </c>
      <c r="B483">
        <v>40</v>
      </c>
      <c r="C483">
        <v>36</v>
      </c>
      <c r="D483" s="20">
        <v>14</v>
      </c>
      <c r="E483" s="20">
        <v>43</v>
      </c>
      <c r="F483">
        <v>1.4</v>
      </c>
      <c r="G483">
        <v>4</v>
      </c>
      <c r="H483">
        <v>620</v>
      </c>
      <c r="I483">
        <v>145.93</v>
      </c>
      <c r="J483">
        <v>189.5</v>
      </c>
      <c r="K483">
        <v>17.16</v>
      </c>
      <c r="L483">
        <v>46.27</v>
      </c>
      <c r="M483" s="20">
        <v>12</v>
      </c>
      <c r="N483" s="20">
        <v>41</v>
      </c>
    </row>
    <row r="484" spans="1:14" x14ac:dyDescent="0.25">
      <c r="A484" s="20">
        <v>150</v>
      </c>
      <c r="B484">
        <v>28</v>
      </c>
      <c r="C484">
        <v>60</v>
      </c>
      <c r="D484" s="20">
        <v>14</v>
      </c>
      <c r="E484" s="20">
        <v>43</v>
      </c>
      <c r="F484">
        <v>1.28</v>
      </c>
      <c r="G484" s="20">
        <v>1.5</v>
      </c>
      <c r="H484" s="20">
        <v>700</v>
      </c>
      <c r="I484">
        <v>145.94</v>
      </c>
      <c r="J484">
        <v>198.75</v>
      </c>
      <c r="K484">
        <v>22.87</v>
      </c>
      <c r="L484">
        <v>30.42</v>
      </c>
      <c r="M484">
        <f>12</f>
        <v>12</v>
      </c>
      <c r="N484" s="20">
        <v>41</v>
      </c>
    </row>
    <row r="485" spans="1:14" x14ac:dyDescent="0.25">
      <c r="A485">
        <v>120</v>
      </c>
      <c r="B485">
        <v>40</v>
      </c>
      <c r="C485">
        <v>40</v>
      </c>
      <c r="D485" s="20">
        <v>14</v>
      </c>
      <c r="E485" s="20">
        <v>43</v>
      </c>
      <c r="F485">
        <v>1.31</v>
      </c>
      <c r="G485">
        <v>4</v>
      </c>
      <c r="H485">
        <v>705</v>
      </c>
      <c r="I485">
        <v>145.99</v>
      </c>
      <c r="J485">
        <v>194.16</v>
      </c>
      <c r="K485">
        <v>20.3</v>
      </c>
      <c r="L485">
        <v>48.34</v>
      </c>
      <c r="M485" s="20">
        <v>12</v>
      </c>
      <c r="N485" s="20">
        <v>41</v>
      </c>
    </row>
    <row r="486" spans="1:14" x14ac:dyDescent="0.25">
      <c r="A486">
        <v>120</v>
      </c>
      <c r="B486">
        <v>44</v>
      </c>
      <c r="C486">
        <v>40</v>
      </c>
      <c r="D486" s="20">
        <v>14</v>
      </c>
      <c r="E486" s="20">
        <v>43</v>
      </c>
      <c r="F486">
        <v>1.37</v>
      </c>
      <c r="G486">
        <v>4</v>
      </c>
      <c r="H486">
        <v>570</v>
      </c>
      <c r="I486">
        <v>146.07</v>
      </c>
      <c r="J486">
        <v>177.55</v>
      </c>
      <c r="K486">
        <v>9.7899999999999991</v>
      </c>
      <c r="L486">
        <v>45.58</v>
      </c>
      <c r="M486" s="20">
        <v>12</v>
      </c>
      <c r="N486" s="20">
        <v>41</v>
      </c>
    </row>
    <row r="487" spans="1:14" x14ac:dyDescent="0.25">
      <c r="A487">
        <v>120</v>
      </c>
      <c r="B487">
        <v>40</v>
      </c>
      <c r="C487">
        <v>40</v>
      </c>
      <c r="D487" s="20">
        <v>14</v>
      </c>
      <c r="E487" s="20">
        <v>43</v>
      </c>
      <c r="F487">
        <v>1.34</v>
      </c>
      <c r="G487">
        <v>4</v>
      </c>
      <c r="H487">
        <v>650</v>
      </c>
      <c r="I487">
        <v>146.21</v>
      </c>
      <c r="J487">
        <v>188.18</v>
      </c>
      <c r="K487">
        <v>16.3</v>
      </c>
      <c r="L487">
        <v>46.72</v>
      </c>
      <c r="M487" s="20">
        <v>12</v>
      </c>
      <c r="N487" s="20">
        <v>41</v>
      </c>
    </row>
    <row r="488" spans="1:14" x14ac:dyDescent="0.25">
      <c r="A488">
        <v>120</v>
      </c>
      <c r="B488">
        <v>44</v>
      </c>
      <c r="C488">
        <v>40</v>
      </c>
      <c r="D488" s="20">
        <v>14</v>
      </c>
      <c r="E488" s="20">
        <v>43</v>
      </c>
      <c r="F488">
        <v>1.31</v>
      </c>
      <c r="G488">
        <v>4</v>
      </c>
      <c r="H488">
        <v>630</v>
      </c>
      <c r="I488">
        <v>146.27000000000001</v>
      </c>
      <c r="J488">
        <v>182.05</v>
      </c>
      <c r="K488">
        <v>12.77</v>
      </c>
      <c r="L488">
        <v>45.9</v>
      </c>
      <c r="M488" s="20">
        <v>12</v>
      </c>
      <c r="N488" s="20">
        <v>41</v>
      </c>
    </row>
    <row r="489" spans="1:14" x14ac:dyDescent="0.25">
      <c r="A489">
        <v>120</v>
      </c>
      <c r="B489">
        <v>36</v>
      </c>
      <c r="C489">
        <v>40</v>
      </c>
      <c r="D489" s="20">
        <v>14</v>
      </c>
      <c r="E489" s="20">
        <v>43</v>
      </c>
      <c r="F489">
        <v>1.37</v>
      </c>
      <c r="G489">
        <v>4</v>
      </c>
      <c r="H489">
        <v>710</v>
      </c>
      <c r="I489">
        <v>146.43</v>
      </c>
      <c r="J489">
        <v>201.66</v>
      </c>
      <c r="K489">
        <v>24.82</v>
      </c>
      <c r="L489">
        <v>49.19</v>
      </c>
      <c r="M489" s="20">
        <v>12</v>
      </c>
      <c r="N489" s="20">
        <v>41</v>
      </c>
    </row>
    <row r="490" spans="1:14" x14ac:dyDescent="0.25">
      <c r="A490">
        <v>120</v>
      </c>
      <c r="B490">
        <v>44</v>
      </c>
      <c r="C490">
        <v>40</v>
      </c>
      <c r="D490" s="20">
        <v>14</v>
      </c>
      <c r="E490" s="20">
        <v>43</v>
      </c>
      <c r="F490">
        <v>1.4</v>
      </c>
      <c r="G490">
        <v>4</v>
      </c>
      <c r="H490">
        <v>550</v>
      </c>
      <c r="I490">
        <v>146.51</v>
      </c>
      <c r="J490">
        <v>176.96</v>
      </c>
      <c r="K490">
        <v>8.9</v>
      </c>
      <c r="L490">
        <v>45.98</v>
      </c>
      <c r="M490" s="20">
        <v>12</v>
      </c>
      <c r="N490" s="20">
        <v>41</v>
      </c>
    </row>
    <row r="491" spans="1:14" x14ac:dyDescent="0.25">
      <c r="A491" s="20">
        <v>150</v>
      </c>
      <c r="B491">
        <v>25</v>
      </c>
      <c r="C491">
        <v>75</v>
      </c>
      <c r="D491" s="20">
        <v>14</v>
      </c>
      <c r="E491" s="20">
        <v>43</v>
      </c>
      <c r="F491">
        <v>1.24</v>
      </c>
      <c r="G491" s="20">
        <v>1.5</v>
      </c>
      <c r="H491" s="20">
        <v>700</v>
      </c>
      <c r="I491">
        <v>146.52500000000001</v>
      </c>
      <c r="J491">
        <v>192.99799999999999</v>
      </c>
      <c r="K491">
        <v>18.993500000000001</v>
      </c>
      <c r="L491">
        <v>37.662300000000002</v>
      </c>
      <c r="M491">
        <v>12</v>
      </c>
      <c r="N491" s="20">
        <v>41</v>
      </c>
    </row>
    <row r="492" spans="1:14" x14ac:dyDescent="0.25">
      <c r="A492" s="20">
        <v>150</v>
      </c>
      <c r="B492">
        <v>22</v>
      </c>
      <c r="C492">
        <v>75</v>
      </c>
      <c r="D492" s="20">
        <v>14</v>
      </c>
      <c r="E492" s="20">
        <v>43</v>
      </c>
      <c r="F492">
        <v>1.32</v>
      </c>
      <c r="G492" s="20">
        <v>1.5</v>
      </c>
      <c r="H492" s="20">
        <v>700</v>
      </c>
      <c r="I492">
        <v>146.54499999999999</v>
      </c>
      <c r="J492">
        <v>200.52099999999999</v>
      </c>
      <c r="K492">
        <v>23.583300000000001</v>
      </c>
      <c r="L492">
        <v>38.2258</v>
      </c>
      <c r="M492">
        <f>12</f>
        <v>12</v>
      </c>
      <c r="N492" s="20">
        <v>41</v>
      </c>
    </row>
    <row r="493" spans="1:14" x14ac:dyDescent="0.25">
      <c r="A493">
        <v>120</v>
      </c>
      <c r="B493">
        <v>40</v>
      </c>
      <c r="C493">
        <v>44</v>
      </c>
      <c r="D493" s="20">
        <v>14</v>
      </c>
      <c r="E493" s="20">
        <v>43</v>
      </c>
      <c r="F493">
        <v>1.4</v>
      </c>
      <c r="G493">
        <v>4</v>
      </c>
      <c r="H493">
        <v>560</v>
      </c>
      <c r="I493">
        <v>146.72</v>
      </c>
      <c r="J493">
        <v>177.75</v>
      </c>
      <c r="K493">
        <v>9.34</v>
      </c>
      <c r="L493">
        <v>45.83</v>
      </c>
      <c r="M493" s="20">
        <v>12</v>
      </c>
      <c r="N493" s="20">
        <v>41</v>
      </c>
    </row>
    <row r="494" spans="1:14" x14ac:dyDescent="0.25">
      <c r="A494" s="20">
        <v>150</v>
      </c>
      <c r="B494">
        <v>31</v>
      </c>
      <c r="C494">
        <v>60</v>
      </c>
      <c r="D494" s="20">
        <v>14</v>
      </c>
      <c r="E494" s="20">
        <v>43</v>
      </c>
      <c r="F494">
        <v>1.22</v>
      </c>
      <c r="G494" s="20">
        <v>1.5</v>
      </c>
      <c r="H494" s="20">
        <v>700</v>
      </c>
      <c r="I494">
        <v>146.74</v>
      </c>
      <c r="J494">
        <v>193.65</v>
      </c>
      <c r="K494">
        <v>19.25</v>
      </c>
      <c r="L494">
        <v>29.71</v>
      </c>
      <c r="M494">
        <v>12</v>
      </c>
      <c r="N494" s="20">
        <v>41</v>
      </c>
    </row>
    <row r="495" spans="1:14" x14ac:dyDescent="0.25">
      <c r="A495">
        <v>120</v>
      </c>
      <c r="B495">
        <v>40</v>
      </c>
      <c r="C495">
        <v>36</v>
      </c>
      <c r="D495" s="20">
        <v>14</v>
      </c>
      <c r="E495" s="20">
        <v>43</v>
      </c>
      <c r="F495">
        <v>1.37</v>
      </c>
      <c r="G495">
        <v>4</v>
      </c>
      <c r="H495">
        <v>680</v>
      </c>
      <c r="I495">
        <v>146.78</v>
      </c>
      <c r="J495">
        <v>197.98</v>
      </c>
      <c r="K495">
        <v>22.06</v>
      </c>
      <c r="L495">
        <v>48.26</v>
      </c>
      <c r="M495" s="20">
        <v>12</v>
      </c>
      <c r="N495" s="20">
        <v>41</v>
      </c>
    </row>
    <row r="496" spans="1:14" x14ac:dyDescent="0.25">
      <c r="A496">
        <v>120</v>
      </c>
      <c r="B496">
        <v>44</v>
      </c>
      <c r="C496">
        <v>44</v>
      </c>
      <c r="D496" s="20">
        <v>14</v>
      </c>
      <c r="E496" s="20">
        <v>43</v>
      </c>
      <c r="F496">
        <v>1.34</v>
      </c>
      <c r="G496">
        <v>4</v>
      </c>
      <c r="H496">
        <v>580</v>
      </c>
      <c r="I496">
        <v>146.78</v>
      </c>
      <c r="J496">
        <v>176.81</v>
      </c>
      <c r="K496">
        <v>8.76</v>
      </c>
      <c r="L496">
        <v>46.22</v>
      </c>
      <c r="M496" s="20">
        <v>12</v>
      </c>
      <c r="N496" s="20">
        <v>41</v>
      </c>
    </row>
    <row r="497" spans="1:14" x14ac:dyDescent="0.25">
      <c r="A497">
        <v>120</v>
      </c>
      <c r="B497">
        <v>40</v>
      </c>
      <c r="C497">
        <v>44</v>
      </c>
      <c r="D497" s="20">
        <v>14</v>
      </c>
      <c r="E497" s="20">
        <v>43</v>
      </c>
      <c r="F497">
        <v>1.37</v>
      </c>
      <c r="G497">
        <v>4</v>
      </c>
      <c r="H497">
        <v>585</v>
      </c>
      <c r="I497">
        <v>146.87</v>
      </c>
      <c r="J497">
        <v>179.45</v>
      </c>
      <c r="K497">
        <v>10.48</v>
      </c>
      <c r="L497">
        <v>45.72</v>
      </c>
      <c r="M497" s="20">
        <v>12</v>
      </c>
      <c r="N497" s="20">
        <v>41</v>
      </c>
    </row>
    <row r="498" spans="1:14" x14ac:dyDescent="0.25">
      <c r="A498">
        <v>120</v>
      </c>
      <c r="B498">
        <v>40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615</v>
      </c>
      <c r="I498">
        <v>146.93</v>
      </c>
      <c r="J498">
        <v>185.28</v>
      </c>
      <c r="K498">
        <v>14.04</v>
      </c>
      <c r="L498">
        <v>46.02</v>
      </c>
      <c r="M498" s="20">
        <v>12</v>
      </c>
      <c r="N498" s="20">
        <v>41</v>
      </c>
    </row>
    <row r="499" spans="1:14" x14ac:dyDescent="0.25">
      <c r="A499">
        <v>120</v>
      </c>
      <c r="B499">
        <v>40</v>
      </c>
      <c r="C499">
        <v>36</v>
      </c>
      <c r="D499" s="20">
        <v>14</v>
      </c>
      <c r="E499" s="20">
        <v>43</v>
      </c>
      <c r="F499">
        <v>1.4</v>
      </c>
      <c r="G499">
        <v>4</v>
      </c>
      <c r="H499">
        <v>630</v>
      </c>
      <c r="I499">
        <v>147.02000000000001</v>
      </c>
      <c r="J499">
        <v>192.01</v>
      </c>
      <c r="K499">
        <v>17.920000000000002</v>
      </c>
      <c r="L499">
        <v>46.83</v>
      </c>
      <c r="M499" s="20">
        <v>12</v>
      </c>
      <c r="N499" s="20">
        <v>41</v>
      </c>
    </row>
    <row r="500" spans="1:14" x14ac:dyDescent="0.25">
      <c r="A500" s="20">
        <v>150</v>
      </c>
      <c r="B500">
        <v>25</v>
      </c>
      <c r="C500">
        <v>67</v>
      </c>
      <c r="D500" s="20">
        <v>14</v>
      </c>
      <c r="E500" s="20">
        <v>43</v>
      </c>
      <c r="F500">
        <v>1.3</v>
      </c>
      <c r="G500" s="20">
        <v>1.5</v>
      </c>
      <c r="H500" s="20">
        <v>700</v>
      </c>
      <c r="I500">
        <v>147.04</v>
      </c>
      <c r="J500">
        <v>200.14</v>
      </c>
      <c r="K500">
        <v>22.9863</v>
      </c>
      <c r="L500">
        <v>38.224800000000002</v>
      </c>
      <c r="M500">
        <v>12</v>
      </c>
      <c r="N500" s="20">
        <v>41</v>
      </c>
    </row>
    <row r="501" spans="1:14" x14ac:dyDescent="0.25">
      <c r="A501">
        <v>120</v>
      </c>
      <c r="B501">
        <v>44</v>
      </c>
      <c r="C501">
        <v>44</v>
      </c>
      <c r="D501" s="20">
        <v>14</v>
      </c>
      <c r="E501" s="20">
        <v>43</v>
      </c>
      <c r="F501">
        <v>1.25</v>
      </c>
      <c r="G501">
        <v>4</v>
      </c>
      <c r="H501">
        <v>680</v>
      </c>
      <c r="I501">
        <v>147.07</v>
      </c>
      <c r="J501">
        <v>183.55</v>
      </c>
      <c r="K501">
        <v>13.35</v>
      </c>
      <c r="L501">
        <v>46.82</v>
      </c>
      <c r="M501" s="20">
        <v>12</v>
      </c>
      <c r="N501" s="20">
        <v>41</v>
      </c>
    </row>
    <row r="502" spans="1:14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1.37</v>
      </c>
      <c r="G502">
        <v>1.5</v>
      </c>
      <c r="H502">
        <v>760</v>
      </c>
      <c r="I502">
        <v>147.09</v>
      </c>
      <c r="J502">
        <v>209.64</v>
      </c>
      <c r="K502">
        <v>21.11</v>
      </c>
      <c r="L502">
        <v>34.85</v>
      </c>
      <c r="M502" s="20">
        <v>12</v>
      </c>
      <c r="N502" s="20">
        <v>41</v>
      </c>
    </row>
    <row r="503" spans="1:14" x14ac:dyDescent="0.25">
      <c r="A503">
        <v>120</v>
      </c>
      <c r="B503">
        <v>40</v>
      </c>
      <c r="C503">
        <v>40</v>
      </c>
      <c r="D503" s="20">
        <v>14</v>
      </c>
      <c r="E503" s="20">
        <v>43</v>
      </c>
      <c r="F503">
        <v>1.4</v>
      </c>
      <c r="G503">
        <v>4</v>
      </c>
      <c r="H503">
        <v>585</v>
      </c>
      <c r="I503">
        <v>147.11000000000001</v>
      </c>
      <c r="J503">
        <v>182.72</v>
      </c>
      <c r="K503">
        <v>12.28</v>
      </c>
      <c r="L503">
        <v>45.66</v>
      </c>
      <c r="M503" s="20">
        <v>12</v>
      </c>
      <c r="N503" s="20">
        <v>41</v>
      </c>
    </row>
    <row r="504" spans="1:14" x14ac:dyDescent="0.25">
      <c r="A504">
        <v>120</v>
      </c>
      <c r="B504">
        <v>36</v>
      </c>
      <c r="C504">
        <v>44</v>
      </c>
      <c r="D504" s="20">
        <v>14</v>
      </c>
      <c r="E504" s="20">
        <v>43</v>
      </c>
      <c r="F504">
        <v>1.37</v>
      </c>
      <c r="G504">
        <v>2</v>
      </c>
      <c r="H504">
        <v>795</v>
      </c>
      <c r="I504">
        <v>147.16</v>
      </c>
      <c r="J504">
        <v>217</v>
      </c>
      <c r="K504">
        <v>28.64</v>
      </c>
      <c r="L504">
        <v>37.97</v>
      </c>
      <c r="M504" s="20">
        <v>12</v>
      </c>
      <c r="N504" s="20">
        <v>41</v>
      </c>
    </row>
    <row r="505" spans="1:14" x14ac:dyDescent="0.25">
      <c r="A505">
        <v>120</v>
      </c>
      <c r="B505">
        <v>36</v>
      </c>
      <c r="C505">
        <v>40</v>
      </c>
      <c r="D505" s="20">
        <v>14</v>
      </c>
      <c r="E505" s="20">
        <v>43</v>
      </c>
      <c r="F505">
        <v>1.4</v>
      </c>
      <c r="G505">
        <v>4</v>
      </c>
      <c r="H505">
        <v>655</v>
      </c>
      <c r="I505">
        <v>147.25</v>
      </c>
      <c r="J505">
        <v>195.48</v>
      </c>
      <c r="K505">
        <v>19.920000000000002</v>
      </c>
      <c r="L505">
        <v>47.64</v>
      </c>
      <c r="M505" s="20">
        <v>12</v>
      </c>
      <c r="N505" s="20">
        <v>41</v>
      </c>
    </row>
    <row r="506" spans="1:14" x14ac:dyDescent="0.25">
      <c r="A506">
        <v>120</v>
      </c>
      <c r="B506">
        <v>36</v>
      </c>
      <c r="C506">
        <v>44</v>
      </c>
      <c r="D506" s="20">
        <v>14</v>
      </c>
      <c r="E506" s="20">
        <v>43</v>
      </c>
      <c r="F506">
        <v>1.34</v>
      </c>
      <c r="G506">
        <v>4</v>
      </c>
      <c r="H506">
        <v>695</v>
      </c>
      <c r="I506">
        <v>147.38</v>
      </c>
      <c r="J506">
        <v>195.29</v>
      </c>
      <c r="K506">
        <v>19.87</v>
      </c>
      <c r="L506">
        <v>48.42</v>
      </c>
      <c r="M506" s="20">
        <v>12</v>
      </c>
      <c r="N506" s="20">
        <v>41</v>
      </c>
    </row>
    <row r="507" spans="1:14" x14ac:dyDescent="0.25">
      <c r="A507">
        <v>120</v>
      </c>
      <c r="B507">
        <v>40</v>
      </c>
      <c r="C507">
        <v>44</v>
      </c>
      <c r="D507" s="20">
        <v>14</v>
      </c>
      <c r="E507" s="20">
        <v>43</v>
      </c>
      <c r="F507">
        <v>1.31</v>
      </c>
      <c r="G507">
        <v>4</v>
      </c>
      <c r="H507">
        <v>655</v>
      </c>
      <c r="I507">
        <v>147.38</v>
      </c>
      <c r="J507">
        <v>185.66</v>
      </c>
      <c r="K507">
        <v>14.17</v>
      </c>
      <c r="L507">
        <v>46.68</v>
      </c>
      <c r="M507" s="20">
        <v>12</v>
      </c>
      <c r="N507" s="20">
        <v>41</v>
      </c>
    </row>
    <row r="508" spans="1:14" x14ac:dyDescent="0.25">
      <c r="A508">
        <v>120</v>
      </c>
      <c r="B508">
        <v>48</v>
      </c>
      <c r="C508">
        <v>48</v>
      </c>
      <c r="D508" s="20">
        <v>14</v>
      </c>
      <c r="E508" s="20">
        <v>43</v>
      </c>
      <c r="F508">
        <v>1.31</v>
      </c>
      <c r="G508">
        <v>1</v>
      </c>
      <c r="H508">
        <v>725</v>
      </c>
      <c r="I508">
        <v>147.52000000000001</v>
      </c>
      <c r="J508">
        <v>197.95</v>
      </c>
      <c r="K508">
        <v>11.84</v>
      </c>
      <c r="L508">
        <v>30.86</v>
      </c>
      <c r="M508" s="20">
        <v>12</v>
      </c>
      <c r="N508" s="20">
        <v>41</v>
      </c>
    </row>
    <row r="509" spans="1:14" x14ac:dyDescent="0.25">
      <c r="A509">
        <v>120</v>
      </c>
      <c r="B509">
        <v>44</v>
      </c>
      <c r="C509">
        <v>48</v>
      </c>
      <c r="D509" s="20">
        <v>14</v>
      </c>
      <c r="E509" s="20">
        <v>43</v>
      </c>
      <c r="F509">
        <v>1.4</v>
      </c>
      <c r="G509">
        <v>1</v>
      </c>
      <c r="H509">
        <v>645</v>
      </c>
      <c r="I509">
        <v>147.53</v>
      </c>
      <c r="J509">
        <v>194.57</v>
      </c>
      <c r="K509">
        <v>10.029999999999999</v>
      </c>
      <c r="L509">
        <v>29.26</v>
      </c>
      <c r="M509" s="20">
        <v>12</v>
      </c>
      <c r="N509" s="20">
        <v>41</v>
      </c>
    </row>
    <row r="510" spans="1:14" x14ac:dyDescent="0.25">
      <c r="A510">
        <v>120</v>
      </c>
      <c r="B510">
        <v>44</v>
      </c>
      <c r="C510">
        <v>40</v>
      </c>
      <c r="D510" s="20">
        <v>14</v>
      </c>
      <c r="E510" s="20">
        <v>43</v>
      </c>
      <c r="F510">
        <v>1.31</v>
      </c>
      <c r="G510">
        <v>4</v>
      </c>
      <c r="H510">
        <v>640</v>
      </c>
      <c r="I510">
        <v>147.62</v>
      </c>
      <c r="J510">
        <v>184.45</v>
      </c>
      <c r="K510">
        <v>13.32</v>
      </c>
      <c r="L510">
        <v>46.41</v>
      </c>
      <c r="M510" s="20">
        <v>12</v>
      </c>
      <c r="N510" s="20">
        <v>41</v>
      </c>
    </row>
    <row r="511" spans="1:14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1.34</v>
      </c>
      <c r="G511">
        <v>4</v>
      </c>
      <c r="H511">
        <v>620</v>
      </c>
      <c r="I511">
        <v>147.76</v>
      </c>
      <c r="J511">
        <v>183</v>
      </c>
      <c r="K511">
        <v>12.23</v>
      </c>
      <c r="L511">
        <v>46.14</v>
      </c>
      <c r="M511" s="20">
        <v>12</v>
      </c>
      <c r="N511" s="20">
        <v>41</v>
      </c>
    </row>
    <row r="512" spans="1:14" x14ac:dyDescent="0.25">
      <c r="A512">
        <v>120</v>
      </c>
      <c r="B512">
        <v>44</v>
      </c>
      <c r="C512">
        <v>44</v>
      </c>
      <c r="D512" s="20">
        <v>14</v>
      </c>
      <c r="E512" s="20">
        <v>43</v>
      </c>
      <c r="F512">
        <v>1.28</v>
      </c>
      <c r="G512">
        <v>4</v>
      </c>
      <c r="H512">
        <v>645</v>
      </c>
      <c r="I512">
        <v>147.76</v>
      </c>
      <c r="J512">
        <v>181.77</v>
      </c>
      <c r="K512">
        <v>11.6</v>
      </c>
      <c r="L512">
        <v>46.5</v>
      </c>
      <c r="M512" s="20">
        <v>12</v>
      </c>
      <c r="N512" s="20">
        <v>41</v>
      </c>
    </row>
    <row r="513" spans="1:14" x14ac:dyDescent="0.25">
      <c r="A513">
        <v>120</v>
      </c>
      <c r="B513">
        <v>40</v>
      </c>
      <c r="C513">
        <v>40</v>
      </c>
      <c r="D513" s="20">
        <v>14</v>
      </c>
      <c r="E513" s="20">
        <v>43</v>
      </c>
      <c r="F513">
        <v>1.34</v>
      </c>
      <c r="G513">
        <v>4</v>
      </c>
      <c r="H513">
        <v>665</v>
      </c>
      <c r="I513">
        <v>147.80000000000001</v>
      </c>
      <c r="J513">
        <v>191.68</v>
      </c>
      <c r="K513">
        <v>17.329999999999998</v>
      </c>
      <c r="L513">
        <v>47.54</v>
      </c>
      <c r="M513" s="20">
        <v>12</v>
      </c>
      <c r="N513" s="20">
        <v>41</v>
      </c>
    </row>
    <row r="514" spans="1:14" x14ac:dyDescent="0.25">
      <c r="A514">
        <v>120</v>
      </c>
      <c r="B514">
        <v>44</v>
      </c>
      <c r="C514">
        <v>40</v>
      </c>
      <c r="D514" s="20">
        <v>14</v>
      </c>
      <c r="E514" s="20">
        <v>43</v>
      </c>
      <c r="F514">
        <v>1.37</v>
      </c>
      <c r="G514">
        <v>4</v>
      </c>
      <c r="H514">
        <v>580</v>
      </c>
      <c r="I514">
        <v>147.82</v>
      </c>
      <c r="J514">
        <v>180.21</v>
      </c>
      <c r="K514">
        <v>10.25</v>
      </c>
      <c r="L514">
        <v>46.08</v>
      </c>
      <c r="M514" s="20">
        <v>12</v>
      </c>
      <c r="N514" s="20">
        <v>41</v>
      </c>
    </row>
    <row r="515" spans="1:14" x14ac:dyDescent="0.25">
      <c r="A515">
        <v>120</v>
      </c>
      <c r="B515">
        <v>44</v>
      </c>
      <c r="C515">
        <v>48</v>
      </c>
      <c r="D515" s="20">
        <v>14</v>
      </c>
      <c r="E515" s="20">
        <v>43</v>
      </c>
      <c r="F515">
        <v>1.4</v>
      </c>
      <c r="G515">
        <v>1</v>
      </c>
      <c r="H515">
        <v>665</v>
      </c>
      <c r="I515">
        <v>147.87</v>
      </c>
      <c r="J515">
        <v>196.61</v>
      </c>
      <c r="K515">
        <v>10.87</v>
      </c>
      <c r="L515">
        <v>29.87</v>
      </c>
      <c r="M515" s="20">
        <v>12</v>
      </c>
      <c r="N515" s="20">
        <v>41</v>
      </c>
    </row>
    <row r="516" spans="1:14" x14ac:dyDescent="0.25">
      <c r="A516">
        <v>120</v>
      </c>
      <c r="B516">
        <v>36</v>
      </c>
      <c r="C516">
        <v>40</v>
      </c>
      <c r="D516" s="20">
        <v>14</v>
      </c>
      <c r="E516" s="20">
        <v>43</v>
      </c>
      <c r="F516">
        <v>1.37</v>
      </c>
      <c r="G516">
        <v>4</v>
      </c>
      <c r="H516">
        <v>735</v>
      </c>
      <c r="I516">
        <v>147.97</v>
      </c>
      <c r="J516">
        <v>206.96</v>
      </c>
      <c r="K516">
        <v>27.29</v>
      </c>
      <c r="L516">
        <v>50.39</v>
      </c>
      <c r="M516" s="20">
        <v>12</v>
      </c>
      <c r="N516" s="20">
        <v>41</v>
      </c>
    </row>
    <row r="517" spans="1:14" x14ac:dyDescent="0.25">
      <c r="A517" s="20">
        <v>160</v>
      </c>
      <c r="B517" s="20">
        <v>30</v>
      </c>
      <c r="C517" s="20">
        <v>60</v>
      </c>
      <c r="D517" s="20">
        <v>10</v>
      </c>
      <c r="E517" s="20">
        <v>43</v>
      </c>
      <c r="F517" s="20">
        <v>1.3</v>
      </c>
      <c r="G517" s="20">
        <v>3</v>
      </c>
      <c r="H517" s="20">
        <v>600</v>
      </c>
      <c r="I517" s="20">
        <v>148.24</v>
      </c>
      <c r="J517" s="20">
        <v>176.31</v>
      </c>
      <c r="K517" s="20">
        <v>3.99</v>
      </c>
      <c r="L517" s="20">
        <v>39.29</v>
      </c>
      <c r="M517" s="20">
        <v>8</v>
      </c>
      <c r="N517" s="20">
        <v>41</v>
      </c>
    </row>
    <row r="518" spans="1:14" x14ac:dyDescent="0.25">
      <c r="A518">
        <v>120</v>
      </c>
      <c r="B518">
        <v>40</v>
      </c>
      <c r="C518">
        <v>44</v>
      </c>
      <c r="D518" s="20">
        <v>14</v>
      </c>
      <c r="E518" s="20">
        <v>43</v>
      </c>
      <c r="F518">
        <v>1.37</v>
      </c>
      <c r="G518">
        <v>4</v>
      </c>
      <c r="H518">
        <v>595</v>
      </c>
      <c r="I518">
        <v>148.55000000000001</v>
      </c>
      <c r="J518">
        <v>182.04</v>
      </c>
      <c r="K518">
        <v>10.97</v>
      </c>
      <c r="L518">
        <v>46.21</v>
      </c>
      <c r="M518" s="20">
        <v>12</v>
      </c>
      <c r="N518" s="20">
        <v>41</v>
      </c>
    </row>
    <row r="519" spans="1:14" x14ac:dyDescent="0.25">
      <c r="A519">
        <v>120</v>
      </c>
      <c r="B519">
        <v>40</v>
      </c>
      <c r="C519">
        <v>44</v>
      </c>
      <c r="D519" s="20">
        <v>14</v>
      </c>
      <c r="E519" s="20">
        <v>43</v>
      </c>
      <c r="F519">
        <v>1.31</v>
      </c>
      <c r="G519">
        <v>4</v>
      </c>
      <c r="H519">
        <v>665</v>
      </c>
      <c r="I519">
        <v>148.59</v>
      </c>
      <c r="J519">
        <v>187.97</v>
      </c>
      <c r="K519">
        <v>14.75</v>
      </c>
      <c r="L519">
        <v>47.2</v>
      </c>
      <c r="M519" s="20">
        <v>12</v>
      </c>
      <c r="N519" s="20">
        <v>41</v>
      </c>
    </row>
    <row r="520" spans="1:14" x14ac:dyDescent="0.25">
      <c r="A520">
        <v>120</v>
      </c>
      <c r="B520">
        <v>44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590</v>
      </c>
      <c r="I520">
        <v>148.6</v>
      </c>
      <c r="J520">
        <v>179.43</v>
      </c>
      <c r="K520">
        <v>9.17</v>
      </c>
      <c r="L520">
        <v>46.71</v>
      </c>
      <c r="M520" s="20">
        <v>12</v>
      </c>
      <c r="N520" s="20">
        <v>41</v>
      </c>
    </row>
    <row r="521" spans="1:14" x14ac:dyDescent="0.25">
      <c r="A521">
        <v>120</v>
      </c>
      <c r="B521">
        <v>40</v>
      </c>
      <c r="C521">
        <v>40</v>
      </c>
      <c r="D521" s="20">
        <v>14</v>
      </c>
      <c r="E521" s="20">
        <v>43</v>
      </c>
      <c r="F521">
        <v>1.4</v>
      </c>
      <c r="G521">
        <v>4</v>
      </c>
      <c r="H521">
        <v>595</v>
      </c>
      <c r="I521">
        <v>148.65</v>
      </c>
      <c r="J521">
        <v>185.38</v>
      </c>
      <c r="K521">
        <v>12.85</v>
      </c>
      <c r="L521">
        <v>46.18</v>
      </c>
      <c r="M521" s="20">
        <v>12</v>
      </c>
      <c r="N521" s="20">
        <v>41</v>
      </c>
    </row>
    <row r="522" spans="1:14" x14ac:dyDescent="0.25">
      <c r="A522">
        <v>120</v>
      </c>
      <c r="B522">
        <v>36</v>
      </c>
      <c r="C522">
        <v>40</v>
      </c>
      <c r="D522" s="20">
        <v>14</v>
      </c>
      <c r="E522" s="20">
        <v>43</v>
      </c>
      <c r="F522">
        <v>1.4</v>
      </c>
      <c r="G522">
        <v>4</v>
      </c>
      <c r="H522">
        <v>670</v>
      </c>
      <c r="I522">
        <v>148.69</v>
      </c>
      <c r="J522">
        <v>198.97</v>
      </c>
      <c r="K522">
        <v>21.19</v>
      </c>
      <c r="L522">
        <v>48.37</v>
      </c>
      <c r="M522" s="20">
        <v>12</v>
      </c>
      <c r="N522" s="20">
        <v>41</v>
      </c>
    </row>
    <row r="523" spans="1:14" x14ac:dyDescent="0.25">
      <c r="A523">
        <v>120</v>
      </c>
      <c r="B523">
        <v>36</v>
      </c>
      <c r="C523">
        <v>44</v>
      </c>
      <c r="D523" s="20">
        <v>14</v>
      </c>
      <c r="E523" s="20">
        <v>43</v>
      </c>
      <c r="F523">
        <v>1.37</v>
      </c>
      <c r="G523">
        <v>4</v>
      </c>
      <c r="H523">
        <v>655</v>
      </c>
      <c r="I523">
        <v>148.85</v>
      </c>
      <c r="J523">
        <v>192.34</v>
      </c>
      <c r="K523">
        <v>16.93</v>
      </c>
      <c r="L523">
        <v>47.54</v>
      </c>
      <c r="M523" s="20">
        <v>12</v>
      </c>
      <c r="N523" s="20">
        <v>41</v>
      </c>
    </row>
    <row r="524" spans="1:14" x14ac:dyDescent="0.25">
      <c r="A524">
        <v>120</v>
      </c>
      <c r="B524">
        <v>40</v>
      </c>
      <c r="C524">
        <v>40</v>
      </c>
      <c r="D524" s="20">
        <v>14</v>
      </c>
      <c r="E524" s="20">
        <v>43</v>
      </c>
      <c r="F524">
        <v>1.37</v>
      </c>
      <c r="G524">
        <v>4</v>
      </c>
      <c r="H524">
        <v>630</v>
      </c>
      <c r="I524">
        <v>148.88999999999999</v>
      </c>
      <c r="J524">
        <v>189.04</v>
      </c>
      <c r="K524">
        <v>14.98</v>
      </c>
      <c r="L524">
        <v>46.84</v>
      </c>
      <c r="M524" s="20">
        <v>12</v>
      </c>
      <c r="N524" s="20">
        <v>41</v>
      </c>
    </row>
    <row r="525" spans="1:14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3</v>
      </c>
      <c r="H525">
        <v>740</v>
      </c>
      <c r="I525">
        <v>148.9</v>
      </c>
      <c r="J525">
        <v>211.06</v>
      </c>
      <c r="K525">
        <v>27.79</v>
      </c>
      <c r="L525">
        <v>39.799999999999997</v>
      </c>
      <c r="M525" s="20">
        <v>12</v>
      </c>
      <c r="N525" s="20">
        <v>41</v>
      </c>
    </row>
    <row r="526" spans="1:14" x14ac:dyDescent="0.25">
      <c r="A526" s="20">
        <v>150</v>
      </c>
      <c r="B526">
        <v>28</v>
      </c>
      <c r="C526">
        <v>67</v>
      </c>
      <c r="D526" s="20">
        <v>14</v>
      </c>
      <c r="E526" s="20">
        <v>43</v>
      </c>
      <c r="F526">
        <v>1.24</v>
      </c>
      <c r="G526" s="20">
        <v>1.5</v>
      </c>
      <c r="H526" s="20">
        <v>700</v>
      </c>
      <c r="I526">
        <v>149.31</v>
      </c>
      <c r="J526">
        <v>196.12</v>
      </c>
      <c r="K526">
        <v>18.98</v>
      </c>
      <c r="L526">
        <v>29.98</v>
      </c>
      <c r="M526">
        <f>12</f>
        <v>12</v>
      </c>
      <c r="N526" s="20">
        <v>41</v>
      </c>
    </row>
    <row r="527" spans="1:14" x14ac:dyDescent="0.25">
      <c r="A527">
        <v>120</v>
      </c>
      <c r="B527">
        <v>40</v>
      </c>
      <c r="C527">
        <v>40</v>
      </c>
      <c r="D527" s="20">
        <v>14</v>
      </c>
      <c r="E527" s="20">
        <v>43</v>
      </c>
      <c r="F527">
        <v>1.34</v>
      </c>
      <c r="G527">
        <v>4</v>
      </c>
      <c r="H527">
        <v>680</v>
      </c>
      <c r="I527">
        <v>149.35</v>
      </c>
      <c r="J527">
        <v>195.1</v>
      </c>
      <c r="K527">
        <v>18.41</v>
      </c>
      <c r="L527">
        <v>48.3</v>
      </c>
      <c r="M527" s="20">
        <v>12</v>
      </c>
      <c r="N527" s="20">
        <v>41</v>
      </c>
    </row>
    <row r="528" spans="1:14" x14ac:dyDescent="0.25">
      <c r="A528">
        <v>120</v>
      </c>
      <c r="B528">
        <v>36</v>
      </c>
      <c r="C528">
        <v>40</v>
      </c>
      <c r="D528" s="20">
        <v>14</v>
      </c>
      <c r="E528" s="20">
        <v>43</v>
      </c>
      <c r="F528">
        <v>1.37</v>
      </c>
      <c r="G528">
        <v>3</v>
      </c>
      <c r="H528">
        <v>760</v>
      </c>
      <c r="I528">
        <v>149.38</v>
      </c>
      <c r="J528">
        <v>214.76</v>
      </c>
      <c r="K528">
        <v>29.9</v>
      </c>
      <c r="L528">
        <v>40.56</v>
      </c>
      <c r="M528" s="20">
        <v>12</v>
      </c>
      <c r="N528" s="20">
        <v>41</v>
      </c>
    </row>
    <row r="529" spans="1:14" x14ac:dyDescent="0.25">
      <c r="A529">
        <v>120</v>
      </c>
      <c r="B529">
        <v>36</v>
      </c>
      <c r="C529">
        <v>44</v>
      </c>
      <c r="D529" s="20">
        <v>14</v>
      </c>
      <c r="E529" s="20">
        <v>43</v>
      </c>
      <c r="F529">
        <v>1.4</v>
      </c>
      <c r="G529">
        <v>4</v>
      </c>
      <c r="H529">
        <v>620</v>
      </c>
      <c r="I529">
        <v>149.55000000000001</v>
      </c>
      <c r="J529">
        <v>189.31</v>
      </c>
      <c r="K529">
        <v>14.6</v>
      </c>
      <c r="L529">
        <v>46.83</v>
      </c>
      <c r="M529" s="20">
        <v>12</v>
      </c>
      <c r="N529" s="20">
        <v>41</v>
      </c>
    </row>
    <row r="530" spans="1:14" x14ac:dyDescent="0.25">
      <c r="A530" s="20">
        <v>160</v>
      </c>
      <c r="B530" s="20">
        <v>30</v>
      </c>
      <c r="C530" s="20">
        <v>45</v>
      </c>
      <c r="D530" s="20">
        <v>10</v>
      </c>
      <c r="E530" s="20">
        <v>47</v>
      </c>
      <c r="F530" s="20">
        <v>1.5</v>
      </c>
      <c r="G530" s="20">
        <v>2.25</v>
      </c>
      <c r="H530" s="20">
        <v>600</v>
      </c>
      <c r="I530" s="20">
        <v>149.63999999999999</v>
      </c>
      <c r="J530" s="20">
        <v>194.73</v>
      </c>
      <c r="K530" s="20">
        <v>6.17</v>
      </c>
      <c r="L530" s="20">
        <v>42.09</v>
      </c>
      <c r="M530" s="20">
        <v>8</v>
      </c>
      <c r="N530" s="20">
        <v>45</v>
      </c>
    </row>
    <row r="531" spans="1:14" x14ac:dyDescent="0.25">
      <c r="A531">
        <v>120</v>
      </c>
      <c r="B531">
        <v>44</v>
      </c>
      <c r="C531">
        <v>40</v>
      </c>
      <c r="D531" s="20">
        <v>14</v>
      </c>
      <c r="E531" s="20">
        <v>43</v>
      </c>
      <c r="F531">
        <v>1.34</v>
      </c>
      <c r="G531">
        <v>4</v>
      </c>
      <c r="H531">
        <v>620</v>
      </c>
      <c r="I531">
        <v>149.72999999999999</v>
      </c>
      <c r="J531">
        <v>185.26</v>
      </c>
      <c r="K531">
        <v>12.23</v>
      </c>
      <c r="L531">
        <v>46.74</v>
      </c>
      <c r="M531" s="20">
        <v>12</v>
      </c>
      <c r="N531" s="20">
        <v>41</v>
      </c>
    </row>
    <row r="532" spans="1:14" x14ac:dyDescent="0.25">
      <c r="A532">
        <v>120</v>
      </c>
      <c r="B532">
        <v>36</v>
      </c>
      <c r="C532">
        <v>40</v>
      </c>
      <c r="D532" s="20">
        <v>14</v>
      </c>
      <c r="E532" s="20">
        <v>43</v>
      </c>
      <c r="F532">
        <v>1.37</v>
      </c>
      <c r="G532">
        <v>3</v>
      </c>
      <c r="H532">
        <v>790</v>
      </c>
      <c r="I532">
        <v>149.76</v>
      </c>
      <c r="J532">
        <v>220.13</v>
      </c>
      <c r="K532">
        <v>33.26</v>
      </c>
      <c r="L532">
        <v>41.69</v>
      </c>
      <c r="M532" s="20">
        <v>12</v>
      </c>
      <c r="N532" s="20">
        <v>41</v>
      </c>
    </row>
    <row r="533" spans="1:14" x14ac:dyDescent="0.25">
      <c r="A533">
        <v>125</v>
      </c>
      <c r="B533">
        <v>44</v>
      </c>
      <c r="C533">
        <v>48</v>
      </c>
      <c r="D533" s="20">
        <v>14</v>
      </c>
      <c r="E533" s="20">
        <v>43</v>
      </c>
      <c r="F533">
        <v>1.37</v>
      </c>
      <c r="G533">
        <v>1</v>
      </c>
      <c r="H533">
        <v>660</v>
      </c>
      <c r="I533">
        <v>149.99</v>
      </c>
      <c r="J533">
        <v>197.9</v>
      </c>
      <c r="K533">
        <v>11.1</v>
      </c>
      <c r="L533">
        <v>29.57</v>
      </c>
      <c r="M533" s="20">
        <v>12</v>
      </c>
      <c r="N533" s="20">
        <v>41</v>
      </c>
    </row>
    <row r="534" spans="1:14" x14ac:dyDescent="0.25">
      <c r="A534" s="20">
        <v>150</v>
      </c>
      <c r="B534">
        <v>28</v>
      </c>
      <c r="C534">
        <v>60</v>
      </c>
      <c r="D534" s="20">
        <v>14</v>
      </c>
      <c r="E534" s="20">
        <v>43</v>
      </c>
      <c r="F534">
        <v>1.3</v>
      </c>
      <c r="G534" s="20">
        <v>1.5</v>
      </c>
      <c r="H534" s="20">
        <v>700</v>
      </c>
      <c r="I534">
        <v>150.12</v>
      </c>
      <c r="J534">
        <v>203.51</v>
      </c>
      <c r="K534">
        <v>22.87</v>
      </c>
      <c r="L534">
        <v>30.97</v>
      </c>
      <c r="M534">
        <f>12</f>
        <v>12</v>
      </c>
      <c r="N534" s="20">
        <v>41</v>
      </c>
    </row>
    <row r="535" spans="1:14" x14ac:dyDescent="0.25">
      <c r="A535">
        <v>120</v>
      </c>
      <c r="B535">
        <v>40</v>
      </c>
      <c r="C535">
        <v>40</v>
      </c>
      <c r="D535" s="20">
        <v>14</v>
      </c>
      <c r="E535" s="20">
        <v>43</v>
      </c>
      <c r="F535">
        <v>1.37</v>
      </c>
      <c r="G535">
        <v>4</v>
      </c>
      <c r="H535">
        <v>640</v>
      </c>
      <c r="I535">
        <v>150.16</v>
      </c>
      <c r="J535">
        <v>191.51</v>
      </c>
      <c r="K535">
        <v>15.63</v>
      </c>
      <c r="L535">
        <v>47.36</v>
      </c>
      <c r="M535" s="20">
        <v>12</v>
      </c>
      <c r="N535" s="20">
        <v>41</v>
      </c>
    </row>
    <row r="536" spans="1:14" x14ac:dyDescent="0.25">
      <c r="A536">
        <v>120</v>
      </c>
      <c r="B536">
        <v>40</v>
      </c>
      <c r="C536">
        <v>36</v>
      </c>
      <c r="D536" s="20">
        <v>14</v>
      </c>
      <c r="E536" s="20">
        <v>43</v>
      </c>
      <c r="F536">
        <v>1.37</v>
      </c>
      <c r="G536">
        <v>3</v>
      </c>
      <c r="H536">
        <v>705</v>
      </c>
      <c r="I536">
        <v>150.29</v>
      </c>
      <c r="J536">
        <v>207.43</v>
      </c>
      <c r="K536">
        <v>24.34</v>
      </c>
      <c r="L536">
        <v>38.909999999999997</v>
      </c>
      <c r="M536" s="20">
        <v>12</v>
      </c>
      <c r="N536" s="20">
        <v>41</v>
      </c>
    </row>
    <row r="537" spans="1:14" x14ac:dyDescent="0.25">
      <c r="A537">
        <v>120</v>
      </c>
      <c r="B537">
        <v>40</v>
      </c>
      <c r="C537">
        <v>44</v>
      </c>
      <c r="D537" s="20">
        <v>14</v>
      </c>
      <c r="E537" s="20">
        <v>43</v>
      </c>
      <c r="F537">
        <v>1.31</v>
      </c>
      <c r="G537">
        <v>4</v>
      </c>
      <c r="H537">
        <v>680</v>
      </c>
      <c r="I537">
        <v>150.31</v>
      </c>
      <c r="J537">
        <v>191.43</v>
      </c>
      <c r="K537">
        <v>15.66</v>
      </c>
      <c r="L537">
        <v>48.01</v>
      </c>
      <c r="M537" s="20">
        <v>12</v>
      </c>
      <c r="N537" s="20">
        <v>41</v>
      </c>
    </row>
    <row r="538" spans="1:14" x14ac:dyDescent="0.25">
      <c r="A538">
        <v>120</v>
      </c>
      <c r="B538">
        <v>36</v>
      </c>
      <c r="C538">
        <v>40</v>
      </c>
      <c r="D538" s="20">
        <v>14</v>
      </c>
      <c r="E538" s="20">
        <v>43</v>
      </c>
      <c r="F538">
        <v>1.4</v>
      </c>
      <c r="G538">
        <v>4</v>
      </c>
      <c r="H538">
        <v>690</v>
      </c>
      <c r="I538">
        <v>150.41</v>
      </c>
      <c r="J538">
        <v>203.59</v>
      </c>
      <c r="K538">
        <v>22.96</v>
      </c>
      <c r="L538">
        <v>49.4</v>
      </c>
      <c r="M538" s="20">
        <v>12</v>
      </c>
      <c r="N538" s="20">
        <v>41</v>
      </c>
    </row>
    <row r="539" spans="1:14" x14ac:dyDescent="0.25">
      <c r="A539" s="20">
        <v>150</v>
      </c>
      <c r="B539">
        <v>22</v>
      </c>
      <c r="C539">
        <v>75</v>
      </c>
      <c r="D539" s="20">
        <v>14</v>
      </c>
      <c r="E539" s="20">
        <v>43</v>
      </c>
      <c r="F539">
        <v>1.34</v>
      </c>
      <c r="G539" s="20">
        <v>1.5</v>
      </c>
      <c r="H539" s="20">
        <v>700</v>
      </c>
      <c r="I539">
        <v>150.62100000000001</v>
      </c>
      <c r="J539">
        <v>205.23</v>
      </c>
      <c r="K539">
        <v>23.583300000000001</v>
      </c>
      <c r="L539">
        <v>38.814599999999999</v>
      </c>
      <c r="M539">
        <f>12</f>
        <v>12</v>
      </c>
      <c r="N539" s="20">
        <v>41</v>
      </c>
    </row>
    <row r="540" spans="1:14" x14ac:dyDescent="0.25">
      <c r="A540" s="20">
        <v>150</v>
      </c>
      <c r="B540">
        <v>25</v>
      </c>
      <c r="C540">
        <v>75</v>
      </c>
      <c r="D540" s="20">
        <v>14</v>
      </c>
      <c r="E540" s="20">
        <v>43</v>
      </c>
      <c r="F540">
        <v>1.26</v>
      </c>
      <c r="G540" s="20">
        <v>1.5</v>
      </c>
      <c r="H540" s="20">
        <v>700</v>
      </c>
      <c r="I540">
        <v>150.804</v>
      </c>
      <c r="J540">
        <v>197.886</v>
      </c>
      <c r="K540">
        <v>18.993500000000001</v>
      </c>
      <c r="L540">
        <v>38.256</v>
      </c>
      <c r="M540">
        <v>12</v>
      </c>
      <c r="N540" s="20">
        <v>41</v>
      </c>
    </row>
    <row r="541" spans="1:14" x14ac:dyDescent="0.25">
      <c r="A541">
        <v>120</v>
      </c>
      <c r="B541">
        <v>40</v>
      </c>
      <c r="C541">
        <v>40</v>
      </c>
      <c r="D541" s="20">
        <v>14</v>
      </c>
      <c r="E541" s="20">
        <v>43</v>
      </c>
      <c r="F541">
        <v>1.4</v>
      </c>
      <c r="G541">
        <v>4</v>
      </c>
      <c r="H541">
        <v>610</v>
      </c>
      <c r="I541">
        <v>150.9</v>
      </c>
      <c r="J541">
        <v>189.3</v>
      </c>
      <c r="K541">
        <v>13.74</v>
      </c>
      <c r="L541">
        <v>46.96</v>
      </c>
      <c r="M541" s="20">
        <v>12</v>
      </c>
      <c r="N541" s="20">
        <v>41</v>
      </c>
    </row>
    <row r="542" spans="1:14" x14ac:dyDescent="0.25">
      <c r="A542" s="20">
        <v>160</v>
      </c>
      <c r="B542" s="20">
        <v>30</v>
      </c>
      <c r="C542" s="20">
        <v>60</v>
      </c>
      <c r="D542" s="20">
        <v>14</v>
      </c>
      <c r="E542" s="20">
        <v>47</v>
      </c>
      <c r="F542" s="20">
        <v>1.3</v>
      </c>
      <c r="G542" s="20">
        <v>3</v>
      </c>
      <c r="H542" s="20">
        <v>600</v>
      </c>
      <c r="I542" s="20">
        <v>150.97999999999999</v>
      </c>
      <c r="J542" s="20">
        <v>178.49</v>
      </c>
      <c r="K542" s="20">
        <v>3.85</v>
      </c>
      <c r="L542" s="20">
        <v>39.020000000000003</v>
      </c>
      <c r="M542" s="20">
        <v>12</v>
      </c>
      <c r="N542" s="20">
        <v>45</v>
      </c>
    </row>
    <row r="543" spans="1:14" x14ac:dyDescent="0.25">
      <c r="A543" s="20">
        <v>150</v>
      </c>
      <c r="B543">
        <v>31</v>
      </c>
      <c r="C543">
        <v>60</v>
      </c>
      <c r="D543" s="20">
        <v>14</v>
      </c>
      <c r="E543" s="20">
        <v>43</v>
      </c>
      <c r="F543">
        <v>1.24</v>
      </c>
      <c r="G543" s="20">
        <v>1.5</v>
      </c>
      <c r="H543" s="20">
        <v>700</v>
      </c>
      <c r="I543">
        <v>151.04</v>
      </c>
      <c r="J543">
        <v>198.56</v>
      </c>
      <c r="K543">
        <v>19.25</v>
      </c>
      <c r="L543">
        <v>30.28</v>
      </c>
      <c r="M543">
        <v>12</v>
      </c>
      <c r="N543" s="20">
        <v>41</v>
      </c>
    </row>
    <row r="544" spans="1:14" x14ac:dyDescent="0.25">
      <c r="A544" s="20">
        <v>150</v>
      </c>
      <c r="B544">
        <v>25</v>
      </c>
      <c r="C544">
        <v>67</v>
      </c>
      <c r="D544" s="20">
        <v>14</v>
      </c>
      <c r="E544" s="20">
        <v>43</v>
      </c>
      <c r="F544">
        <v>1.32</v>
      </c>
      <c r="G544" s="20">
        <v>1.5</v>
      </c>
      <c r="H544" s="20">
        <v>700</v>
      </c>
      <c r="I544">
        <v>151.13300000000001</v>
      </c>
      <c r="J544">
        <v>204.874</v>
      </c>
      <c r="K544">
        <v>22.9863</v>
      </c>
      <c r="L544">
        <v>38.8185</v>
      </c>
      <c r="M544">
        <v>12</v>
      </c>
      <c r="N544" s="20">
        <v>41</v>
      </c>
    </row>
    <row r="545" spans="1:14" x14ac:dyDescent="0.25">
      <c r="A545" s="20">
        <v>150</v>
      </c>
      <c r="B545">
        <v>28</v>
      </c>
      <c r="C545">
        <v>75</v>
      </c>
      <c r="D545" s="20">
        <v>14</v>
      </c>
      <c r="E545" s="20">
        <v>43</v>
      </c>
      <c r="F545">
        <v>1.2</v>
      </c>
      <c r="G545" s="20">
        <v>1.5</v>
      </c>
      <c r="H545" s="20">
        <v>700</v>
      </c>
      <c r="I545">
        <v>151.16</v>
      </c>
      <c r="J545">
        <v>192.70699999999999</v>
      </c>
      <c r="K545">
        <v>15.724</v>
      </c>
      <c r="L545">
        <v>37.873199999999997</v>
      </c>
      <c r="M545">
        <f>12</f>
        <v>12</v>
      </c>
      <c r="N545" s="20">
        <v>41</v>
      </c>
    </row>
    <row r="546" spans="1:14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1.34</v>
      </c>
      <c r="G546">
        <v>4</v>
      </c>
      <c r="H546">
        <v>645</v>
      </c>
      <c r="I546">
        <v>151.30000000000001</v>
      </c>
      <c r="J546">
        <v>189.14</v>
      </c>
      <c r="K546">
        <v>13.6</v>
      </c>
      <c r="L546">
        <v>47.42</v>
      </c>
      <c r="M546" s="20">
        <v>12</v>
      </c>
      <c r="N546" s="20">
        <v>41</v>
      </c>
    </row>
    <row r="547" spans="1:14" x14ac:dyDescent="0.25">
      <c r="A547">
        <v>120</v>
      </c>
      <c r="B547">
        <v>48</v>
      </c>
      <c r="C547">
        <v>48</v>
      </c>
      <c r="D547" s="20">
        <v>14</v>
      </c>
      <c r="E547" s="20">
        <v>43</v>
      </c>
      <c r="F547">
        <v>1.34</v>
      </c>
      <c r="G547">
        <v>1</v>
      </c>
      <c r="H547">
        <v>650</v>
      </c>
      <c r="I547">
        <v>151.36000000000001</v>
      </c>
      <c r="J547">
        <v>195.87</v>
      </c>
      <c r="K547">
        <v>8.89</v>
      </c>
      <c r="L547">
        <v>29.21</v>
      </c>
      <c r="M547" s="20">
        <v>12</v>
      </c>
      <c r="N547" s="20">
        <v>41</v>
      </c>
    </row>
    <row r="548" spans="1:14" x14ac:dyDescent="0.25">
      <c r="A548">
        <v>120</v>
      </c>
      <c r="B548">
        <v>40</v>
      </c>
      <c r="C548">
        <v>40</v>
      </c>
      <c r="D548" s="20">
        <v>14</v>
      </c>
      <c r="E548" s="20">
        <v>43</v>
      </c>
      <c r="F548">
        <v>1.31</v>
      </c>
      <c r="G548">
        <v>3</v>
      </c>
      <c r="H548">
        <v>755</v>
      </c>
      <c r="I548">
        <v>151.69</v>
      </c>
      <c r="J548">
        <v>208.75</v>
      </c>
      <c r="K548">
        <v>24.45</v>
      </c>
      <c r="L548">
        <v>39.79</v>
      </c>
      <c r="M548" s="20">
        <v>12</v>
      </c>
      <c r="N548" s="20">
        <v>41</v>
      </c>
    </row>
    <row r="549" spans="1:14" x14ac:dyDescent="0.25">
      <c r="A549">
        <v>120</v>
      </c>
      <c r="B549">
        <v>48</v>
      </c>
      <c r="C549">
        <v>48</v>
      </c>
      <c r="D549" s="20">
        <v>14</v>
      </c>
      <c r="E549" s="20">
        <v>43</v>
      </c>
      <c r="F549">
        <v>1.34</v>
      </c>
      <c r="G549">
        <v>1</v>
      </c>
      <c r="H549">
        <v>660</v>
      </c>
      <c r="I549">
        <v>151.71</v>
      </c>
      <c r="J549">
        <v>197.19</v>
      </c>
      <c r="K549">
        <v>9.25</v>
      </c>
      <c r="L549">
        <v>29.53</v>
      </c>
      <c r="M549" s="20">
        <v>12</v>
      </c>
      <c r="N549" s="20">
        <v>41</v>
      </c>
    </row>
    <row r="550" spans="1:14" x14ac:dyDescent="0.25">
      <c r="A550" s="20">
        <v>160</v>
      </c>
      <c r="B550" s="20">
        <v>30</v>
      </c>
      <c r="C550" s="20">
        <v>45</v>
      </c>
      <c r="D550" s="20">
        <v>14</v>
      </c>
      <c r="E550" s="20">
        <v>43</v>
      </c>
      <c r="F550" s="20">
        <v>1.3</v>
      </c>
      <c r="G550" s="20">
        <v>2.25</v>
      </c>
      <c r="H550" s="20">
        <v>600</v>
      </c>
      <c r="I550" s="20">
        <v>151.82</v>
      </c>
      <c r="J550" s="20">
        <v>183.64</v>
      </c>
      <c r="K550" s="20">
        <v>6.17</v>
      </c>
      <c r="L550" s="20">
        <v>30.75</v>
      </c>
      <c r="M550" s="20">
        <v>12</v>
      </c>
      <c r="N550" s="20">
        <v>41</v>
      </c>
    </row>
    <row r="551" spans="1:14" x14ac:dyDescent="0.25">
      <c r="A551">
        <v>120</v>
      </c>
      <c r="B551">
        <v>36</v>
      </c>
      <c r="C551">
        <v>40</v>
      </c>
      <c r="D551" s="20">
        <v>14</v>
      </c>
      <c r="E551" s="20">
        <v>43</v>
      </c>
      <c r="F551">
        <v>1.4</v>
      </c>
      <c r="G551">
        <v>3</v>
      </c>
      <c r="H551">
        <v>680</v>
      </c>
      <c r="I551">
        <v>151.85</v>
      </c>
      <c r="J551">
        <v>205.72</v>
      </c>
      <c r="K551">
        <v>22.05</v>
      </c>
      <c r="L551">
        <v>38.43</v>
      </c>
      <c r="M551" s="20">
        <v>12</v>
      </c>
      <c r="N551" s="20">
        <v>41</v>
      </c>
    </row>
    <row r="552" spans="1:14" x14ac:dyDescent="0.25">
      <c r="A552">
        <v>120</v>
      </c>
      <c r="B552">
        <v>40</v>
      </c>
      <c r="C552">
        <v>40</v>
      </c>
      <c r="D552" s="20">
        <v>14</v>
      </c>
      <c r="E552" s="20">
        <v>43</v>
      </c>
      <c r="F552">
        <v>1.37</v>
      </c>
      <c r="G552">
        <v>2</v>
      </c>
      <c r="H552">
        <v>775</v>
      </c>
      <c r="I552">
        <v>151.97999999999999</v>
      </c>
      <c r="J552">
        <v>218.69</v>
      </c>
      <c r="K552">
        <v>26.24</v>
      </c>
      <c r="L552">
        <v>37.770000000000003</v>
      </c>
      <c r="M552" s="20">
        <v>12</v>
      </c>
      <c r="N552" s="20">
        <v>41</v>
      </c>
    </row>
    <row r="553" spans="1:14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43</v>
      </c>
      <c r="F553" s="20">
        <v>1.1000000000000001</v>
      </c>
      <c r="G553" s="20">
        <v>3</v>
      </c>
      <c r="H553" s="20">
        <v>800</v>
      </c>
      <c r="I553" s="20">
        <v>152.05000000000001</v>
      </c>
      <c r="J553" s="20">
        <v>184.33</v>
      </c>
      <c r="K553" s="20">
        <v>8.24</v>
      </c>
      <c r="L553" s="20">
        <v>35.99</v>
      </c>
      <c r="M553" s="20">
        <v>12</v>
      </c>
      <c r="N553" s="20">
        <v>41</v>
      </c>
    </row>
    <row r="554" spans="1:14" x14ac:dyDescent="0.25">
      <c r="A554">
        <v>120</v>
      </c>
      <c r="B554">
        <v>40</v>
      </c>
      <c r="C554">
        <v>40</v>
      </c>
      <c r="D554" s="20">
        <v>14</v>
      </c>
      <c r="E554" s="20">
        <v>43</v>
      </c>
      <c r="F554">
        <v>1.37</v>
      </c>
      <c r="G554">
        <v>2</v>
      </c>
      <c r="H554">
        <v>750</v>
      </c>
      <c r="I554">
        <v>152.12</v>
      </c>
      <c r="J554">
        <v>215.01</v>
      </c>
      <c r="K554">
        <v>24</v>
      </c>
      <c r="L554">
        <v>36.89</v>
      </c>
      <c r="M554" s="20">
        <v>12</v>
      </c>
      <c r="N554" s="20">
        <v>41</v>
      </c>
    </row>
    <row r="555" spans="1:14" x14ac:dyDescent="0.25">
      <c r="A555">
        <v>120</v>
      </c>
      <c r="B555">
        <v>40</v>
      </c>
      <c r="C555">
        <v>44</v>
      </c>
      <c r="D555" s="20">
        <v>14</v>
      </c>
      <c r="E555" s="20">
        <v>43</v>
      </c>
      <c r="F555">
        <v>1.4</v>
      </c>
      <c r="G555">
        <v>1.5</v>
      </c>
      <c r="H555">
        <v>675</v>
      </c>
      <c r="I555">
        <v>152.37</v>
      </c>
      <c r="J555">
        <v>205.07</v>
      </c>
      <c r="K555">
        <v>15.33</v>
      </c>
      <c r="L555">
        <v>32.700000000000003</v>
      </c>
      <c r="M555" s="20">
        <v>12</v>
      </c>
      <c r="N555" s="20">
        <v>41</v>
      </c>
    </row>
    <row r="556" spans="1:14" x14ac:dyDescent="0.25">
      <c r="A556">
        <v>120</v>
      </c>
      <c r="B556">
        <v>40</v>
      </c>
      <c r="C556">
        <v>40</v>
      </c>
      <c r="D556" s="20">
        <v>14</v>
      </c>
      <c r="E556" s="20">
        <v>43</v>
      </c>
      <c r="F556">
        <v>1.31</v>
      </c>
      <c r="G556">
        <v>3</v>
      </c>
      <c r="H556">
        <v>775</v>
      </c>
      <c r="I556">
        <v>152.4</v>
      </c>
      <c r="J556">
        <v>212.39</v>
      </c>
      <c r="K556">
        <v>26.26</v>
      </c>
      <c r="L556">
        <v>40.54</v>
      </c>
      <c r="M556" s="20">
        <v>12</v>
      </c>
      <c r="N556" s="20">
        <v>41</v>
      </c>
    </row>
    <row r="557" spans="1:14" x14ac:dyDescent="0.25">
      <c r="A557">
        <v>120</v>
      </c>
      <c r="B557">
        <v>40</v>
      </c>
      <c r="C557">
        <v>36</v>
      </c>
      <c r="D557" s="20">
        <v>14</v>
      </c>
      <c r="E557" s="20">
        <v>43</v>
      </c>
      <c r="F557">
        <v>1.4</v>
      </c>
      <c r="G557">
        <v>3</v>
      </c>
      <c r="H557">
        <v>655</v>
      </c>
      <c r="I557">
        <v>152.47999999999999</v>
      </c>
      <c r="J557">
        <v>203.12</v>
      </c>
      <c r="K557">
        <v>19.91</v>
      </c>
      <c r="L557">
        <v>37.85</v>
      </c>
      <c r="M557" s="20">
        <v>12</v>
      </c>
      <c r="N557" s="20">
        <v>41</v>
      </c>
    </row>
    <row r="558" spans="1:14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1.4</v>
      </c>
      <c r="G558">
        <v>1.5</v>
      </c>
      <c r="H558">
        <v>690</v>
      </c>
      <c r="I558">
        <v>152.68</v>
      </c>
      <c r="J558">
        <v>207.31</v>
      </c>
      <c r="K558">
        <v>16.260000000000002</v>
      </c>
      <c r="L558">
        <v>33.22</v>
      </c>
      <c r="M558" s="20">
        <v>12</v>
      </c>
      <c r="N558" s="20">
        <v>41</v>
      </c>
    </row>
    <row r="559" spans="1:14" x14ac:dyDescent="0.25">
      <c r="A559" s="20">
        <v>150</v>
      </c>
      <c r="B559">
        <v>31</v>
      </c>
      <c r="C559">
        <v>67</v>
      </c>
      <c r="D559" s="20">
        <v>14</v>
      </c>
      <c r="E559" s="20">
        <v>43</v>
      </c>
      <c r="F559">
        <v>1.2</v>
      </c>
      <c r="G559" s="20">
        <v>1.5</v>
      </c>
      <c r="H559" s="20">
        <v>700</v>
      </c>
      <c r="I559">
        <v>152.72</v>
      </c>
      <c r="J559">
        <v>195</v>
      </c>
      <c r="K559">
        <v>16.010000000000002</v>
      </c>
      <c r="L559">
        <v>29.72</v>
      </c>
      <c r="M559">
        <v>12</v>
      </c>
      <c r="N559" s="20">
        <v>41</v>
      </c>
    </row>
    <row r="560" spans="1:14" x14ac:dyDescent="0.25">
      <c r="A560">
        <v>120</v>
      </c>
      <c r="B560">
        <v>36</v>
      </c>
      <c r="C560">
        <v>40</v>
      </c>
      <c r="D560" s="20">
        <v>14</v>
      </c>
      <c r="E560" s="20">
        <v>43</v>
      </c>
      <c r="F560">
        <v>1.4</v>
      </c>
      <c r="G560">
        <v>3</v>
      </c>
      <c r="H560">
        <v>695</v>
      </c>
      <c r="I560">
        <v>152.75</v>
      </c>
      <c r="J560">
        <v>208.89</v>
      </c>
      <c r="K560">
        <v>23.4</v>
      </c>
      <c r="L560">
        <v>39.020000000000003</v>
      </c>
      <c r="M560" s="20">
        <v>12</v>
      </c>
      <c r="N560" s="20">
        <v>41</v>
      </c>
    </row>
    <row r="561" spans="1:14" x14ac:dyDescent="0.25">
      <c r="A561">
        <v>120</v>
      </c>
      <c r="B561">
        <v>40</v>
      </c>
      <c r="C561">
        <v>44</v>
      </c>
      <c r="D561" s="20">
        <v>14</v>
      </c>
      <c r="E561" s="20">
        <v>43</v>
      </c>
      <c r="F561">
        <v>1.31</v>
      </c>
      <c r="G561">
        <v>2</v>
      </c>
      <c r="H561">
        <v>805</v>
      </c>
      <c r="I561">
        <v>152.84</v>
      </c>
      <c r="J561">
        <v>216.45</v>
      </c>
      <c r="K561">
        <v>24.69</v>
      </c>
      <c r="L561">
        <v>37.83</v>
      </c>
      <c r="M561" s="20">
        <v>12</v>
      </c>
      <c r="N561" s="20">
        <v>41</v>
      </c>
    </row>
    <row r="562" spans="1:14" x14ac:dyDescent="0.25">
      <c r="A562">
        <v>120</v>
      </c>
      <c r="B562">
        <v>40</v>
      </c>
      <c r="C562">
        <v>44</v>
      </c>
      <c r="D562" s="20">
        <v>14</v>
      </c>
      <c r="E562" s="20">
        <v>43</v>
      </c>
      <c r="F562">
        <v>1.4</v>
      </c>
      <c r="G562">
        <v>1.5</v>
      </c>
      <c r="H562">
        <v>705</v>
      </c>
      <c r="I562">
        <v>152.88</v>
      </c>
      <c r="J562">
        <v>209.44</v>
      </c>
      <c r="K562">
        <v>17.23</v>
      </c>
      <c r="L562">
        <v>33.74</v>
      </c>
      <c r="M562" s="20">
        <v>12</v>
      </c>
      <c r="N562" s="20">
        <v>41</v>
      </c>
    </row>
    <row r="563" spans="1:14" x14ac:dyDescent="0.25">
      <c r="A563">
        <v>120</v>
      </c>
      <c r="B563">
        <v>40</v>
      </c>
      <c r="C563">
        <v>44</v>
      </c>
      <c r="D563" s="20">
        <v>14</v>
      </c>
      <c r="E563" s="20">
        <v>43</v>
      </c>
      <c r="F563">
        <v>1.4</v>
      </c>
      <c r="G563">
        <v>1.5</v>
      </c>
      <c r="H563">
        <v>730</v>
      </c>
      <c r="I563">
        <v>152.96</v>
      </c>
      <c r="J563">
        <v>212.73</v>
      </c>
      <c r="K563">
        <v>18.93</v>
      </c>
      <c r="L563">
        <v>34.590000000000003</v>
      </c>
      <c r="M563" s="20">
        <v>12</v>
      </c>
      <c r="N563" s="20">
        <v>41</v>
      </c>
    </row>
    <row r="564" spans="1:14" x14ac:dyDescent="0.25">
      <c r="A564" s="20">
        <v>140</v>
      </c>
      <c r="B564" s="20">
        <v>20</v>
      </c>
      <c r="C564" s="20">
        <v>60</v>
      </c>
      <c r="D564" s="20">
        <v>14</v>
      </c>
      <c r="E564" s="20">
        <v>43</v>
      </c>
      <c r="F564" s="20">
        <v>1.5</v>
      </c>
      <c r="G564" s="20">
        <v>2.25</v>
      </c>
      <c r="H564" s="20">
        <v>600</v>
      </c>
      <c r="I564" s="20">
        <v>153.04</v>
      </c>
      <c r="J564" s="20">
        <v>192.4</v>
      </c>
      <c r="K564" s="20">
        <v>6.54</v>
      </c>
      <c r="L564" s="20">
        <v>32.68</v>
      </c>
      <c r="M564" s="20">
        <v>12</v>
      </c>
      <c r="N564" s="20">
        <v>41</v>
      </c>
    </row>
    <row r="565" spans="1:14" x14ac:dyDescent="0.25">
      <c r="A565">
        <v>120</v>
      </c>
      <c r="B565">
        <v>44</v>
      </c>
      <c r="C565">
        <v>40</v>
      </c>
      <c r="D565" s="20">
        <v>14</v>
      </c>
      <c r="E565" s="20">
        <v>43</v>
      </c>
      <c r="F565">
        <v>1.4</v>
      </c>
      <c r="G565">
        <v>1.5</v>
      </c>
      <c r="H565">
        <v>645</v>
      </c>
      <c r="I565">
        <v>153.18</v>
      </c>
      <c r="J565">
        <v>202.63</v>
      </c>
      <c r="K565">
        <v>13.57</v>
      </c>
      <c r="L565">
        <v>31.9</v>
      </c>
      <c r="M565" s="20">
        <v>12</v>
      </c>
      <c r="N565" s="20">
        <v>41</v>
      </c>
    </row>
    <row r="566" spans="1:14" x14ac:dyDescent="0.25">
      <c r="A566">
        <v>120</v>
      </c>
      <c r="B566">
        <v>40</v>
      </c>
      <c r="C566">
        <v>36</v>
      </c>
      <c r="D566" s="20">
        <v>14</v>
      </c>
      <c r="E566" s="20">
        <v>43</v>
      </c>
      <c r="F566">
        <v>1.4</v>
      </c>
      <c r="G566">
        <v>3</v>
      </c>
      <c r="H566">
        <v>665</v>
      </c>
      <c r="I566">
        <v>153.25</v>
      </c>
      <c r="J566">
        <v>205.35</v>
      </c>
      <c r="K566">
        <v>20.75</v>
      </c>
      <c r="L566">
        <v>38.26</v>
      </c>
      <c r="M566" s="20">
        <v>12</v>
      </c>
      <c r="N566" s="20">
        <v>41</v>
      </c>
    </row>
    <row r="567" spans="1:14" x14ac:dyDescent="0.25">
      <c r="A567">
        <v>120</v>
      </c>
      <c r="B567">
        <v>36</v>
      </c>
      <c r="C567">
        <v>44</v>
      </c>
      <c r="D567" s="20">
        <v>14</v>
      </c>
      <c r="E567" s="20">
        <v>43</v>
      </c>
      <c r="F567">
        <v>1.4</v>
      </c>
      <c r="G567">
        <v>2</v>
      </c>
      <c r="H567">
        <v>715</v>
      </c>
      <c r="I567">
        <v>153.49</v>
      </c>
      <c r="J567">
        <v>212.28</v>
      </c>
      <c r="K567">
        <v>21.44</v>
      </c>
      <c r="L567">
        <v>35.97</v>
      </c>
      <c r="M567" s="20">
        <v>12</v>
      </c>
      <c r="N567" s="20">
        <v>41</v>
      </c>
    </row>
    <row r="568" spans="1:14" x14ac:dyDescent="0.25">
      <c r="A568" s="20">
        <v>150</v>
      </c>
      <c r="B568">
        <v>28</v>
      </c>
      <c r="C568">
        <v>67</v>
      </c>
      <c r="D568" s="20">
        <v>14</v>
      </c>
      <c r="E568" s="20">
        <v>43</v>
      </c>
      <c r="F568">
        <v>1.26</v>
      </c>
      <c r="G568" s="20">
        <v>1.5</v>
      </c>
      <c r="H568" s="20">
        <v>700</v>
      </c>
      <c r="I568">
        <v>153.58000000000001</v>
      </c>
      <c r="J568">
        <v>200.99</v>
      </c>
      <c r="K568">
        <v>18.98</v>
      </c>
      <c r="L568">
        <v>30.55</v>
      </c>
      <c r="M568">
        <f>12</f>
        <v>12</v>
      </c>
      <c r="N568" s="20">
        <v>41</v>
      </c>
    </row>
    <row r="569" spans="1:14" x14ac:dyDescent="0.25">
      <c r="A569">
        <v>120</v>
      </c>
      <c r="B569">
        <v>36</v>
      </c>
      <c r="C569">
        <v>40</v>
      </c>
      <c r="D569" s="20">
        <v>14</v>
      </c>
      <c r="E569" s="20">
        <v>43</v>
      </c>
      <c r="F569">
        <v>1.4</v>
      </c>
      <c r="G569">
        <v>3</v>
      </c>
      <c r="H569">
        <v>710</v>
      </c>
      <c r="I569">
        <v>153.59</v>
      </c>
      <c r="J569">
        <v>211.98</v>
      </c>
      <c r="K569">
        <v>24.81</v>
      </c>
      <c r="L569">
        <v>39.619999999999997</v>
      </c>
      <c r="M569" s="20">
        <v>12</v>
      </c>
      <c r="N569" s="20">
        <v>41</v>
      </c>
    </row>
    <row r="570" spans="1:14" x14ac:dyDescent="0.25">
      <c r="A570" s="20">
        <v>150</v>
      </c>
      <c r="B570">
        <v>34</v>
      </c>
      <c r="C570">
        <v>60</v>
      </c>
      <c r="D570" s="20">
        <v>14</v>
      </c>
      <c r="E570" s="20">
        <v>43</v>
      </c>
      <c r="F570">
        <v>1.2</v>
      </c>
      <c r="G570" s="20">
        <v>1.5</v>
      </c>
      <c r="H570" s="20">
        <v>700</v>
      </c>
      <c r="I570">
        <v>153.6</v>
      </c>
      <c r="J570">
        <v>196.79</v>
      </c>
      <c r="K570">
        <v>16.5</v>
      </c>
      <c r="L570">
        <v>29.96</v>
      </c>
      <c r="M570">
        <f>12</f>
        <v>12</v>
      </c>
      <c r="N570" s="20">
        <v>41</v>
      </c>
    </row>
    <row r="571" spans="1:14" x14ac:dyDescent="0.25">
      <c r="A571">
        <v>120</v>
      </c>
      <c r="B571">
        <v>36</v>
      </c>
      <c r="C571">
        <v>44</v>
      </c>
      <c r="D571" s="20">
        <v>14</v>
      </c>
      <c r="E571" s="20">
        <v>43</v>
      </c>
      <c r="F571">
        <v>1.4</v>
      </c>
      <c r="G571">
        <v>2</v>
      </c>
      <c r="H571">
        <v>735</v>
      </c>
      <c r="I571">
        <v>153.78</v>
      </c>
      <c r="J571">
        <v>215.53</v>
      </c>
      <c r="K571">
        <v>23.11</v>
      </c>
      <c r="L571">
        <v>36.700000000000003</v>
      </c>
      <c r="M571" s="20">
        <v>12</v>
      </c>
      <c r="N571" s="20">
        <v>41</v>
      </c>
    </row>
    <row r="572" spans="1:14" x14ac:dyDescent="0.25">
      <c r="A572">
        <v>120</v>
      </c>
      <c r="B572">
        <v>44</v>
      </c>
      <c r="C572">
        <v>40</v>
      </c>
      <c r="D572" s="20">
        <v>14</v>
      </c>
      <c r="E572" s="20">
        <v>43</v>
      </c>
      <c r="F572">
        <v>1.4</v>
      </c>
      <c r="G572">
        <v>1.5</v>
      </c>
      <c r="H572">
        <v>660</v>
      </c>
      <c r="I572">
        <v>153.79</v>
      </c>
      <c r="J572">
        <v>205.1</v>
      </c>
      <c r="K572">
        <v>14.43</v>
      </c>
      <c r="L572">
        <v>32.44</v>
      </c>
      <c r="M572" s="20">
        <v>12</v>
      </c>
      <c r="N572" s="20">
        <v>41</v>
      </c>
    </row>
    <row r="573" spans="1:14" x14ac:dyDescent="0.25">
      <c r="A573">
        <v>120</v>
      </c>
      <c r="B573">
        <v>40</v>
      </c>
      <c r="C573">
        <v>40</v>
      </c>
      <c r="D573" s="20">
        <v>14</v>
      </c>
      <c r="E573" s="20">
        <v>43</v>
      </c>
      <c r="F573">
        <v>1.34</v>
      </c>
      <c r="G573">
        <v>3</v>
      </c>
      <c r="H573">
        <v>690</v>
      </c>
      <c r="I573">
        <v>153.79</v>
      </c>
      <c r="J573">
        <v>203.05</v>
      </c>
      <c r="K573">
        <v>19.14</v>
      </c>
      <c r="L573">
        <v>38.32</v>
      </c>
      <c r="M573" s="20">
        <v>12</v>
      </c>
      <c r="N573" s="20">
        <v>41</v>
      </c>
    </row>
    <row r="574" spans="1:14" x14ac:dyDescent="0.25">
      <c r="A574">
        <v>120</v>
      </c>
      <c r="B574">
        <v>36</v>
      </c>
      <c r="C574">
        <v>44</v>
      </c>
      <c r="D574" s="20">
        <v>14</v>
      </c>
      <c r="E574" s="20">
        <v>43</v>
      </c>
      <c r="F574">
        <v>1.4</v>
      </c>
      <c r="G574">
        <v>2</v>
      </c>
      <c r="H574">
        <v>760</v>
      </c>
      <c r="I574">
        <v>153.85</v>
      </c>
      <c r="J574">
        <v>219.4</v>
      </c>
      <c r="K574">
        <v>25.32</v>
      </c>
      <c r="L574">
        <v>37.6</v>
      </c>
      <c r="M574" s="20">
        <v>12</v>
      </c>
      <c r="N574" s="20">
        <v>41</v>
      </c>
    </row>
    <row r="575" spans="1:14" x14ac:dyDescent="0.25">
      <c r="A575">
        <v>120</v>
      </c>
      <c r="B575">
        <v>48</v>
      </c>
      <c r="C575">
        <v>48</v>
      </c>
      <c r="D575" s="20">
        <v>14</v>
      </c>
      <c r="E575" s="20">
        <v>43</v>
      </c>
      <c r="F575">
        <v>1.37</v>
      </c>
      <c r="G575">
        <v>1</v>
      </c>
      <c r="H575">
        <v>620</v>
      </c>
      <c r="I575">
        <v>154.22999999999999</v>
      </c>
      <c r="J575">
        <v>196.99</v>
      </c>
      <c r="K575">
        <v>7.86</v>
      </c>
      <c r="L575">
        <v>28.79</v>
      </c>
      <c r="M575" s="20">
        <v>12</v>
      </c>
      <c r="N575" s="20">
        <v>41</v>
      </c>
    </row>
    <row r="576" spans="1:14" x14ac:dyDescent="0.25">
      <c r="A576">
        <v>120</v>
      </c>
      <c r="B576">
        <v>36</v>
      </c>
      <c r="C576">
        <v>44</v>
      </c>
      <c r="D576" s="20">
        <v>14</v>
      </c>
      <c r="E576" s="20">
        <v>43</v>
      </c>
      <c r="F576">
        <v>1.34</v>
      </c>
      <c r="G576">
        <v>3</v>
      </c>
      <c r="H576">
        <v>760</v>
      </c>
      <c r="I576">
        <v>154.24</v>
      </c>
      <c r="J576">
        <v>213.13</v>
      </c>
      <c r="K576">
        <v>25.33</v>
      </c>
      <c r="L576">
        <v>40.450000000000003</v>
      </c>
      <c r="M576" s="20">
        <v>12</v>
      </c>
      <c r="N576" s="20">
        <v>41</v>
      </c>
    </row>
    <row r="577" spans="1:14" x14ac:dyDescent="0.25">
      <c r="A577" s="20">
        <v>150</v>
      </c>
      <c r="B577">
        <v>28</v>
      </c>
      <c r="C577">
        <v>60</v>
      </c>
      <c r="D577" s="20">
        <v>14</v>
      </c>
      <c r="E577" s="20">
        <v>43</v>
      </c>
      <c r="F577">
        <v>1.32</v>
      </c>
      <c r="G577" s="20">
        <v>1.5</v>
      </c>
      <c r="H577" s="20">
        <v>700</v>
      </c>
      <c r="I577">
        <v>154.28</v>
      </c>
      <c r="J577">
        <v>208.24</v>
      </c>
      <c r="K577">
        <v>22.87</v>
      </c>
      <c r="L577">
        <v>31.52</v>
      </c>
      <c r="M577">
        <f>12</f>
        <v>12</v>
      </c>
      <c r="N577" s="20">
        <v>41</v>
      </c>
    </row>
    <row r="578" spans="1:14" x14ac:dyDescent="0.25">
      <c r="A578">
        <v>120</v>
      </c>
      <c r="B578">
        <v>44</v>
      </c>
      <c r="C578">
        <v>40</v>
      </c>
      <c r="D578" s="20">
        <v>14</v>
      </c>
      <c r="E578" s="20">
        <v>43</v>
      </c>
      <c r="F578">
        <v>1.4</v>
      </c>
      <c r="G578">
        <v>1.5</v>
      </c>
      <c r="H578">
        <v>675</v>
      </c>
      <c r="I578">
        <v>154.28</v>
      </c>
      <c r="J578">
        <v>207.49</v>
      </c>
      <c r="K578">
        <v>15.33</v>
      </c>
      <c r="L578">
        <v>32.97</v>
      </c>
      <c r="M578" s="20">
        <v>12</v>
      </c>
      <c r="N578" s="20">
        <v>41</v>
      </c>
    </row>
    <row r="579" spans="1:14" x14ac:dyDescent="0.25">
      <c r="A579">
        <v>120</v>
      </c>
      <c r="B579">
        <v>40</v>
      </c>
      <c r="C579">
        <v>36</v>
      </c>
      <c r="D579" s="20">
        <v>14</v>
      </c>
      <c r="E579" s="20">
        <v>43</v>
      </c>
      <c r="F579">
        <v>1.4</v>
      </c>
      <c r="G579">
        <v>3</v>
      </c>
      <c r="H579">
        <v>680</v>
      </c>
      <c r="I579">
        <v>154.36000000000001</v>
      </c>
      <c r="J579">
        <v>208.61</v>
      </c>
      <c r="K579">
        <v>22.05</v>
      </c>
      <c r="L579">
        <v>38.86</v>
      </c>
      <c r="M579" s="20">
        <v>12</v>
      </c>
      <c r="N579" s="20">
        <v>41</v>
      </c>
    </row>
    <row r="580" spans="1:14" x14ac:dyDescent="0.25">
      <c r="A580">
        <v>120</v>
      </c>
      <c r="B580">
        <v>40</v>
      </c>
      <c r="C580">
        <v>48</v>
      </c>
      <c r="D580" s="20">
        <v>14</v>
      </c>
      <c r="E580" s="20">
        <v>43</v>
      </c>
      <c r="F580">
        <v>1.34</v>
      </c>
      <c r="G580">
        <v>1.5</v>
      </c>
      <c r="H580">
        <v>755</v>
      </c>
      <c r="I580">
        <v>154.41</v>
      </c>
      <c r="J580">
        <v>211.62</v>
      </c>
      <c r="K580">
        <v>17.89</v>
      </c>
      <c r="L580">
        <v>34.67</v>
      </c>
      <c r="M580" s="20">
        <v>12</v>
      </c>
      <c r="N580" s="20">
        <v>41</v>
      </c>
    </row>
    <row r="581" spans="1:14" x14ac:dyDescent="0.25">
      <c r="A581">
        <v>120</v>
      </c>
      <c r="B581">
        <v>36</v>
      </c>
      <c r="C581">
        <v>40</v>
      </c>
      <c r="D581" s="20">
        <v>14</v>
      </c>
      <c r="E581" s="20">
        <v>43</v>
      </c>
      <c r="F581">
        <v>1.4</v>
      </c>
      <c r="G581">
        <v>3</v>
      </c>
      <c r="H581">
        <v>735</v>
      </c>
      <c r="I581">
        <v>154.72</v>
      </c>
      <c r="J581">
        <v>217.03</v>
      </c>
      <c r="K581">
        <v>27.28</v>
      </c>
      <c r="L581">
        <v>40.6</v>
      </c>
      <c r="M581" s="20">
        <v>12</v>
      </c>
      <c r="N581" s="20">
        <v>41</v>
      </c>
    </row>
    <row r="582" spans="1:14" x14ac:dyDescent="0.25">
      <c r="A582" s="20">
        <v>150</v>
      </c>
      <c r="B582">
        <v>22</v>
      </c>
      <c r="C582">
        <v>75</v>
      </c>
      <c r="D582" s="20">
        <v>14</v>
      </c>
      <c r="E582" s="20">
        <v>43</v>
      </c>
      <c r="F582">
        <v>1.36</v>
      </c>
      <c r="G582" s="20">
        <v>1.5</v>
      </c>
      <c r="H582" s="20">
        <v>700</v>
      </c>
      <c r="I582">
        <v>154.78399999999999</v>
      </c>
      <c r="J582">
        <v>209.952</v>
      </c>
      <c r="K582">
        <v>23.583300000000001</v>
      </c>
      <c r="L582">
        <v>39.3506</v>
      </c>
      <c r="M582">
        <f>12</f>
        <v>12</v>
      </c>
      <c r="N582" s="20">
        <v>41</v>
      </c>
    </row>
    <row r="583" spans="1:14" x14ac:dyDescent="0.25">
      <c r="A583">
        <v>120</v>
      </c>
      <c r="B583">
        <v>48</v>
      </c>
      <c r="C583">
        <v>48</v>
      </c>
      <c r="D583" s="20">
        <v>14</v>
      </c>
      <c r="E583" s="20">
        <v>43</v>
      </c>
      <c r="F583">
        <v>1.37</v>
      </c>
      <c r="G583">
        <v>1</v>
      </c>
      <c r="H583">
        <v>630</v>
      </c>
      <c r="I583">
        <v>154.80000000000001</v>
      </c>
      <c r="J583">
        <v>198.51</v>
      </c>
      <c r="K583">
        <v>8.19</v>
      </c>
      <c r="L583">
        <v>29.13</v>
      </c>
      <c r="M583" s="20">
        <v>12</v>
      </c>
      <c r="N583" s="20">
        <v>41</v>
      </c>
    </row>
    <row r="584" spans="1:14" x14ac:dyDescent="0.25">
      <c r="A584">
        <v>120</v>
      </c>
      <c r="B584">
        <v>40</v>
      </c>
      <c r="C584">
        <v>40</v>
      </c>
      <c r="D584" s="20">
        <v>14</v>
      </c>
      <c r="E584" s="20">
        <v>43</v>
      </c>
      <c r="F584">
        <v>1.34</v>
      </c>
      <c r="G584">
        <v>3</v>
      </c>
      <c r="H584">
        <v>705</v>
      </c>
      <c r="I584">
        <v>154.94999999999999</v>
      </c>
      <c r="J584">
        <v>206.14</v>
      </c>
      <c r="K584">
        <v>20.29</v>
      </c>
      <c r="L584">
        <v>38.92</v>
      </c>
      <c r="M584" s="20">
        <v>12</v>
      </c>
      <c r="N584" s="20">
        <v>41</v>
      </c>
    </row>
    <row r="585" spans="1:14" x14ac:dyDescent="0.25">
      <c r="A585" s="20">
        <v>150</v>
      </c>
      <c r="B585">
        <v>25</v>
      </c>
      <c r="C585">
        <v>75</v>
      </c>
      <c r="D585" s="20">
        <v>14</v>
      </c>
      <c r="E585" s="20">
        <v>43</v>
      </c>
      <c r="F585">
        <v>1.28</v>
      </c>
      <c r="G585" s="20">
        <v>1.5</v>
      </c>
      <c r="H585" s="20">
        <v>700</v>
      </c>
      <c r="I585">
        <v>155.03899999999999</v>
      </c>
      <c r="J585">
        <v>202.71299999999999</v>
      </c>
      <c r="K585">
        <v>18.993500000000001</v>
      </c>
      <c r="L585">
        <v>38.839700000000001</v>
      </c>
      <c r="M585">
        <v>12</v>
      </c>
      <c r="N585" s="20">
        <v>41</v>
      </c>
    </row>
    <row r="586" spans="1:14" x14ac:dyDescent="0.25">
      <c r="A586" s="20">
        <v>150</v>
      </c>
      <c r="B586">
        <v>25</v>
      </c>
      <c r="C586">
        <v>67</v>
      </c>
      <c r="D586" s="20">
        <v>14</v>
      </c>
      <c r="E586" s="20">
        <v>43</v>
      </c>
      <c r="F586">
        <v>1.34</v>
      </c>
      <c r="G586" s="20">
        <v>1.5</v>
      </c>
      <c r="H586" s="20">
        <v>700</v>
      </c>
      <c r="I586">
        <v>155.298</v>
      </c>
      <c r="J586">
        <v>209.59800000000001</v>
      </c>
      <c r="K586">
        <v>22.9863</v>
      </c>
      <c r="L586">
        <v>39.358400000000003</v>
      </c>
      <c r="M586">
        <v>12</v>
      </c>
      <c r="N586" s="20">
        <v>41</v>
      </c>
    </row>
    <row r="587" spans="1:14" x14ac:dyDescent="0.25">
      <c r="A587" s="20">
        <v>150</v>
      </c>
      <c r="B587">
        <v>31</v>
      </c>
      <c r="C587">
        <v>60</v>
      </c>
      <c r="D587" s="20">
        <v>14</v>
      </c>
      <c r="E587" s="20">
        <v>43</v>
      </c>
      <c r="F587">
        <v>1.26</v>
      </c>
      <c r="G587" s="20">
        <v>1.5</v>
      </c>
      <c r="H587" s="20">
        <v>700</v>
      </c>
      <c r="I587">
        <v>155.30000000000001</v>
      </c>
      <c r="J587">
        <v>203.41</v>
      </c>
      <c r="K587">
        <v>19.25</v>
      </c>
      <c r="L587">
        <v>30.84</v>
      </c>
      <c r="M587">
        <v>12</v>
      </c>
      <c r="N587" s="20">
        <v>41</v>
      </c>
    </row>
    <row r="588" spans="1:14" x14ac:dyDescent="0.25">
      <c r="A588" s="20">
        <v>150</v>
      </c>
      <c r="B588">
        <v>28</v>
      </c>
      <c r="C588">
        <v>75</v>
      </c>
      <c r="D588" s="20">
        <v>14</v>
      </c>
      <c r="E588" s="20">
        <v>43</v>
      </c>
      <c r="F588">
        <v>1.22</v>
      </c>
      <c r="G588" s="20">
        <v>1.5</v>
      </c>
      <c r="H588" s="20">
        <v>700</v>
      </c>
      <c r="I588">
        <v>155.51400000000001</v>
      </c>
      <c r="J588">
        <v>197.68899999999999</v>
      </c>
      <c r="K588">
        <v>15.724</v>
      </c>
      <c r="L588">
        <v>38.497799999999998</v>
      </c>
      <c r="M588">
        <f>12</f>
        <v>12</v>
      </c>
      <c r="N588" s="20">
        <v>41</v>
      </c>
    </row>
    <row r="589" spans="1:14" x14ac:dyDescent="0.25">
      <c r="A589">
        <v>120</v>
      </c>
      <c r="B589">
        <v>40</v>
      </c>
      <c r="C589">
        <v>40</v>
      </c>
      <c r="D589" s="20">
        <v>14</v>
      </c>
      <c r="E589" s="20">
        <v>43</v>
      </c>
      <c r="F589">
        <v>1.4</v>
      </c>
      <c r="G589">
        <v>2</v>
      </c>
      <c r="H589">
        <v>670</v>
      </c>
      <c r="I589">
        <v>155.52000000000001</v>
      </c>
      <c r="J589">
        <v>207.99</v>
      </c>
      <c r="K589">
        <v>17.670000000000002</v>
      </c>
      <c r="L589">
        <v>34.729999999999997</v>
      </c>
      <c r="M589" s="20">
        <v>12</v>
      </c>
      <c r="N589" s="20">
        <v>41</v>
      </c>
    </row>
    <row r="590" spans="1:14" x14ac:dyDescent="0.25">
      <c r="A590" s="20">
        <v>160</v>
      </c>
      <c r="B590" s="20">
        <v>30</v>
      </c>
      <c r="C590" s="20">
        <v>60</v>
      </c>
      <c r="D590" s="20">
        <v>10</v>
      </c>
      <c r="E590" s="20">
        <v>47</v>
      </c>
      <c r="F590" s="20">
        <v>1.3</v>
      </c>
      <c r="G590" s="20">
        <v>3</v>
      </c>
      <c r="H590" s="20">
        <v>800</v>
      </c>
      <c r="I590" s="20">
        <v>155.55000000000001</v>
      </c>
      <c r="J590" s="20">
        <v>204.64</v>
      </c>
      <c r="K590" s="20">
        <v>8.24</v>
      </c>
      <c r="L590" s="20">
        <v>51.1</v>
      </c>
      <c r="M590" s="20">
        <v>8</v>
      </c>
      <c r="N590" s="20">
        <v>45</v>
      </c>
    </row>
    <row r="591" spans="1:14" x14ac:dyDescent="0.25">
      <c r="A591">
        <v>120</v>
      </c>
      <c r="B591">
        <v>48</v>
      </c>
      <c r="C591">
        <v>48</v>
      </c>
      <c r="D591" s="20">
        <v>14</v>
      </c>
      <c r="E591" s="20">
        <v>43</v>
      </c>
      <c r="F591">
        <v>1.37</v>
      </c>
      <c r="G591">
        <v>1</v>
      </c>
      <c r="H591">
        <v>645</v>
      </c>
      <c r="I591">
        <v>155.55000000000001</v>
      </c>
      <c r="J591">
        <v>200.72</v>
      </c>
      <c r="K591">
        <v>8.7100000000000009</v>
      </c>
      <c r="L591">
        <v>29.62</v>
      </c>
      <c r="M591" s="20">
        <v>12</v>
      </c>
      <c r="N591" s="20">
        <v>41</v>
      </c>
    </row>
    <row r="592" spans="1:14" x14ac:dyDescent="0.25">
      <c r="A592">
        <v>120</v>
      </c>
      <c r="B592">
        <v>36</v>
      </c>
      <c r="C592">
        <v>40</v>
      </c>
      <c r="D592" s="20">
        <v>14</v>
      </c>
      <c r="E592" s="20">
        <v>43</v>
      </c>
      <c r="F592">
        <v>1.4</v>
      </c>
      <c r="G592">
        <v>3</v>
      </c>
      <c r="H592">
        <v>765</v>
      </c>
      <c r="I592">
        <v>155.66</v>
      </c>
      <c r="J592">
        <v>222.91</v>
      </c>
      <c r="K592">
        <v>30.45</v>
      </c>
      <c r="L592">
        <v>41.77</v>
      </c>
      <c r="M592" s="20">
        <v>12</v>
      </c>
      <c r="N592" s="20">
        <v>41</v>
      </c>
    </row>
    <row r="593" spans="1:14" x14ac:dyDescent="0.25">
      <c r="A593">
        <v>120</v>
      </c>
      <c r="B593">
        <v>40</v>
      </c>
      <c r="C593">
        <v>40</v>
      </c>
      <c r="D593" s="20">
        <v>14</v>
      </c>
      <c r="E593" s="20">
        <v>43</v>
      </c>
      <c r="F593">
        <v>1.34</v>
      </c>
      <c r="G593">
        <v>3</v>
      </c>
      <c r="H593">
        <v>720</v>
      </c>
      <c r="I593">
        <v>155.96</v>
      </c>
      <c r="J593">
        <v>209.2</v>
      </c>
      <c r="K593">
        <v>21.49</v>
      </c>
      <c r="L593">
        <v>39.5</v>
      </c>
      <c r="M593" s="20">
        <v>12</v>
      </c>
      <c r="N593" s="20">
        <v>41</v>
      </c>
    </row>
    <row r="594" spans="1:14" x14ac:dyDescent="0.25">
      <c r="A594">
        <v>120</v>
      </c>
      <c r="B594">
        <v>40</v>
      </c>
      <c r="C594">
        <v>40</v>
      </c>
      <c r="D594" s="20">
        <v>14</v>
      </c>
      <c r="E594" s="20">
        <v>43</v>
      </c>
      <c r="F594">
        <v>1.4</v>
      </c>
      <c r="G594">
        <v>2</v>
      </c>
      <c r="H594">
        <v>680</v>
      </c>
      <c r="I594">
        <v>156.02000000000001</v>
      </c>
      <c r="J594">
        <v>209.85</v>
      </c>
      <c r="K594">
        <v>18.39</v>
      </c>
      <c r="L594">
        <v>35.11</v>
      </c>
      <c r="M594" s="20">
        <v>12</v>
      </c>
      <c r="N594" s="20">
        <v>41</v>
      </c>
    </row>
    <row r="595" spans="1:14" x14ac:dyDescent="0.25">
      <c r="A595">
        <v>120</v>
      </c>
      <c r="B595">
        <v>40</v>
      </c>
      <c r="C595">
        <v>40</v>
      </c>
      <c r="D595" s="20">
        <v>14</v>
      </c>
      <c r="E595" s="20">
        <v>43</v>
      </c>
      <c r="F595">
        <v>1.37</v>
      </c>
      <c r="G595">
        <v>3</v>
      </c>
      <c r="H595">
        <v>655</v>
      </c>
      <c r="I595">
        <v>156.21</v>
      </c>
      <c r="J595">
        <v>201.74</v>
      </c>
      <c r="K595">
        <v>16.63</v>
      </c>
      <c r="L595">
        <v>37.909999999999997</v>
      </c>
      <c r="M595" s="20">
        <v>12</v>
      </c>
      <c r="N595" s="20">
        <v>41</v>
      </c>
    </row>
    <row r="596" spans="1:14" x14ac:dyDescent="0.25">
      <c r="A596">
        <v>120</v>
      </c>
      <c r="B596">
        <v>44</v>
      </c>
      <c r="C596">
        <v>44</v>
      </c>
      <c r="D596" s="20">
        <v>14</v>
      </c>
      <c r="E596" s="20">
        <v>43</v>
      </c>
      <c r="F596">
        <v>1.34</v>
      </c>
      <c r="G596">
        <v>1.5</v>
      </c>
      <c r="H596">
        <v>685</v>
      </c>
      <c r="I596">
        <v>156.27000000000001</v>
      </c>
      <c r="J596">
        <v>205.14</v>
      </c>
      <c r="K596">
        <v>13.59</v>
      </c>
      <c r="L596">
        <v>32.65</v>
      </c>
      <c r="M596" s="20">
        <v>12</v>
      </c>
      <c r="N596" s="20">
        <v>41</v>
      </c>
    </row>
    <row r="597" spans="1:14" x14ac:dyDescent="0.25">
      <c r="A597">
        <v>120</v>
      </c>
      <c r="B597">
        <v>36</v>
      </c>
      <c r="C597">
        <v>44</v>
      </c>
      <c r="D597" s="20">
        <v>14</v>
      </c>
      <c r="E597" s="20">
        <v>43</v>
      </c>
      <c r="F597">
        <v>1.37</v>
      </c>
      <c r="G597">
        <v>3</v>
      </c>
      <c r="H597">
        <v>695</v>
      </c>
      <c r="I597">
        <v>156.33000000000001</v>
      </c>
      <c r="J597">
        <v>207.19</v>
      </c>
      <c r="K597">
        <v>19.86</v>
      </c>
      <c r="L597">
        <v>38.96</v>
      </c>
      <c r="M597" s="20">
        <v>12</v>
      </c>
      <c r="N597" s="20">
        <v>41</v>
      </c>
    </row>
    <row r="598" spans="1:14" x14ac:dyDescent="0.25">
      <c r="A598" s="20">
        <v>160</v>
      </c>
      <c r="B598" s="20">
        <v>30</v>
      </c>
      <c r="C598" s="20">
        <v>60</v>
      </c>
      <c r="D598" s="20">
        <v>10</v>
      </c>
      <c r="E598" s="20">
        <v>43</v>
      </c>
      <c r="F598" s="20">
        <v>1.3</v>
      </c>
      <c r="G598" s="20">
        <v>1.5</v>
      </c>
      <c r="H598" s="20">
        <v>800</v>
      </c>
      <c r="I598" s="20">
        <v>156.66999999999999</v>
      </c>
      <c r="J598" s="20">
        <v>208.76</v>
      </c>
      <c r="K598" s="20">
        <v>8.34</v>
      </c>
      <c r="L598" s="20">
        <v>39.43</v>
      </c>
      <c r="M598" s="20">
        <v>8</v>
      </c>
      <c r="N598" s="20">
        <v>41</v>
      </c>
    </row>
    <row r="599" spans="1:14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1.4</v>
      </c>
      <c r="G599">
        <v>1</v>
      </c>
      <c r="H599">
        <v>600</v>
      </c>
      <c r="I599">
        <v>156.78</v>
      </c>
      <c r="J599">
        <v>198.64</v>
      </c>
      <c r="K599">
        <v>7.21</v>
      </c>
      <c r="L599">
        <v>28.63</v>
      </c>
      <c r="M599" s="20">
        <v>12</v>
      </c>
      <c r="N599" s="20">
        <v>41</v>
      </c>
    </row>
    <row r="600" spans="1:14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1.4</v>
      </c>
      <c r="G600">
        <v>2</v>
      </c>
      <c r="H600">
        <v>700</v>
      </c>
      <c r="I600">
        <v>156.80000000000001</v>
      </c>
      <c r="J600">
        <v>213.51</v>
      </c>
      <c r="K600">
        <v>19.89</v>
      </c>
      <c r="L600">
        <v>35.86</v>
      </c>
      <c r="M600" s="20">
        <v>12</v>
      </c>
      <c r="N600" s="20">
        <v>41</v>
      </c>
    </row>
    <row r="601" spans="1:14" x14ac:dyDescent="0.25">
      <c r="A601">
        <v>120</v>
      </c>
      <c r="B601">
        <v>44</v>
      </c>
      <c r="C601">
        <v>44</v>
      </c>
      <c r="D601" s="20">
        <v>14</v>
      </c>
      <c r="E601" s="20">
        <v>43</v>
      </c>
      <c r="F601">
        <v>1.34</v>
      </c>
      <c r="G601">
        <v>1.5</v>
      </c>
      <c r="H601">
        <v>700</v>
      </c>
      <c r="I601">
        <v>156.85</v>
      </c>
      <c r="J601">
        <v>207.51</v>
      </c>
      <c r="K601">
        <v>14.4</v>
      </c>
      <c r="L601">
        <v>33.18</v>
      </c>
      <c r="M601" s="20">
        <v>12</v>
      </c>
      <c r="N601" s="20">
        <v>41</v>
      </c>
    </row>
    <row r="602" spans="1:14" x14ac:dyDescent="0.25">
      <c r="A602" s="20">
        <v>140</v>
      </c>
      <c r="B602" s="20">
        <v>30</v>
      </c>
      <c r="C602" s="20">
        <v>60</v>
      </c>
      <c r="D602" s="20">
        <v>10</v>
      </c>
      <c r="E602" s="20">
        <v>47</v>
      </c>
      <c r="F602" s="20">
        <v>1.5</v>
      </c>
      <c r="G602" s="20">
        <v>2.25</v>
      </c>
      <c r="H602" s="20">
        <v>600</v>
      </c>
      <c r="I602" s="20">
        <v>156.91</v>
      </c>
      <c r="J602" s="20">
        <v>196.85</v>
      </c>
      <c r="K602" s="20">
        <v>3.42</v>
      </c>
      <c r="L602" s="20">
        <v>43.27</v>
      </c>
      <c r="M602" s="20">
        <v>8</v>
      </c>
      <c r="N602" s="20">
        <v>45</v>
      </c>
    </row>
    <row r="603" spans="1:14" x14ac:dyDescent="0.25">
      <c r="A603" s="20">
        <v>140</v>
      </c>
      <c r="B603" s="20">
        <v>30</v>
      </c>
      <c r="C603" s="20">
        <v>60</v>
      </c>
      <c r="D603" s="20">
        <v>14</v>
      </c>
      <c r="E603" s="20">
        <v>43</v>
      </c>
      <c r="F603" s="20">
        <v>1.3</v>
      </c>
      <c r="G603" s="20">
        <v>2.25</v>
      </c>
      <c r="H603" s="20">
        <v>600</v>
      </c>
      <c r="I603" s="20">
        <v>157.05000000000001</v>
      </c>
      <c r="J603" s="20">
        <v>184.25</v>
      </c>
      <c r="K603" s="20">
        <v>3.42</v>
      </c>
      <c r="L603" s="20">
        <v>31.61</v>
      </c>
      <c r="M603" s="20">
        <v>12</v>
      </c>
      <c r="N603" s="20">
        <v>41</v>
      </c>
    </row>
    <row r="604" spans="1:14" x14ac:dyDescent="0.25">
      <c r="A604" s="20">
        <v>150</v>
      </c>
      <c r="B604">
        <v>31</v>
      </c>
      <c r="C604">
        <v>67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157.07</v>
      </c>
      <c r="J604">
        <v>199.96</v>
      </c>
      <c r="K604">
        <v>16.010000000000002</v>
      </c>
      <c r="L604">
        <v>30.31</v>
      </c>
      <c r="M604">
        <v>12</v>
      </c>
      <c r="N604" s="20">
        <v>41</v>
      </c>
    </row>
    <row r="605" spans="1:14" x14ac:dyDescent="0.25">
      <c r="A605">
        <v>120</v>
      </c>
      <c r="B605">
        <v>48</v>
      </c>
      <c r="C605">
        <v>48</v>
      </c>
      <c r="D605" s="20">
        <v>14</v>
      </c>
      <c r="E605" s="20">
        <v>43</v>
      </c>
      <c r="F605">
        <v>1.4</v>
      </c>
      <c r="G605">
        <v>1</v>
      </c>
      <c r="H605">
        <v>605</v>
      </c>
      <c r="I605">
        <v>157.15</v>
      </c>
      <c r="J605">
        <v>199.5</v>
      </c>
      <c r="K605">
        <v>7.37</v>
      </c>
      <c r="L605">
        <v>28.8</v>
      </c>
      <c r="M605" s="20">
        <v>12</v>
      </c>
      <c r="N605" s="20">
        <v>41</v>
      </c>
    </row>
    <row r="606" spans="1:14" x14ac:dyDescent="0.25">
      <c r="A606">
        <v>120</v>
      </c>
      <c r="B606">
        <v>40</v>
      </c>
      <c r="C606">
        <v>40</v>
      </c>
      <c r="D606" s="20">
        <v>14</v>
      </c>
      <c r="E606" s="20">
        <v>43</v>
      </c>
      <c r="F606">
        <v>1.37</v>
      </c>
      <c r="G606">
        <v>3</v>
      </c>
      <c r="H606">
        <v>665</v>
      </c>
      <c r="I606">
        <v>157.19</v>
      </c>
      <c r="J606">
        <v>204</v>
      </c>
      <c r="K606">
        <v>17.32</v>
      </c>
      <c r="L606">
        <v>38.32</v>
      </c>
      <c r="M606" s="20">
        <v>12</v>
      </c>
      <c r="N606" s="20">
        <v>41</v>
      </c>
    </row>
    <row r="607" spans="1:14" x14ac:dyDescent="0.25">
      <c r="A607">
        <v>120</v>
      </c>
      <c r="B607">
        <v>40</v>
      </c>
      <c r="C607">
        <v>40</v>
      </c>
      <c r="D607" s="20">
        <v>14</v>
      </c>
      <c r="E607" s="20">
        <v>43</v>
      </c>
      <c r="F607">
        <v>1.4</v>
      </c>
      <c r="G607">
        <v>3</v>
      </c>
      <c r="H607">
        <v>620</v>
      </c>
      <c r="I607">
        <v>157.36000000000001</v>
      </c>
      <c r="J607">
        <v>199.23</v>
      </c>
      <c r="K607">
        <v>14.34</v>
      </c>
      <c r="L607">
        <v>37.409999999999997</v>
      </c>
      <c r="M607" s="20">
        <v>12</v>
      </c>
      <c r="N607" s="20">
        <v>41</v>
      </c>
    </row>
    <row r="608" spans="1:14" x14ac:dyDescent="0.25">
      <c r="A608">
        <v>120</v>
      </c>
      <c r="B608">
        <v>48</v>
      </c>
      <c r="C608">
        <v>40</v>
      </c>
      <c r="D608" s="20">
        <v>14</v>
      </c>
      <c r="E608" s="20">
        <v>43</v>
      </c>
      <c r="F608">
        <v>1.31</v>
      </c>
      <c r="G608">
        <v>3</v>
      </c>
      <c r="H608">
        <v>615</v>
      </c>
      <c r="I608">
        <v>157.36000000000001</v>
      </c>
      <c r="J608">
        <v>191.29</v>
      </c>
      <c r="K608">
        <v>10.36</v>
      </c>
      <c r="L608">
        <v>36.86</v>
      </c>
      <c r="M608" s="20">
        <v>12</v>
      </c>
      <c r="N608" s="20">
        <v>41</v>
      </c>
    </row>
    <row r="609" spans="1:14" x14ac:dyDescent="0.25">
      <c r="A609">
        <v>120</v>
      </c>
      <c r="B609">
        <v>40</v>
      </c>
      <c r="C609">
        <v>44</v>
      </c>
      <c r="D609" s="20">
        <v>14</v>
      </c>
      <c r="E609" s="20">
        <v>43</v>
      </c>
      <c r="F609">
        <v>1.31</v>
      </c>
      <c r="G609">
        <v>3</v>
      </c>
      <c r="H609">
        <v>705</v>
      </c>
      <c r="I609">
        <v>157.43</v>
      </c>
      <c r="J609">
        <v>203.84</v>
      </c>
      <c r="K609">
        <v>17.25</v>
      </c>
      <c r="L609">
        <v>38.770000000000003</v>
      </c>
      <c r="M609" s="20">
        <v>12</v>
      </c>
      <c r="N609" s="20">
        <v>41</v>
      </c>
    </row>
    <row r="610" spans="1:14" x14ac:dyDescent="0.25">
      <c r="A610">
        <v>120</v>
      </c>
      <c r="B610">
        <v>44</v>
      </c>
      <c r="C610">
        <v>44</v>
      </c>
      <c r="D610" s="20">
        <v>14</v>
      </c>
      <c r="E610" s="20">
        <v>43</v>
      </c>
      <c r="F610">
        <v>1.34</v>
      </c>
      <c r="G610">
        <v>1.5</v>
      </c>
      <c r="H610">
        <v>720</v>
      </c>
      <c r="I610">
        <v>157.44999999999999</v>
      </c>
      <c r="J610">
        <v>210.52</v>
      </c>
      <c r="K610">
        <v>15.53</v>
      </c>
      <c r="L610">
        <v>33.880000000000003</v>
      </c>
      <c r="M610" s="20">
        <v>12</v>
      </c>
      <c r="N610" s="20">
        <v>41</v>
      </c>
    </row>
    <row r="611" spans="1:14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1.34</v>
      </c>
      <c r="G611">
        <v>3</v>
      </c>
      <c r="H611">
        <v>745</v>
      </c>
      <c r="I611">
        <v>157.47999999999999</v>
      </c>
      <c r="J611">
        <v>214.18</v>
      </c>
      <c r="K611">
        <v>23.58</v>
      </c>
      <c r="L611">
        <v>40.47</v>
      </c>
      <c r="M611" s="20">
        <v>12</v>
      </c>
      <c r="N611" s="20">
        <v>41</v>
      </c>
    </row>
    <row r="612" spans="1:14" x14ac:dyDescent="0.25">
      <c r="A612">
        <v>120</v>
      </c>
      <c r="B612">
        <v>40</v>
      </c>
      <c r="C612">
        <v>40</v>
      </c>
      <c r="D612" s="20">
        <v>14</v>
      </c>
      <c r="E612" s="20">
        <v>43</v>
      </c>
      <c r="F612">
        <v>1.4</v>
      </c>
      <c r="G612">
        <v>2</v>
      </c>
      <c r="H612">
        <v>725</v>
      </c>
      <c r="I612">
        <v>157.5</v>
      </c>
      <c r="J612">
        <v>217.85</v>
      </c>
      <c r="K612">
        <v>21.88</v>
      </c>
      <c r="L612">
        <v>36.799999999999997</v>
      </c>
      <c r="M612" s="20">
        <v>12</v>
      </c>
      <c r="N612" s="20">
        <v>41</v>
      </c>
    </row>
    <row r="613" spans="1:14" x14ac:dyDescent="0.25">
      <c r="A613">
        <v>120</v>
      </c>
      <c r="B613">
        <v>48</v>
      </c>
      <c r="C613">
        <v>40</v>
      </c>
      <c r="D613" s="20">
        <v>14</v>
      </c>
      <c r="E613" s="20">
        <v>43</v>
      </c>
      <c r="F613">
        <v>1.34</v>
      </c>
      <c r="G613">
        <v>3</v>
      </c>
      <c r="H613">
        <v>585</v>
      </c>
      <c r="I613">
        <v>157.52000000000001</v>
      </c>
      <c r="J613">
        <v>189.05</v>
      </c>
      <c r="K613">
        <v>9.08</v>
      </c>
      <c r="L613">
        <v>36.619999999999997</v>
      </c>
      <c r="M613" s="20">
        <v>12</v>
      </c>
      <c r="N613" s="20">
        <v>41</v>
      </c>
    </row>
    <row r="614" spans="1:14" x14ac:dyDescent="0.25">
      <c r="A614">
        <v>120</v>
      </c>
      <c r="B614">
        <v>48</v>
      </c>
      <c r="C614">
        <v>40</v>
      </c>
      <c r="D614" s="20">
        <v>14</v>
      </c>
      <c r="E614" s="20">
        <v>43</v>
      </c>
      <c r="F614">
        <v>1.37</v>
      </c>
      <c r="G614">
        <v>3</v>
      </c>
      <c r="H614">
        <v>560</v>
      </c>
      <c r="I614">
        <v>157.53</v>
      </c>
      <c r="J614">
        <v>187.34</v>
      </c>
      <c r="K614">
        <v>8.1</v>
      </c>
      <c r="L614">
        <v>36.5</v>
      </c>
      <c r="M614" s="20">
        <v>12</v>
      </c>
      <c r="N614" s="20">
        <v>41</v>
      </c>
    </row>
    <row r="615" spans="1:14" x14ac:dyDescent="0.25">
      <c r="A615">
        <v>120</v>
      </c>
      <c r="B615">
        <v>44</v>
      </c>
      <c r="C615">
        <v>44</v>
      </c>
      <c r="D615" s="20">
        <v>14</v>
      </c>
      <c r="E615" s="20">
        <v>43</v>
      </c>
      <c r="F615">
        <v>1.28</v>
      </c>
      <c r="G615">
        <v>3</v>
      </c>
      <c r="H615">
        <v>670</v>
      </c>
      <c r="I615">
        <v>157.57</v>
      </c>
      <c r="J615">
        <v>196.22</v>
      </c>
      <c r="K615">
        <v>12.83</v>
      </c>
      <c r="L615">
        <v>37.68</v>
      </c>
      <c r="M615" s="20">
        <v>12</v>
      </c>
      <c r="N615" s="20">
        <v>41</v>
      </c>
    </row>
    <row r="616" spans="1:14" x14ac:dyDescent="0.25">
      <c r="A616">
        <v>120</v>
      </c>
      <c r="B616">
        <v>48</v>
      </c>
      <c r="C616">
        <v>40</v>
      </c>
      <c r="D616" s="20">
        <v>14</v>
      </c>
      <c r="E616" s="20">
        <v>43</v>
      </c>
      <c r="F616">
        <v>1.4</v>
      </c>
      <c r="G616">
        <v>3</v>
      </c>
      <c r="H616">
        <v>540</v>
      </c>
      <c r="I616">
        <v>157.74</v>
      </c>
      <c r="J616">
        <v>186.45</v>
      </c>
      <c r="K616">
        <v>7.36</v>
      </c>
      <c r="L616">
        <v>36.54</v>
      </c>
      <c r="M616" s="20">
        <v>12</v>
      </c>
      <c r="N616" s="20">
        <v>41</v>
      </c>
    </row>
    <row r="617" spans="1:14" x14ac:dyDescent="0.25">
      <c r="A617" s="20">
        <v>150</v>
      </c>
      <c r="B617">
        <v>28</v>
      </c>
      <c r="C617">
        <v>67</v>
      </c>
      <c r="D617" s="20">
        <v>14</v>
      </c>
      <c r="E617" s="20">
        <v>43</v>
      </c>
      <c r="F617">
        <v>1.28</v>
      </c>
      <c r="G617" s="20">
        <v>1.5</v>
      </c>
      <c r="H617" s="20">
        <v>700</v>
      </c>
      <c r="I617">
        <v>157.80000000000001</v>
      </c>
      <c r="J617">
        <v>205.8</v>
      </c>
      <c r="K617">
        <v>18.98</v>
      </c>
      <c r="L617">
        <v>31.11</v>
      </c>
      <c r="M617">
        <f>12</f>
        <v>12</v>
      </c>
      <c r="N617" s="20">
        <v>41</v>
      </c>
    </row>
    <row r="618" spans="1:14" x14ac:dyDescent="0.25">
      <c r="A618">
        <v>120</v>
      </c>
      <c r="B618">
        <v>44</v>
      </c>
      <c r="C618">
        <v>40</v>
      </c>
      <c r="D618" s="20">
        <v>14</v>
      </c>
      <c r="E618" s="20">
        <v>43</v>
      </c>
      <c r="F618">
        <v>1.4</v>
      </c>
      <c r="G618">
        <v>3</v>
      </c>
      <c r="H618">
        <v>570</v>
      </c>
      <c r="I618">
        <v>157.86000000000001</v>
      </c>
      <c r="J618">
        <v>191.11</v>
      </c>
      <c r="K618">
        <v>9.7799999999999994</v>
      </c>
      <c r="L618">
        <v>36.61</v>
      </c>
      <c r="M618" s="20">
        <v>12</v>
      </c>
      <c r="N618" s="20">
        <v>41</v>
      </c>
    </row>
    <row r="619" spans="1:14" x14ac:dyDescent="0.25">
      <c r="A619" s="20">
        <v>150</v>
      </c>
      <c r="B619">
        <v>34</v>
      </c>
      <c r="C619">
        <v>60</v>
      </c>
      <c r="D619" s="20">
        <v>14</v>
      </c>
      <c r="E619" s="20">
        <v>43</v>
      </c>
      <c r="F619">
        <v>1.22</v>
      </c>
      <c r="G619" s="20">
        <v>1.5</v>
      </c>
      <c r="H619" s="20">
        <v>700</v>
      </c>
      <c r="I619">
        <v>157.94</v>
      </c>
      <c r="J619">
        <v>201.73</v>
      </c>
      <c r="K619">
        <v>16.5</v>
      </c>
      <c r="L619">
        <v>30.54</v>
      </c>
      <c r="M619">
        <f>12</f>
        <v>12</v>
      </c>
      <c r="N619" s="20">
        <v>41</v>
      </c>
    </row>
    <row r="620" spans="1:14" x14ac:dyDescent="0.25">
      <c r="A620">
        <v>120</v>
      </c>
      <c r="B620">
        <v>40</v>
      </c>
      <c r="C620">
        <v>44</v>
      </c>
      <c r="D620" s="20">
        <v>14</v>
      </c>
      <c r="E620" s="20">
        <v>43</v>
      </c>
      <c r="F620">
        <v>1.34</v>
      </c>
      <c r="G620">
        <v>2</v>
      </c>
      <c r="H620">
        <v>725</v>
      </c>
      <c r="I620">
        <v>157.97</v>
      </c>
      <c r="J620">
        <v>211.67</v>
      </c>
      <c r="K620">
        <v>18.59</v>
      </c>
      <c r="L620">
        <v>35.9</v>
      </c>
      <c r="M620" s="20">
        <v>12</v>
      </c>
      <c r="N620" s="20">
        <v>41</v>
      </c>
    </row>
    <row r="621" spans="1:14" x14ac:dyDescent="0.25">
      <c r="A621">
        <v>120</v>
      </c>
      <c r="B621">
        <v>40</v>
      </c>
      <c r="C621">
        <v>44</v>
      </c>
      <c r="D621" s="20">
        <v>14</v>
      </c>
      <c r="E621" s="20">
        <v>43</v>
      </c>
      <c r="F621">
        <v>1.34</v>
      </c>
      <c r="G621">
        <v>3</v>
      </c>
      <c r="H621">
        <v>655</v>
      </c>
      <c r="I621">
        <v>158.02000000000001</v>
      </c>
      <c r="J621">
        <v>199.45</v>
      </c>
      <c r="K621">
        <v>14.16</v>
      </c>
      <c r="L621">
        <v>37.83</v>
      </c>
      <c r="M621" s="20">
        <v>12</v>
      </c>
      <c r="N621" s="20">
        <v>41</v>
      </c>
    </row>
    <row r="622" spans="1:14" x14ac:dyDescent="0.25">
      <c r="A622">
        <v>120</v>
      </c>
      <c r="B622">
        <v>44</v>
      </c>
      <c r="C622">
        <v>40</v>
      </c>
      <c r="D622" s="20">
        <v>14</v>
      </c>
      <c r="E622" s="20">
        <v>43</v>
      </c>
      <c r="F622">
        <v>1.37</v>
      </c>
      <c r="G622">
        <v>3</v>
      </c>
      <c r="H622">
        <v>600</v>
      </c>
      <c r="I622">
        <v>158.09</v>
      </c>
      <c r="J622">
        <v>194.08</v>
      </c>
      <c r="K622">
        <v>11.2</v>
      </c>
      <c r="L622">
        <v>36.96</v>
      </c>
      <c r="M622" s="20">
        <v>12</v>
      </c>
      <c r="N622" s="20">
        <v>41</v>
      </c>
    </row>
    <row r="623" spans="1:14" x14ac:dyDescent="0.25">
      <c r="A623">
        <v>120</v>
      </c>
      <c r="B623">
        <v>36</v>
      </c>
      <c r="C623">
        <v>44</v>
      </c>
      <c r="D623" s="20">
        <v>14</v>
      </c>
      <c r="E623" s="20">
        <v>43</v>
      </c>
      <c r="F623">
        <v>1.4</v>
      </c>
      <c r="G623">
        <v>3</v>
      </c>
      <c r="H623">
        <v>655</v>
      </c>
      <c r="I623">
        <v>158.18</v>
      </c>
      <c r="J623">
        <v>204.57</v>
      </c>
      <c r="K623">
        <v>16.920000000000002</v>
      </c>
      <c r="L623">
        <v>38.32</v>
      </c>
      <c r="M623" s="20">
        <v>12</v>
      </c>
      <c r="N623" s="20">
        <v>41</v>
      </c>
    </row>
    <row r="624" spans="1:14" x14ac:dyDescent="0.25">
      <c r="A624" s="20">
        <v>150</v>
      </c>
      <c r="B624">
        <v>28</v>
      </c>
      <c r="C624">
        <v>60</v>
      </c>
      <c r="D624" s="20">
        <v>14</v>
      </c>
      <c r="E624" s="20">
        <v>43</v>
      </c>
      <c r="F624">
        <v>1.34</v>
      </c>
      <c r="G624" s="20">
        <v>1.5</v>
      </c>
      <c r="H624" s="20">
        <v>700</v>
      </c>
      <c r="I624">
        <v>158.43</v>
      </c>
      <c r="J624">
        <v>213.01</v>
      </c>
      <c r="K624">
        <v>22.87</v>
      </c>
      <c r="L624">
        <v>32.06</v>
      </c>
      <c r="M624">
        <f>12</f>
        <v>12</v>
      </c>
      <c r="N624" s="20">
        <v>41</v>
      </c>
    </row>
    <row r="625" spans="1:14" x14ac:dyDescent="0.25">
      <c r="A625">
        <v>120</v>
      </c>
      <c r="B625">
        <v>40</v>
      </c>
      <c r="C625">
        <v>48</v>
      </c>
      <c r="D625" s="20">
        <v>14</v>
      </c>
      <c r="E625" s="20">
        <v>43</v>
      </c>
      <c r="F625">
        <v>1.37</v>
      </c>
      <c r="G625">
        <v>1.5</v>
      </c>
      <c r="H625">
        <v>685</v>
      </c>
      <c r="I625">
        <v>158.44</v>
      </c>
      <c r="J625">
        <v>208.2</v>
      </c>
      <c r="K625">
        <v>13.78</v>
      </c>
      <c r="L625">
        <v>33.020000000000003</v>
      </c>
      <c r="M625" s="20">
        <v>12</v>
      </c>
      <c r="N625" s="20">
        <v>41</v>
      </c>
    </row>
    <row r="626" spans="1:14" x14ac:dyDescent="0.25">
      <c r="A626">
        <v>120</v>
      </c>
      <c r="B626">
        <v>48</v>
      </c>
      <c r="C626">
        <v>48</v>
      </c>
      <c r="D626" s="20">
        <v>14</v>
      </c>
      <c r="E626" s="20">
        <v>43</v>
      </c>
      <c r="F626">
        <v>1.25</v>
      </c>
      <c r="G626">
        <v>3</v>
      </c>
      <c r="H626">
        <v>630</v>
      </c>
      <c r="I626">
        <v>158.51</v>
      </c>
      <c r="J626">
        <v>187.84</v>
      </c>
      <c r="K626">
        <v>8.2100000000000009</v>
      </c>
      <c r="L626">
        <v>37.18</v>
      </c>
      <c r="M626" s="20">
        <v>12</v>
      </c>
      <c r="N626" s="20">
        <v>41</v>
      </c>
    </row>
    <row r="627" spans="1:14" x14ac:dyDescent="0.25">
      <c r="A627">
        <v>120</v>
      </c>
      <c r="B627">
        <v>40</v>
      </c>
      <c r="C627">
        <v>40</v>
      </c>
      <c r="D627" s="20">
        <v>14</v>
      </c>
      <c r="E627" s="20">
        <v>43</v>
      </c>
      <c r="F627">
        <v>1.4</v>
      </c>
      <c r="G627">
        <v>3</v>
      </c>
      <c r="H627">
        <v>630</v>
      </c>
      <c r="I627">
        <v>158.55000000000001</v>
      </c>
      <c r="J627">
        <v>201.7</v>
      </c>
      <c r="K627">
        <v>14.97</v>
      </c>
      <c r="L627">
        <v>37.82</v>
      </c>
      <c r="M627" s="20">
        <v>12</v>
      </c>
      <c r="N627" s="20">
        <v>41</v>
      </c>
    </row>
    <row r="628" spans="1:14" x14ac:dyDescent="0.25">
      <c r="A628">
        <v>120</v>
      </c>
      <c r="B628">
        <v>44</v>
      </c>
      <c r="C628">
        <v>44</v>
      </c>
      <c r="D628" s="20">
        <v>14</v>
      </c>
      <c r="E628" s="20">
        <v>43</v>
      </c>
      <c r="F628">
        <v>1.4</v>
      </c>
      <c r="G628">
        <v>3</v>
      </c>
      <c r="H628">
        <v>550</v>
      </c>
      <c r="I628">
        <v>158.59</v>
      </c>
      <c r="J628">
        <v>187.79</v>
      </c>
      <c r="K628">
        <v>7.62</v>
      </c>
      <c r="L628">
        <v>36.729999999999997</v>
      </c>
      <c r="M628" s="20">
        <v>12</v>
      </c>
      <c r="N628" s="20">
        <v>41</v>
      </c>
    </row>
    <row r="629" spans="1:14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1.37</v>
      </c>
      <c r="G629">
        <v>3</v>
      </c>
      <c r="H629">
        <v>680</v>
      </c>
      <c r="I629">
        <v>158.6</v>
      </c>
      <c r="J629">
        <v>207.35</v>
      </c>
      <c r="K629">
        <v>18.399999999999999</v>
      </c>
      <c r="L629">
        <v>38.92</v>
      </c>
      <c r="M629" s="20">
        <v>12</v>
      </c>
      <c r="N629" s="20">
        <v>41</v>
      </c>
    </row>
    <row r="630" spans="1:14" x14ac:dyDescent="0.25">
      <c r="A630">
        <v>120</v>
      </c>
      <c r="B630">
        <v>40</v>
      </c>
      <c r="C630">
        <v>44</v>
      </c>
      <c r="D630" s="20">
        <v>14</v>
      </c>
      <c r="E630" s="20">
        <v>43</v>
      </c>
      <c r="F630">
        <v>1.34</v>
      </c>
      <c r="G630">
        <v>2</v>
      </c>
      <c r="H630">
        <v>745</v>
      </c>
      <c r="I630">
        <v>158.66999999999999</v>
      </c>
      <c r="J630">
        <v>215.04</v>
      </c>
      <c r="K630">
        <v>20.010000000000002</v>
      </c>
      <c r="L630">
        <v>36.630000000000003</v>
      </c>
      <c r="M630" s="20">
        <v>12</v>
      </c>
      <c r="N630" s="20">
        <v>41</v>
      </c>
    </row>
    <row r="631" spans="1:14" x14ac:dyDescent="0.25">
      <c r="A631">
        <v>120</v>
      </c>
      <c r="B631">
        <v>44</v>
      </c>
      <c r="C631">
        <v>44</v>
      </c>
      <c r="D631" s="20">
        <v>14</v>
      </c>
      <c r="E631" s="20">
        <v>43</v>
      </c>
      <c r="F631">
        <v>1.31</v>
      </c>
      <c r="G631">
        <v>3</v>
      </c>
      <c r="H631">
        <v>635</v>
      </c>
      <c r="I631">
        <v>158.71</v>
      </c>
      <c r="J631">
        <v>194.35</v>
      </c>
      <c r="K631">
        <v>11.12</v>
      </c>
      <c r="L631">
        <v>37.36</v>
      </c>
      <c r="M631" s="20">
        <v>12</v>
      </c>
      <c r="N631" s="20">
        <v>41</v>
      </c>
    </row>
    <row r="632" spans="1:14" x14ac:dyDescent="0.25">
      <c r="A632">
        <v>120</v>
      </c>
      <c r="B632">
        <v>48</v>
      </c>
      <c r="C632">
        <v>40</v>
      </c>
      <c r="D632" s="20">
        <v>14</v>
      </c>
      <c r="E632" s="20">
        <v>43</v>
      </c>
      <c r="F632">
        <v>1.31</v>
      </c>
      <c r="G632">
        <v>3</v>
      </c>
      <c r="H632">
        <v>625</v>
      </c>
      <c r="I632">
        <v>158.83000000000001</v>
      </c>
      <c r="J632">
        <v>193.77</v>
      </c>
      <c r="K632">
        <v>10.81</v>
      </c>
      <c r="L632">
        <v>37.270000000000003</v>
      </c>
      <c r="M632" s="20">
        <v>12</v>
      </c>
      <c r="N632" s="20">
        <v>41</v>
      </c>
    </row>
    <row r="633" spans="1:14" x14ac:dyDescent="0.25">
      <c r="A633">
        <v>120</v>
      </c>
      <c r="B633">
        <v>36</v>
      </c>
      <c r="C633">
        <v>44</v>
      </c>
      <c r="D633" s="20">
        <v>14</v>
      </c>
      <c r="E633" s="20">
        <v>43</v>
      </c>
      <c r="F633">
        <v>1.37</v>
      </c>
      <c r="G633">
        <v>3</v>
      </c>
      <c r="H633">
        <v>730</v>
      </c>
      <c r="I633">
        <v>158.84</v>
      </c>
      <c r="J633">
        <v>214.43</v>
      </c>
      <c r="K633">
        <v>22.7</v>
      </c>
      <c r="L633">
        <v>40.340000000000003</v>
      </c>
      <c r="M633" s="20">
        <v>12</v>
      </c>
      <c r="N633" s="20">
        <v>41</v>
      </c>
    </row>
    <row r="634" spans="1:14" x14ac:dyDescent="0.25">
      <c r="A634">
        <v>120</v>
      </c>
      <c r="B634">
        <v>44</v>
      </c>
      <c r="C634">
        <v>48</v>
      </c>
      <c r="D634" s="20">
        <v>14</v>
      </c>
      <c r="E634" s="20">
        <v>43</v>
      </c>
      <c r="F634">
        <v>1.31</v>
      </c>
      <c r="G634">
        <v>3</v>
      </c>
      <c r="H634">
        <v>605</v>
      </c>
      <c r="I634">
        <v>158.84</v>
      </c>
      <c r="J634">
        <v>189.12</v>
      </c>
      <c r="K634">
        <v>8.49</v>
      </c>
      <c r="L634">
        <v>37.03</v>
      </c>
      <c r="M634" s="20">
        <v>12</v>
      </c>
      <c r="N634" s="20">
        <v>41</v>
      </c>
    </row>
    <row r="635" spans="1:14" x14ac:dyDescent="0.25">
      <c r="A635">
        <v>120</v>
      </c>
      <c r="B635">
        <v>40</v>
      </c>
      <c r="C635">
        <v>44</v>
      </c>
      <c r="D635" s="20">
        <v>14</v>
      </c>
      <c r="E635" s="20">
        <v>43</v>
      </c>
      <c r="F635">
        <v>1.37</v>
      </c>
      <c r="G635">
        <v>3</v>
      </c>
      <c r="H635">
        <v>620</v>
      </c>
      <c r="I635">
        <v>158.87</v>
      </c>
      <c r="J635">
        <v>196.96</v>
      </c>
      <c r="K635">
        <v>12.23</v>
      </c>
      <c r="L635">
        <v>37.39</v>
      </c>
      <c r="M635" s="20">
        <v>12</v>
      </c>
      <c r="N635" s="20">
        <v>41</v>
      </c>
    </row>
    <row r="636" spans="1:14" x14ac:dyDescent="0.25">
      <c r="A636">
        <v>120</v>
      </c>
      <c r="B636">
        <v>48</v>
      </c>
      <c r="C636">
        <v>44</v>
      </c>
      <c r="D636" s="20">
        <v>14</v>
      </c>
      <c r="E636" s="20">
        <v>43</v>
      </c>
      <c r="F636">
        <v>1.34</v>
      </c>
      <c r="G636">
        <v>3</v>
      </c>
      <c r="H636">
        <v>570</v>
      </c>
      <c r="I636">
        <v>159</v>
      </c>
      <c r="J636">
        <v>187.19</v>
      </c>
      <c r="K636">
        <v>7.27</v>
      </c>
      <c r="L636">
        <v>36.979999999999997</v>
      </c>
      <c r="M636" s="20">
        <v>12</v>
      </c>
      <c r="N636" s="20">
        <v>41</v>
      </c>
    </row>
    <row r="637" spans="1:14" x14ac:dyDescent="0.25">
      <c r="A637">
        <v>120</v>
      </c>
      <c r="B637">
        <v>44</v>
      </c>
      <c r="C637">
        <v>44</v>
      </c>
      <c r="D637" s="20">
        <v>14</v>
      </c>
      <c r="E637" s="20">
        <v>43</v>
      </c>
      <c r="F637">
        <v>1.37</v>
      </c>
      <c r="G637">
        <v>3</v>
      </c>
      <c r="H637">
        <v>575</v>
      </c>
      <c r="I637">
        <v>159.06</v>
      </c>
      <c r="J637">
        <v>189.81</v>
      </c>
      <c r="K637">
        <v>8.56</v>
      </c>
      <c r="L637">
        <v>36.880000000000003</v>
      </c>
      <c r="M637" s="20">
        <v>12</v>
      </c>
      <c r="N637" s="20">
        <v>41</v>
      </c>
    </row>
    <row r="638" spans="1:14" x14ac:dyDescent="0.25">
      <c r="A638">
        <v>120</v>
      </c>
      <c r="B638">
        <v>48</v>
      </c>
      <c r="C638">
        <v>44</v>
      </c>
      <c r="D638" s="20">
        <v>14</v>
      </c>
      <c r="E638" s="20">
        <v>43</v>
      </c>
      <c r="F638">
        <v>1.4</v>
      </c>
      <c r="G638">
        <v>3</v>
      </c>
      <c r="H638">
        <v>530</v>
      </c>
      <c r="I638">
        <v>159.08000000000001</v>
      </c>
      <c r="J638">
        <v>185.5</v>
      </c>
      <c r="K638">
        <v>6.02</v>
      </c>
      <c r="L638">
        <v>37.17</v>
      </c>
      <c r="M638" s="20">
        <v>12</v>
      </c>
      <c r="N638" s="20">
        <v>41</v>
      </c>
    </row>
    <row r="639" spans="1:14" x14ac:dyDescent="0.25">
      <c r="A639">
        <v>120</v>
      </c>
      <c r="B639">
        <v>44</v>
      </c>
      <c r="C639">
        <v>44</v>
      </c>
      <c r="D639" s="20">
        <v>14</v>
      </c>
      <c r="E639" s="20">
        <v>43</v>
      </c>
      <c r="F639">
        <v>1.37</v>
      </c>
      <c r="G639">
        <v>1.5</v>
      </c>
      <c r="H639">
        <v>645</v>
      </c>
      <c r="I639">
        <v>159.13</v>
      </c>
      <c r="J639">
        <v>204.35</v>
      </c>
      <c r="K639">
        <v>11.58</v>
      </c>
      <c r="L639">
        <v>31.91</v>
      </c>
      <c r="M639" s="20">
        <v>12</v>
      </c>
      <c r="N639" s="20">
        <v>41</v>
      </c>
    </row>
    <row r="640" spans="1:14" x14ac:dyDescent="0.25">
      <c r="A640">
        <v>120</v>
      </c>
      <c r="B640">
        <v>40</v>
      </c>
      <c r="C640">
        <v>44</v>
      </c>
      <c r="D640" s="20">
        <v>14</v>
      </c>
      <c r="E640" s="20">
        <v>43</v>
      </c>
      <c r="F640">
        <v>1.34</v>
      </c>
      <c r="G640">
        <v>3</v>
      </c>
      <c r="H640">
        <v>665</v>
      </c>
      <c r="I640">
        <v>159.16999999999999</v>
      </c>
      <c r="J640">
        <v>201.73</v>
      </c>
      <c r="K640">
        <v>14.74</v>
      </c>
      <c r="L640">
        <v>38.229999999999997</v>
      </c>
      <c r="M640" s="20">
        <v>12</v>
      </c>
      <c r="N640" s="20">
        <v>41</v>
      </c>
    </row>
    <row r="641" spans="1:14" x14ac:dyDescent="0.25">
      <c r="A641">
        <v>120</v>
      </c>
      <c r="B641">
        <v>40</v>
      </c>
      <c r="C641">
        <v>48</v>
      </c>
      <c r="D641" s="20">
        <v>14</v>
      </c>
      <c r="E641" s="20">
        <v>43</v>
      </c>
      <c r="F641">
        <v>1.37</v>
      </c>
      <c r="G641">
        <v>1.5</v>
      </c>
      <c r="H641">
        <v>705</v>
      </c>
      <c r="I641">
        <v>159.21</v>
      </c>
      <c r="J641">
        <v>211.4</v>
      </c>
      <c r="K641">
        <v>14.88</v>
      </c>
      <c r="L641">
        <v>33.729999999999997</v>
      </c>
      <c r="M641" s="20">
        <v>12</v>
      </c>
      <c r="N641" s="20">
        <v>41</v>
      </c>
    </row>
    <row r="642" spans="1:14" x14ac:dyDescent="0.25">
      <c r="A642" s="20">
        <v>150</v>
      </c>
      <c r="B642">
        <v>25</v>
      </c>
      <c r="C642">
        <v>75</v>
      </c>
      <c r="D642" s="20">
        <v>14</v>
      </c>
      <c r="E642" s="20">
        <v>43</v>
      </c>
      <c r="F642">
        <v>1.3</v>
      </c>
      <c r="G642" s="20">
        <v>1.5</v>
      </c>
      <c r="H642" s="20">
        <v>700</v>
      </c>
      <c r="I642">
        <v>159.23099999999999</v>
      </c>
      <c r="J642">
        <v>207.483</v>
      </c>
      <c r="K642">
        <v>18.993500000000001</v>
      </c>
      <c r="L642">
        <v>39.411499999999997</v>
      </c>
      <c r="M642">
        <v>12</v>
      </c>
      <c r="N642" s="20">
        <v>41</v>
      </c>
    </row>
    <row r="643" spans="1:14" x14ac:dyDescent="0.25">
      <c r="A643">
        <v>120</v>
      </c>
      <c r="B643">
        <v>40</v>
      </c>
      <c r="C643">
        <v>44</v>
      </c>
      <c r="D643" s="20">
        <v>14</v>
      </c>
      <c r="E643" s="20">
        <v>43</v>
      </c>
      <c r="F643">
        <v>1.34</v>
      </c>
      <c r="G643">
        <v>2</v>
      </c>
      <c r="H643">
        <v>770</v>
      </c>
      <c r="I643">
        <v>159.26</v>
      </c>
      <c r="J643">
        <v>219.07</v>
      </c>
      <c r="K643">
        <v>21.88</v>
      </c>
      <c r="L643">
        <v>37.53</v>
      </c>
      <c r="M643" s="20">
        <v>12</v>
      </c>
      <c r="N643" s="20">
        <v>41</v>
      </c>
    </row>
    <row r="644" spans="1:14" x14ac:dyDescent="0.25">
      <c r="A644">
        <v>120</v>
      </c>
      <c r="B644">
        <v>40</v>
      </c>
      <c r="C644">
        <v>44</v>
      </c>
      <c r="D644" s="20">
        <v>14</v>
      </c>
      <c r="E644" s="20">
        <v>43</v>
      </c>
      <c r="F644">
        <v>1.4</v>
      </c>
      <c r="G644">
        <v>3</v>
      </c>
      <c r="H644">
        <v>590</v>
      </c>
      <c r="I644">
        <v>159.27000000000001</v>
      </c>
      <c r="J644">
        <v>194.57</v>
      </c>
      <c r="K644">
        <v>10.71</v>
      </c>
      <c r="L644">
        <v>37.08</v>
      </c>
      <c r="M644" s="20">
        <v>12</v>
      </c>
      <c r="N644" s="20">
        <v>41</v>
      </c>
    </row>
    <row r="645" spans="1:14" x14ac:dyDescent="0.25">
      <c r="A645">
        <v>120</v>
      </c>
      <c r="B645">
        <v>48</v>
      </c>
      <c r="C645">
        <v>48</v>
      </c>
      <c r="D645" s="20">
        <v>14</v>
      </c>
      <c r="E645" s="20">
        <v>43</v>
      </c>
      <c r="F645">
        <v>1.4</v>
      </c>
      <c r="G645">
        <v>3</v>
      </c>
      <c r="H645">
        <v>520</v>
      </c>
      <c r="I645">
        <v>159.38</v>
      </c>
      <c r="J645">
        <v>184.02</v>
      </c>
      <c r="K645">
        <v>5</v>
      </c>
      <c r="L645">
        <v>37.76</v>
      </c>
      <c r="M645" s="20">
        <v>12</v>
      </c>
      <c r="N645" s="20">
        <v>41</v>
      </c>
    </row>
    <row r="646" spans="1:14" x14ac:dyDescent="0.25">
      <c r="A646" s="20">
        <v>150</v>
      </c>
      <c r="B646">
        <v>25</v>
      </c>
      <c r="C646">
        <v>67</v>
      </c>
      <c r="D646" s="20">
        <v>14</v>
      </c>
      <c r="E646" s="20">
        <v>43</v>
      </c>
      <c r="F646">
        <v>1.36</v>
      </c>
      <c r="G646" s="20">
        <v>1.5</v>
      </c>
      <c r="H646" s="20">
        <v>700</v>
      </c>
      <c r="I646">
        <v>159.43199999999999</v>
      </c>
      <c r="J646">
        <v>214.35900000000001</v>
      </c>
      <c r="K646">
        <v>22.9863</v>
      </c>
      <c r="L646">
        <v>39.936</v>
      </c>
      <c r="M646">
        <v>12</v>
      </c>
      <c r="N646" s="20">
        <v>41</v>
      </c>
    </row>
    <row r="647" spans="1:14" x14ac:dyDescent="0.25">
      <c r="A647" s="20">
        <v>150</v>
      </c>
      <c r="B647">
        <v>31</v>
      </c>
      <c r="C647">
        <v>60</v>
      </c>
      <c r="D647" s="20">
        <v>14</v>
      </c>
      <c r="E647" s="20">
        <v>43</v>
      </c>
      <c r="F647">
        <v>1.28</v>
      </c>
      <c r="G647" s="20">
        <v>1.5</v>
      </c>
      <c r="H647" s="20">
        <v>700</v>
      </c>
      <c r="I647">
        <v>159.51</v>
      </c>
      <c r="J647">
        <v>208.21</v>
      </c>
      <c r="K647">
        <v>19.25</v>
      </c>
      <c r="L647">
        <v>31.4</v>
      </c>
      <c r="M647">
        <v>12</v>
      </c>
      <c r="N647" s="20">
        <v>41</v>
      </c>
    </row>
    <row r="648" spans="1:14" x14ac:dyDescent="0.25">
      <c r="A648">
        <v>120</v>
      </c>
      <c r="B648">
        <v>44</v>
      </c>
      <c r="C648">
        <v>40</v>
      </c>
      <c r="D648" s="20">
        <v>14</v>
      </c>
      <c r="E648" s="20">
        <v>43</v>
      </c>
      <c r="F648">
        <v>1.4</v>
      </c>
      <c r="G648">
        <v>3</v>
      </c>
      <c r="H648">
        <v>580</v>
      </c>
      <c r="I648">
        <v>159.55000000000001</v>
      </c>
      <c r="J648">
        <v>193.86</v>
      </c>
      <c r="K648">
        <v>10.24</v>
      </c>
      <c r="L648">
        <v>37.04</v>
      </c>
      <c r="M648" s="20">
        <v>12</v>
      </c>
      <c r="N648" s="20">
        <v>41</v>
      </c>
    </row>
    <row r="649" spans="1:14" x14ac:dyDescent="0.25">
      <c r="A649">
        <v>120</v>
      </c>
      <c r="B649">
        <v>44</v>
      </c>
      <c r="C649">
        <v>40</v>
      </c>
      <c r="D649" s="20">
        <v>14</v>
      </c>
      <c r="E649" s="20">
        <v>43</v>
      </c>
      <c r="F649">
        <v>1.37</v>
      </c>
      <c r="G649">
        <v>3</v>
      </c>
      <c r="H649">
        <v>610</v>
      </c>
      <c r="I649">
        <v>159.56</v>
      </c>
      <c r="J649">
        <v>196.66</v>
      </c>
      <c r="K649">
        <v>11.71</v>
      </c>
      <c r="L649">
        <v>37.380000000000003</v>
      </c>
      <c r="M649" s="20">
        <v>12</v>
      </c>
      <c r="N649" s="20">
        <v>41</v>
      </c>
    </row>
    <row r="650" spans="1:14" x14ac:dyDescent="0.25">
      <c r="A650">
        <v>120</v>
      </c>
      <c r="B650">
        <v>48</v>
      </c>
      <c r="C650">
        <v>48</v>
      </c>
      <c r="D650" s="20">
        <v>14</v>
      </c>
      <c r="E650" s="20">
        <v>43</v>
      </c>
      <c r="F650">
        <v>1.31</v>
      </c>
      <c r="G650">
        <v>3</v>
      </c>
      <c r="H650">
        <v>580</v>
      </c>
      <c r="I650">
        <v>159.56</v>
      </c>
      <c r="J650">
        <v>186.46</v>
      </c>
      <c r="K650">
        <v>6.62</v>
      </c>
      <c r="L650">
        <v>37.31</v>
      </c>
      <c r="M650" s="20">
        <v>12</v>
      </c>
      <c r="N650" s="20">
        <v>41</v>
      </c>
    </row>
    <row r="651" spans="1:14" x14ac:dyDescent="0.25">
      <c r="A651">
        <v>120</v>
      </c>
      <c r="B651">
        <v>44</v>
      </c>
      <c r="C651">
        <v>44</v>
      </c>
      <c r="D651" s="20">
        <v>14</v>
      </c>
      <c r="E651" s="20">
        <v>43</v>
      </c>
      <c r="F651">
        <v>1.4</v>
      </c>
      <c r="G651">
        <v>3</v>
      </c>
      <c r="H651">
        <v>555</v>
      </c>
      <c r="I651">
        <v>159.58000000000001</v>
      </c>
      <c r="J651">
        <v>189.22</v>
      </c>
      <c r="K651">
        <v>7.8</v>
      </c>
      <c r="L651">
        <v>36.950000000000003</v>
      </c>
      <c r="M651" s="20">
        <v>12</v>
      </c>
      <c r="N651" s="20">
        <v>41</v>
      </c>
    </row>
    <row r="652" spans="1:14" x14ac:dyDescent="0.25">
      <c r="A652" s="20">
        <v>150</v>
      </c>
      <c r="B652">
        <v>28</v>
      </c>
      <c r="C652">
        <v>75</v>
      </c>
      <c r="D652" s="20">
        <v>14</v>
      </c>
      <c r="E652" s="20">
        <v>43</v>
      </c>
      <c r="F652">
        <v>1.24</v>
      </c>
      <c r="G652" s="20">
        <v>1.5</v>
      </c>
      <c r="H652" s="20">
        <v>700</v>
      </c>
      <c r="I652">
        <v>159.828</v>
      </c>
      <c r="J652">
        <v>202.60499999999999</v>
      </c>
      <c r="K652">
        <v>15.724</v>
      </c>
      <c r="L652">
        <v>39.111499999999999</v>
      </c>
      <c r="M652">
        <f>12</f>
        <v>12</v>
      </c>
      <c r="N652" s="20">
        <v>41</v>
      </c>
    </row>
    <row r="653" spans="1:14" x14ac:dyDescent="0.25">
      <c r="A653">
        <v>120</v>
      </c>
      <c r="B653">
        <v>48</v>
      </c>
      <c r="C653">
        <v>40</v>
      </c>
      <c r="D653" s="20">
        <v>14</v>
      </c>
      <c r="E653" s="20">
        <v>43</v>
      </c>
      <c r="F653">
        <v>1.4</v>
      </c>
      <c r="G653">
        <v>1.5</v>
      </c>
      <c r="H653">
        <v>595</v>
      </c>
      <c r="I653">
        <v>160.08000000000001</v>
      </c>
      <c r="J653">
        <v>201.14</v>
      </c>
      <c r="K653">
        <v>9.48</v>
      </c>
      <c r="L653">
        <v>30.83</v>
      </c>
      <c r="M653" s="20">
        <v>12</v>
      </c>
      <c r="N653" s="20">
        <v>41</v>
      </c>
    </row>
    <row r="654" spans="1:14" x14ac:dyDescent="0.25">
      <c r="A654">
        <v>120</v>
      </c>
      <c r="B654">
        <v>44</v>
      </c>
      <c r="C654">
        <v>44</v>
      </c>
      <c r="D654" s="20">
        <v>14</v>
      </c>
      <c r="E654" s="20">
        <v>43</v>
      </c>
      <c r="F654">
        <v>1.31</v>
      </c>
      <c r="G654">
        <v>3</v>
      </c>
      <c r="H654">
        <v>645</v>
      </c>
      <c r="I654">
        <v>160.08000000000001</v>
      </c>
      <c r="J654">
        <v>196.76</v>
      </c>
      <c r="K654">
        <v>11.59</v>
      </c>
      <c r="L654">
        <v>37.76</v>
      </c>
      <c r="M654" s="20">
        <v>12</v>
      </c>
      <c r="N654" s="20">
        <v>41</v>
      </c>
    </row>
    <row r="655" spans="1:14" x14ac:dyDescent="0.25">
      <c r="A655">
        <v>120</v>
      </c>
      <c r="B655">
        <v>44</v>
      </c>
      <c r="C655">
        <v>44</v>
      </c>
      <c r="D655" s="20">
        <v>14</v>
      </c>
      <c r="E655" s="20">
        <v>43</v>
      </c>
      <c r="F655">
        <v>1.37</v>
      </c>
      <c r="G655">
        <v>1.5</v>
      </c>
      <c r="H655">
        <v>660</v>
      </c>
      <c r="I655">
        <v>160.12</v>
      </c>
      <c r="J655">
        <v>207.1</v>
      </c>
      <c r="K655">
        <v>12.31</v>
      </c>
      <c r="L655">
        <v>32.47</v>
      </c>
      <c r="M655" s="20">
        <v>12</v>
      </c>
      <c r="N655" s="20">
        <v>41</v>
      </c>
    </row>
    <row r="656" spans="1:14" x14ac:dyDescent="0.25">
      <c r="A656">
        <v>120</v>
      </c>
      <c r="B656">
        <v>48</v>
      </c>
      <c r="C656">
        <v>44</v>
      </c>
      <c r="D656" s="20">
        <v>14</v>
      </c>
      <c r="E656" s="20">
        <v>43</v>
      </c>
      <c r="F656">
        <v>1.4</v>
      </c>
      <c r="G656">
        <v>3</v>
      </c>
      <c r="H656">
        <v>535</v>
      </c>
      <c r="I656">
        <v>160.19999999999999</v>
      </c>
      <c r="J656">
        <v>186.97</v>
      </c>
      <c r="K656">
        <v>6.17</v>
      </c>
      <c r="L656">
        <v>37.39</v>
      </c>
      <c r="M656" s="20">
        <v>12</v>
      </c>
      <c r="N656" s="20">
        <v>41</v>
      </c>
    </row>
    <row r="657" spans="1:14" x14ac:dyDescent="0.25">
      <c r="A657">
        <v>120</v>
      </c>
      <c r="B657">
        <v>40</v>
      </c>
      <c r="C657">
        <v>44</v>
      </c>
      <c r="D657" s="20">
        <v>14</v>
      </c>
      <c r="E657" s="20">
        <v>43</v>
      </c>
      <c r="F657">
        <v>1.37</v>
      </c>
      <c r="G657">
        <v>3</v>
      </c>
      <c r="H657">
        <v>630</v>
      </c>
      <c r="I657">
        <v>160.21</v>
      </c>
      <c r="J657">
        <v>199.45</v>
      </c>
      <c r="K657">
        <v>12.76</v>
      </c>
      <c r="L657">
        <v>37.81</v>
      </c>
      <c r="M657" s="20">
        <v>12</v>
      </c>
      <c r="N657" s="20">
        <v>41</v>
      </c>
    </row>
    <row r="658" spans="1:14" x14ac:dyDescent="0.25">
      <c r="A658">
        <v>120</v>
      </c>
      <c r="B658">
        <v>40</v>
      </c>
      <c r="C658">
        <v>40</v>
      </c>
      <c r="D658" s="20">
        <v>14</v>
      </c>
      <c r="E658" s="20">
        <v>43</v>
      </c>
      <c r="F658">
        <v>1.4</v>
      </c>
      <c r="G658">
        <v>3</v>
      </c>
      <c r="H658">
        <v>645</v>
      </c>
      <c r="I658">
        <v>160.31</v>
      </c>
      <c r="J658">
        <v>205.32</v>
      </c>
      <c r="K658">
        <v>15.95</v>
      </c>
      <c r="L658">
        <v>38.450000000000003</v>
      </c>
      <c r="M658" s="20">
        <v>12</v>
      </c>
      <c r="N658" s="20">
        <v>41</v>
      </c>
    </row>
    <row r="659" spans="1:14" x14ac:dyDescent="0.25">
      <c r="A659">
        <v>120</v>
      </c>
      <c r="B659">
        <v>48</v>
      </c>
      <c r="C659">
        <v>44</v>
      </c>
      <c r="D659" s="20">
        <v>14</v>
      </c>
      <c r="E659" s="20">
        <v>43</v>
      </c>
      <c r="F659">
        <v>1.37</v>
      </c>
      <c r="G659">
        <v>3</v>
      </c>
      <c r="H659">
        <v>555</v>
      </c>
      <c r="I659">
        <v>160.38</v>
      </c>
      <c r="J659">
        <v>188</v>
      </c>
      <c r="K659">
        <v>6.78</v>
      </c>
      <c r="L659">
        <v>37.32</v>
      </c>
      <c r="M659" s="20">
        <v>12</v>
      </c>
      <c r="N659" s="20">
        <v>41</v>
      </c>
    </row>
    <row r="660" spans="1:14" x14ac:dyDescent="0.25">
      <c r="A660">
        <v>120</v>
      </c>
      <c r="B660">
        <v>40</v>
      </c>
      <c r="C660">
        <v>44</v>
      </c>
      <c r="D660" s="20">
        <v>14</v>
      </c>
      <c r="E660" s="20">
        <v>43</v>
      </c>
      <c r="F660">
        <v>1.37</v>
      </c>
      <c r="G660">
        <v>2</v>
      </c>
      <c r="H660">
        <v>670</v>
      </c>
      <c r="I660">
        <v>160.5</v>
      </c>
      <c r="J660">
        <v>208.16</v>
      </c>
      <c r="K660">
        <v>15.03</v>
      </c>
      <c r="L660">
        <v>34.659999999999997</v>
      </c>
      <c r="M660" s="20">
        <v>12</v>
      </c>
      <c r="N660" s="20">
        <v>41</v>
      </c>
    </row>
    <row r="661" spans="1:14" x14ac:dyDescent="0.25">
      <c r="A661">
        <v>120</v>
      </c>
      <c r="B661">
        <v>44</v>
      </c>
      <c r="C661">
        <v>48</v>
      </c>
      <c r="D661" s="20">
        <v>14</v>
      </c>
      <c r="E661" s="20">
        <v>43</v>
      </c>
      <c r="F661">
        <v>1.31</v>
      </c>
      <c r="G661">
        <v>3</v>
      </c>
      <c r="H661">
        <v>615</v>
      </c>
      <c r="I661">
        <v>160.52000000000001</v>
      </c>
      <c r="J661">
        <v>191.7</v>
      </c>
      <c r="K661">
        <v>8.8699999999999992</v>
      </c>
      <c r="L661">
        <v>37.44</v>
      </c>
      <c r="M661" s="20">
        <v>12</v>
      </c>
      <c r="N661" s="20">
        <v>41</v>
      </c>
    </row>
    <row r="662" spans="1:14" x14ac:dyDescent="0.25">
      <c r="A662" s="20">
        <v>160</v>
      </c>
      <c r="B662" s="20">
        <v>30</v>
      </c>
      <c r="C662" s="20">
        <v>60</v>
      </c>
      <c r="D662" s="20">
        <v>14</v>
      </c>
      <c r="E662" s="20">
        <v>47</v>
      </c>
      <c r="F662" s="20">
        <v>1.3</v>
      </c>
      <c r="G662" s="20">
        <v>1.5</v>
      </c>
      <c r="H662" s="20">
        <v>800</v>
      </c>
      <c r="I662" s="20">
        <v>160.54</v>
      </c>
      <c r="J662" s="20">
        <v>212.02</v>
      </c>
      <c r="K662" s="20">
        <v>8.09</v>
      </c>
      <c r="L662" s="20">
        <v>39.18</v>
      </c>
      <c r="M662" s="20">
        <v>12</v>
      </c>
      <c r="N662" s="20">
        <v>45</v>
      </c>
    </row>
    <row r="663" spans="1:14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1.34</v>
      </c>
      <c r="G663">
        <v>3</v>
      </c>
      <c r="H663">
        <v>680</v>
      </c>
      <c r="I663">
        <v>160.82</v>
      </c>
      <c r="J663">
        <v>205.11</v>
      </c>
      <c r="K663">
        <v>15.65</v>
      </c>
      <c r="L663">
        <v>38.83</v>
      </c>
      <c r="M663" s="20">
        <v>12</v>
      </c>
      <c r="N663" s="20">
        <v>41</v>
      </c>
    </row>
    <row r="664" spans="1:14" x14ac:dyDescent="0.25">
      <c r="A664">
        <v>120</v>
      </c>
      <c r="B664">
        <v>40</v>
      </c>
      <c r="C664">
        <v>44</v>
      </c>
      <c r="D664" s="20">
        <v>14</v>
      </c>
      <c r="E664" s="20">
        <v>43</v>
      </c>
      <c r="F664">
        <v>1.4</v>
      </c>
      <c r="G664">
        <v>3</v>
      </c>
      <c r="H664">
        <v>600</v>
      </c>
      <c r="I664">
        <v>160.83000000000001</v>
      </c>
      <c r="J664">
        <v>197.23</v>
      </c>
      <c r="K664">
        <v>11.2</v>
      </c>
      <c r="L664">
        <v>37.51</v>
      </c>
      <c r="M664" s="20">
        <v>12</v>
      </c>
      <c r="N664" s="20">
        <v>41</v>
      </c>
    </row>
    <row r="665" spans="1:14" x14ac:dyDescent="0.25">
      <c r="A665">
        <v>120</v>
      </c>
      <c r="B665">
        <v>44</v>
      </c>
      <c r="C665">
        <v>44</v>
      </c>
      <c r="D665" s="20">
        <v>14</v>
      </c>
      <c r="E665" s="20">
        <v>43</v>
      </c>
      <c r="F665">
        <v>1.37</v>
      </c>
      <c r="G665">
        <v>1.5</v>
      </c>
      <c r="H665">
        <v>675</v>
      </c>
      <c r="I665">
        <v>161</v>
      </c>
      <c r="J665">
        <v>209.75</v>
      </c>
      <c r="K665">
        <v>13.07</v>
      </c>
      <c r="L665">
        <v>33.01</v>
      </c>
      <c r="M665" s="20">
        <v>12</v>
      </c>
      <c r="N665" s="20">
        <v>41</v>
      </c>
    </row>
    <row r="666" spans="1:14" x14ac:dyDescent="0.25">
      <c r="A666">
        <v>120</v>
      </c>
      <c r="B666">
        <v>40</v>
      </c>
      <c r="C666">
        <v>48</v>
      </c>
      <c r="D666" s="20">
        <v>14</v>
      </c>
      <c r="E666" s="20">
        <v>43</v>
      </c>
      <c r="F666">
        <v>1.4</v>
      </c>
      <c r="G666">
        <v>1.5</v>
      </c>
      <c r="H666">
        <v>645</v>
      </c>
      <c r="I666">
        <v>161.06</v>
      </c>
      <c r="J666">
        <v>207.13</v>
      </c>
      <c r="K666">
        <v>11.74</v>
      </c>
      <c r="L666">
        <v>32.25</v>
      </c>
      <c r="M666" s="20">
        <v>12</v>
      </c>
      <c r="N666" s="20">
        <v>41</v>
      </c>
    </row>
    <row r="667" spans="1:14" x14ac:dyDescent="0.25">
      <c r="A667">
        <v>120</v>
      </c>
      <c r="B667">
        <v>40</v>
      </c>
      <c r="C667">
        <v>44</v>
      </c>
      <c r="D667" s="20">
        <v>14</v>
      </c>
      <c r="E667" s="20">
        <v>43</v>
      </c>
      <c r="F667">
        <v>1.37</v>
      </c>
      <c r="G667">
        <v>2</v>
      </c>
      <c r="H667">
        <v>680</v>
      </c>
      <c r="I667">
        <v>161.22999999999999</v>
      </c>
      <c r="J667">
        <v>210.12</v>
      </c>
      <c r="K667">
        <v>15.64</v>
      </c>
      <c r="L667">
        <v>35.049999999999997</v>
      </c>
      <c r="M667" s="20">
        <v>12</v>
      </c>
      <c r="N667" s="20">
        <v>41</v>
      </c>
    </row>
    <row r="668" spans="1:14" x14ac:dyDescent="0.25">
      <c r="A668">
        <v>120</v>
      </c>
      <c r="B668">
        <v>44</v>
      </c>
      <c r="C668">
        <v>44</v>
      </c>
      <c r="D668" s="20">
        <v>14</v>
      </c>
      <c r="E668" s="20">
        <v>43</v>
      </c>
      <c r="F668">
        <v>1.4</v>
      </c>
      <c r="G668">
        <v>1.5</v>
      </c>
      <c r="H668">
        <v>615</v>
      </c>
      <c r="I668">
        <v>161.27000000000001</v>
      </c>
      <c r="J668">
        <v>204</v>
      </c>
      <c r="K668">
        <v>10.210000000000001</v>
      </c>
      <c r="L668">
        <v>31.43</v>
      </c>
      <c r="M668" s="20">
        <v>12</v>
      </c>
      <c r="N668" s="20">
        <v>41</v>
      </c>
    </row>
    <row r="669" spans="1:14" x14ac:dyDescent="0.25">
      <c r="A669" s="20">
        <v>150</v>
      </c>
      <c r="B669">
        <v>31</v>
      </c>
      <c r="C669">
        <v>67</v>
      </c>
      <c r="D669" s="20">
        <v>14</v>
      </c>
      <c r="E669" s="20">
        <v>43</v>
      </c>
      <c r="F669">
        <v>1.24</v>
      </c>
      <c r="G669" s="20">
        <v>1.5</v>
      </c>
      <c r="H669" s="20">
        <v>700</v>
      </c>
      <c r="I669">
        <v>161.37</v>
      </c>
      <c r="J669">
        <v>204.86</v>
      </c>
      <c r="K669">
        <v>16.010000000000002</v>
      </c>
      <c r="L669">
        <v>30.89</v>
      </c>
      <c r="M669">
        <v>12</v>
      </c>
      <c r="N669" s="20">
        <v>41</v>
      </c>
    </row>
    <row r="670" spans="1:14" x14ac:dyDescent="0.25">
      <c r="A670">
        <v>120</v>
      </c>
      <c r="B670">
        <v>44</v>
      </c>
      <c r="C670">
        <v>48</v>
      </c>
      <c r="D670" s="20">
        <v>14</v>
      </c>
      <c r="E670" s="20">
        <v>43</v>
      </c>
      <c r="F670">
        <v>1.31</v>
      </c>
      <c r="G670">
        <v>1.5</v>
      </c>
      <c r="H670">
        <v>700</v>
      </c>
      <c r="I670">
        <v>161.4</v>
      </c>
      <c r="J670">
        <v>207.88</v>
      </c>
      <c r="K670">
        <v>12.46</v>
      </c>
      <c r="L670">
        <v>33</v>
      </c>
      <c r="M670" s="20">
        <v>12</v>
      </c>
      <c r="N670" s="20">
        <v>41</v>
      </c>
    </row>
    <row r="671" spans="1:14" x14ac:dyDescent="0.25">
      <c r="A671">
        <v>120</v>
      </c>
      <c r="B671">
        <v>44</v>
      </c>
      <c r="C671">
        <v>40</v>
      </c>
      <c r="D671" s="20">
        <v>14</v>
      </c>
      <c r="E671" s="20">
        <v>43</v>
      </c>
      <c r="F671">
        <v>1.37</v>
      </c>
      <c r="G671">
        <v>2</v>
      </c>
      <c r="H671">
        <v>655</v>
      </c>
      <c r="I671">
        <v>161.47</v>
      </c>
      <c r="J671">
        <v>207.66</v>
      </c>
      <c r="K671">
        <v>14.15</v>
      </c>
      <c r="L671">
        <v>34.409999999999997</v>
      </c>
      <c r="M671" s="20">
        <v>12</v>
      </c>
      <c r="N671" s="20">
        <v>41</v>
      </c>
    </row>
    <row r="672" spans="1:14" x14ac:dyDescent="0.25">
      <c r="A672">
        <v>120</v>
      </c>
      <c r="B672">
        <v>44</v>
      </c>
      <c r="C672">
        <v>40</v>
      </c>
      <c r="D672" s="20">
        <v>14</v>
      </c>
      <c r="E672" s="20">
        <v>43</v>
      </c>
      <c r="F672">
        <v>1.4</v>
      </c>
      <c r="G672">
        <v>2</v>
      </c>
      <c r="H672">
        <v>610</v>
      </c>
      <c r="I672">
        <v>161.88999999999999</v>
      </c>
      <c r="J672">
        <v>203.45</v>
      </c>
      <c r="K672">
        <v>11.7</v>
      </c>
      <c r="L672">
        <v>33.35</v>
      </c>
      <c r="M672" s="20">
        <v>12</v>
      </c>
      <c r="N672" s="20">
        <v>41</v>
      </c>
    </row>
    <row r="673" spans="1:14" x14ac:dyDescent="0.25">
      <c r="A673" s="20">
        <v>150</v>
      </c>
      <c r="B673">
        <v>28</v>
      </c>
      <c r="C673">
        <v>67</v>
      </c>
      <c r="D673" s="20">
        <v>14</v>
      </c>
      <c r="E673" s="20">
        <v>43</v>
      </c>
      <c r="F673">
        <v>1.3</v>
      </c>
      <c r="G673" s="20">
        <v>1.5</v>
      </c>
      <c r="H673" s="20">
        <v>700</v>
      </c>
      <c r="I673">
        <v>161.92099999999999</v>
      </c>
      <c r="J673">
        <v>210.559</v>
      </c>
      <c r="K673">
        <v>18.976500000000001</v>
      </c>
      <c r="L673">
        <v>39.806600000000003</v>
      </c>
      <c r="M673">
        <f>12</f>
        <v>12</v>
      </c>
      <c r="N673" s="20">
        <v>41</v>
      </c>
    </row>
    <row r="674" spans="1:14" x14ac:dyDescent="0.25">
      <c r="A674">
        <v>120</v>
      </c>
      <c r="B674">
        <v>40</v>
      </c>
      <c r="C674">
        <v>40</v>
      </c>
      <c r="D674" s="20">
        <v>14</v>
      </c>
      <c r="E674" s="20">
        <v>43</v>
      </c>
      <c r="F674">
        <v>1.4</v>
      </c>
      <c r="G674">
        <v>3</v>
      </c>
      <c r="H674">
        <v>660</v>
      </c>
      <c r="I674">
        <v>161.97999999999999</v>
      </c>
      <c r="J674">
        <v>208.89</v>
      </c>
      <c r="K674">
        <v>16.97</v>
      </c>
      <c r="L674">
        <v>39.07</v>
      </c>
      <c r="M674" s="20">
        <v>12</v>
      </c>
      <c r="N674" s="20">
        <v>41</v>
      </c>
    </row>
    <row r="675" spans="1:14" x14ac:dyDescent="0.25">
      <c r="A675" s="20">
        <v>150</v>
      </c>
      <c r="B675">
        <v>31</v>
      </c>
      <c r="C675">
        <v>75</v>
      </c>
      <c r="D675" s="20">
        <v>14</v>
      </c>
      <c r="E675" s="20">
        <v>43</v>
      </c>
      <c r="F675">
        <v>1.2</v>
      </c>
      <c r="G675" s="20">
        <v>1.5</v>
      </c>
      <c r="H675" s="20">
        <v>700</v>
      </c>
      <c r="I675">
        <v>161.99100000000001</v>
      </c>
      <c r="J675">
        <v>200.77099999999999</v>
      </c>
      <c r="K675">
        <v>13.303100000000001</v>
      </c>
      <c r="L675">
        <v>39.091000000000001</v>
      </c>
      <c r="M675">
        <v>12</v>
      </c>
      <c r="N675" s="20">
        <v>41</v>
      </c>
    </row>
    <row r="676" spans="1:14" x14ac:dyDescent="0.25">
      <c r="A676">
        <v>120</v>
      </c>
      <c r="B676">
        <v>40</v>
      </c>
      <c r="C676">
        <v>44</v>
      </c>
      <c r="D676" s="20">
        <v>14</v>
      </c>
      <c r="E676" s="20">
        <v>43</v>
      </c>
      <c r="F676">
        <v>1.4</v>
      </c>
      <c r="G676">
        <v>2</v>
      </c>
      <c r="H676">
        <v>630</v>
      </c>
      <c r="I676">
        <v>162.08000000000001</v>
      </c>
      <c r="J676">
        <v>205.73</v>
      </c>
      <c r="K676">
        <v>12.75</v>
      </c>
      <c r="L676">
        <v>33.86</v>
      </c>
      <c r="M676" s="20">
        <v>12</v>
      </c>
      <c r="N676" s="20">
        <v>41</v>
      </c>
    </row>
    <row r="677" spans="1:14" x14ac:dyDescent="0.25">
      <c r="A677">
        <v>120</v>
      </c>
      <c r="B677">
        <v>44</v>
      </c>
      <c r="C677">
        <v>44</v>
      </c>
      <c r="D677" s="20">
        <v>14</v>
      </c>
      <c r="E677" s="20">
        <v>43</v>
      </c>
      <c r="F677">
        <v>1.4</v>
      </c>
      <c r="G677">
        <v>1.5</v>
      </c>
      <c r="H677">
        <v>625</v>
      </c>
      <c r="I677">
        <v>162.16</v>
      </c>
      <c r="J677">
        <v>206.08</v>
      </c>
      <c r="K677">
        <v>10.65</v>
      </c>
      <c r="L677">
        <v>31.82</v>
      </c>
      <c r="M677" s="20">
        <v>12</v>
      </c>
      <c r="N677" s="20">
        <v>41</v>
      </c>
    </row>
    <row r="678" spans="1:14" x14ac:dyDescent="0.25">
      <c r="A678">
        <v>120</v>
      </c>
      <c r="B678">
        <v>40</v>
      </c>
      <c r="C678">
        <v>44</v>
      </c>
      <c r="D678" s="20">
        <v>14</v>
      </c>
      <c r="E678" s="20">
        <v>43</v>
      </c>
      <c r="F678">
        <v>1.37</v>
      </c>
      <c r="G678">
        <v>3</v>
      </c>
      <c r="H678">
        <v>645</v>
      </c>
      <c r="I678">
        <v>162.16</v>
      </c>
      <c r="J678">
        <v>203.12</v>
      </c>
      <c r="K678">
        <v>13.59</v>
      </c>
      <c r="L678">
        <v>38.42</v>
      </c>
      <c r="M678" s="20">
        <v>12</v>
      </c>
      <c r="N678" s="20">
        <v>41</v>
      </c>
    </row>
    <row r="679" spans="1:14" x14ac:dyDescent="0.25">
      <c r="A679" s="20">
        <v>150</v>
      </c>
      <c r="B679">
        <v>34</v>
      </c>
      <c r="C679">
        <v>60</v>
      </c>
      <c r="D679" s="20">
        <v>14</v>
      </c>
      <c r="E679" s="20">
        <v>43</v>
      </c>
      <c r="F679">
        <v>1.24</v>
      </c>
      <c r="G679" s="20">
        <v>1.5</v>
      </c>
      <c r="H679" s="20">
        <v>700</v>
      </c>
      <c r="I679">
        <v>162.22999999999999</v>
      </c>
      <c r="J679">
        <v>206.62</v>
      </c>
      <c r="K679">
        <v>16.5</v>
      </c>
      <c r="L679">
        <v>31.12</v>
      </c>
      <c r="M679">
        <f>12</f>
        <v>12</v>
      </c>
      <c r="N679" s="20">
        <v>41</v>
      </c>
    </row>
    <row r="680" spans="1:14" x14ac:dyDescent="0.25">
      <c r="A680" s="20">
        <v>150</v>
      </c>
      <c r="B680">
        <v>28</v>
      </c>
      <c r="C680">
        <v>60</v>
      </c>
      <c r="D680" s="20">
        <v>14</v>
      </c>
      <c r="E680" s="20">
        <v>43</v>
      </c>
      <c r="F680">
        <v>1.36</v>
      </c>
      <c r="G680" s="20">
        <v>1.5</v>
      </c>
      <c r="H680" s="20">
        <v>700</v>
      </c>
      <c r="I680">
        <v>162.55000000000001</v>
      </c>
      <c r="J680">
        <v>217.78</v>
      </c>
      <c r="K680">
        <v>22.87</v>
      </c>
      <c r="L680">
        <v>32.61</v>
      </c>
      <c r="M680">
        <f>12</f>
        <v>12</v>
      </c>
      <c r="N680" s="20">
        <v>41</v>
      </c>
    </row>
    <row r="681" spans="1:14" x14ac:dyDescent="0.25">
      <c r="A681">
        <v>120</v>
      </c>
      <c r="B681">
        <v>44</v>
      </c>
      <c r="C681">
        <v>40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162.69</v>
      </c>
      <c r="J681">
        <v>210.74</v>
      </c>
      <c r="K681">
        <v>15.03</v>
      </c>
      <c r="L681">
        <v>34.99</v>
      </c>
      <c r="M681" s="20">
        <v>12</v>
      </c>
      <c r="N681" s="20">
        <v>41</v>
      </c>
    </row>
    <row r="682" spans="1:14" x14ac:dyDescent="0.25">
      <c r="A682" s="20">
        <v>150</v>
      </c>
      <c r="B682">
        <v>34</v>
      </c>
      <c r="C682">
        <v>67</v>
      </c>
      <c r="D682" s="20">
        <v>14</v>
      </c>
      <c r="E682" s="20">
        <v>43</v>
      </c>
      <c r="F682">
        <v>1.2</v>
      </c>
      <c r="G682" s="20">
        <v>1.5</v>
      </c>
      <c r="H682" s="20">
        <v>700</v>
      </c>
      <c r="I682">
        <v>162.74</v>
      </c>
      <c r="J682">
        <v>202.46</v>
      </c>
      <c r="K682">
        <v>13.75</v>
      </c>
      <c r="L682">
        <v>30.53</v>
      </c>
      <c r="M682">
        <f>12</f>
        <v>12</v>
      </c>
      <c r="N682" s="20">
        <v>41</v>
      </c>
    </row>
    <row r="683" spans="1:14" x14ac:dyDescent="0.25">
      <c r="A683" s="20">
        <v>150</v>
      </c>
      <c r="B683">
        <v>37</v>
      </c>
      <c r="C683">
        <v>60</v>
      </c>
      <c r="D683" s="20">
        <v>14</v>
      </c>
      <c r="E683" s="20">
        <v>43</v>
      </c>
      <c r="F683">
        <v>1.2</v>
      </c>
      <c r="G683" s="20">
        <v>1.5</v>
      </c>
      <c r="H683" s="20">
        <v>700</v>
      </c>
      <c r="I683">
        <v>162.99</v>
      </c>
      <c r="J683">
        <v>203.76</v>
      </c>
      <c r="K683">
        <v>14.35</v>
      </c>
      <c r="L683">
        <v>30.71</v>
      </c>
      <c r="M683">
        <v>12</v>
      </c>
      <c r="N683" s="20">
        <v>41</v>
      </c>
    </row>
    <row r="684" spans="1:14" x14ac:dyDescent="0.25">
      <c r="A684">
        <v>120</v>
      </c>
      <c r="B684">
        <v>44</v>
      </c>
      <c r="C684">
        <v>40</v>
      </c>
      <c r="D684" s="20">
        <v>14</v>
      </c>
      <c r="E684" s="20">
        <v>43</v>
      </c>
      <c r="F684">
        <v>1.4</v>
      </c>
      <c r="G684">
        <v>2</v>
      </c>
      <c r="H684">
        <v>620</v>
      </c>
      <c r="I684">
        <v>163</v>
      </c>
      <c r="J684">
        <v>205.76</v>
      </c>
      <c r="K684">
        <v>12.22</v>
      </c>
      <c r="L684">
        <v>33.76</v>
      </c>
      <c r="M684" s="20">
        <v>12</v>
      </c>
      <c r="N684" s="20">
        <v>41</v>
      </c>
    </row>
    <row r="685" spans="1:14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615</v>
      </c>
      <c r="I685">
        <v>163.08000000000001</v>
      </c>
      <c r="J685">
        <v>201.19</v>
      </c>
      <c r="K685">
        <v>11.96</v>
      </c>
      <c r="L685">
        <v>38.15</v>
      </c>
      <c r="M685" s="20">
        <v>12</v>
      </c>
      <c r="N685" s="20">
        <v>41</v>
      </c>
    </row>
    <row r="686" spans="1:14" x14ac:dyDescent="0.25">
      <c r="A686" s="20">
        <v>160</v>
      </c>
      <c r="B686" s="20">
        <v>30</v>
      </c>
      <c r="C686" s="20">
        <v>60</v>
      </c>
      <c r="D686" s="20">
        <v>14</v>
      </c>
      <c r="E686" s="20">
        <v>43</v>
      </c>
      <c r="F686" s="20">
        <v>1.3</v>
      </c>
      <c r="G686" s="20">
        <v>3</v>
      </c>
      <c r="H686" s="20">
        <v>600</v>
      </c>
      <c r="I686" s="20">
        <v>163.29</v>
      </c>
      <c r="J686" s="20">
        <v>188.03</v>
      </c>
      <c r="K686" s="20">
        <v>3.92</v>
      </c>
      <c r="L686" s="20">
        <v>36.619999999999997</v>
      </c>
      <c r="M686" s="20">
        <v>12</v>
      </c>
      <c r="N686" s="20">
        <v>41</v>
      </c>
    </row>
    <row r="687" spans="1:14" x14ac:dyDescent="0.25">
      <c r="A687" s="20">
        <v>150</v>
      </c>
      <c r="B687">
        <v>25</v>
      </c>
      <c r="C687">
        <v>75</v>
      </c>
      <c r="D687" s="20">
        <v>14</v>
      </c>
      <c r="E687" s="20">
        <v>43</v>
      </c>
      <c r="F687">
        <v>1.32</v>
      </c>
      <c r="G687" s="20">
        <v>1.5</v>
      </c>
      <c r="H687" s="20">
        <v>700</v>
      </c>
      <c r="I687">
        <v>163.32499999999999</v>
      </c>
      <c r="J687">
        <v>212.20500000000001</v>
      </c>
      <c r="K687">
        <v>18.993500000000001</v>
      </c>
      <c r="L687">
        <v>40.011299999999999</v>
      </c>
      <c r="M687">
        <v>12</v>
      </c>
      <c r="N687" s="20">
        <v>41</v>
      </c>
    </row>
    <row r="688" spans="1:14" x14ac:dyDescent="0.25">
      <c r="A688">
        <v>120</v>
      </c>
      <c r="B688">
        <v>44</v>
      </c>
      <c r="C688">
        <v>48</v>
      </c>
      <c r="D688" s="20">
        <v>14</v>
      </c>
      <c r="E688" s="20">
        <v>43</v>
      </c>
      <c r="F688">
        <v>1.34</v>
      </c>
      <c r="G688">
        <v>1.5</v>
      </c>
      <c r="H688">
        <v>650</v>
      </c>
      <c r="I688">
        <v>163.34</v>
      </c>
      <c r="J688">
        <v>205.31</v>
      </c>
      <c r="K688">
        <v>10.24</v>
      </c>
      <c r="L688">
        <v>31.94</v>
      </c>
      <c r="M688" s="20">
        <v>12</v>
      </c>
      <c r="N688" s="20">
        <v>41</v>
      </c>
    </row>
    <row r="689" spans="1:14" x14ac:dyDescent="0.25">
      <c r="A689">
        <v>120</v>
      </c>
      <c r="B689">
        <v>44</v>
      </c>
      <c r="C689">
        <v>44</v>
      </c>
      <c r="D689" s="20">
        <v>14</v>
      </c>
      <c r="E689" s="20">
        <v>43</v>
      </c>
      <c r="F689">
        <v>1.4</v>
      </c>
      <c r="G689">
        <v>1.5</v>
      </c>
      <c r="H689">
        <v>640</v>
      </c>
      <c r="I689">
        <v>163.4</v>
      </c>
      <c r="J689">
        <v>209.11</v>
      </c>
      <c r="K689">
        <v>11.34</v>
      </c>
      <c r="L689">
        <v>32.39</v>
      </c>
      <c r="M689" s="20">
        <v>12</v>
      </c>
      <c r="N689" s="20">
        <v>41</v>
      </c>
    </row>
    <row r="690" spans="1:14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1.4</v>
      </c>
      <c r="G690">
        <v>2</v>
      </c>
      <c r="H690">
        <v>645</v>
      </c>
      <c r="I690">
        <v>163.55000000000001</v>
      </c>
      <c r="J690">
        <v>209.01</v>
      </c>
      <c r="K690">
        <v>13.58</v>
      </c>
      <c r="L690">
        <v>34.46</v>
      </c>
      <c r="M690" s="20">
        <v>12</v>
      </c>
      <c r="N690" s="20">
        <v>41</v>
      </c>
    </row>
    <row r="691" spans="1:14" x14ac:dyDescent="0.25">
      <c r="A691" s="20">
        <v>150</v>
      </c>
      <c r="B691">
        <v>31</v>
      </c>
      <c r="C691">
        <v>60</v>
      </c>
      <c r="D691" s="20">
        <v>14</v>
      </c>
      <c r="E691" s="20">
        <v>43</v>
      </c>
      <c r="F691">
        <v>1.3</v>
      </c>
      <c r="G691" s="20">
        <v>1.5</v>
      </c>
      <c r="H691" s="20">
        <v>700</v>
      </c>
      <c r="I691">
        <v>163.63</v>
      </c>
      <c r="J691">
        <v>212.95</v>
      </c>
      <c r="K691">
        <v>19.25</v>
      </c>
      <c r="L691">
        <v>31.96</v>
      </c>
      <c r="M691">
        <v>12</v>
      </c>
      <c r="N691" s="20">
        <v>41</v>
      </c>
    </row>
    <row r="692" spans="1:14" x14ac:dyDescent="0.25">
      <c r="A692">
        <v>120</v>
      </c>
      <c r="B692">
        <v>44</v>
      </c>
      <c r="C692">
        <v>44</v>
      </c>
      <c r="D692" s="20">
        <v>14</v>
      </c>
      <c r="E692" s="20">
        <v>43</v>
      </c>
      <c r="F692">
        <v>1.34</v>
      </c>
      <c r="G692">
        <v>2</v>
      </c>
      <c r="H692">
        <v>645</v>
      </c>
      <c r="I692">
        <v>163.85</v>
      </c>
      <c r="J692">
        <v>204.77</v>
      </c>
      <c r="K692">
        <v>11.59</v>
      </c>
      <c r="L692">
        <v>33.869999999999997</v>
      </c>
      <c r="M692" s="20">
        <v>12</v>
      </c>
      <c r="N692" s="20">
        <v>41</v>
      </c>
    </row>
    <row r="693" spans="1:14" x14ac:dyDescent="0.25">
      <c r="A693">
        <v>120</v>
      </c>
      <c r="B693">
        <v>48</v>
      </c>
      <c r="C693">
        <v>40</v>
      </c>
      <c r="D693" s="20">
        <v>14</v>
      </c>
      <c r="E693" s="20">
        <v>43</v>
      </c>
      <c r="F693">
        <v>1.37</v>
      </c>
      <c r="G693">
        <v>2</v>
      </c>
      <c r="H693">
        <v>595</v>
      </c>
      <c r="I693">
        <v>163.89</v>
      </c>
      <c r="J693">
        <v>200.65</v>
      </c>
      <c r="K693">
        <v>9.49</v>
      </c>
      <c r="L693">
        <v>32.869999999999997</v>
      </c>
      <c r="M693" s="20">
        <v>12</v>
      </c>
      <c r="N693" s="20">
        <v>41</v>
      </c>
    </row>
    <row r="694" spans="1:14" x14ac:dyDescent="0.25">
      <c r="A694" s="20">
        <v>150</v>
      </c>
      <c r="B694">
        <v>28</v>
      </c>
      <c r="C694">
        <v>75</v>
      </c>
      <c r="D694" s="20">
        <v>14</v>
      </c>
      <c r="E694" s="20">
        <v>43</v>
      </c>
      <c r="F694">
        <v>1.26</v>
      </c>
      <c r="G694" s="20">
        <v>1.5</v>
      </c>
      <c r="H694" s="20">
        <v>700</v>
      </c>
      <c r="I694">
        <v>164.09899999999999</v>
      </c>
      <c r="J694">
        <v>207.465</v>
      </c>
      <c r="K694">
        <v>15.724</v>
      </c>
      <c r="L694">
        <v>39.713299999999997</v>
      </c>
      <c r="M694">
        <f>12</f>
        <v>12</v>
      </c>
      <c r="N694" s="20">
        <v>41</v>
      </c>
    </row>
    <row r="695" spans="1:14" x14ac:dyDescent="0.25">
      <c r="A695">
        <v>120</v>
      </c>
      <c r="B695">
        <v>48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570</v>
      </c>
      <c r="I695">
        <v>164.64</v>
      </c>
      <c r="J695">
        <v>199.33</v>
      </c>
      <c r="K695">
        <v>8.4700000000000006</v>
      </c>
      <c r="L695">
        <v>32.549999999999997</v>
      </c>
      <c r="M695" s="20">
        <v>12</v>
      </c>
      <c r="N695" s="20">
        <v>41</v>
      </c>
    </row>
    <row r="696" spans="1:14" x14ac:dyDescent="0.25">
      <c r="A696">
        <v>120</v>
      </c>
      <c r="B696">
        <v>44</v>
      </c>
      <c r="C696">
        <v>48</v>
      </c>
      <c r="D696" s="20">
        <v>14</v>
      </c>
      <c r="E696" s="20">
        <v>43</v>
      </c>
      <c r="F696">
        <v>1.37</v>
      </c>
      <c r="G696">
        <v>1.5</v>
      </c>
      <c r="H696">
        <v>615</v>
      </c>
      <c r="I696">
        <v>164.8</v>
      </c>
      <c r="J696">
        <v>203.96</v>
      </c>
      <c r="K696">
        <v>8.86</v>
      </c>
      <c r="L696">
        <v>31.31</v>
      </c>
      <c r="M696" s="20">
        <v>12</v>
      </c>
      <c r="N696" s="20">
        <v>41</v>
      </c>
    </row>
    <row r="697" spans="1:14" x14ac:dyDescent="0.25">
      <c r="A697">
        <v>120</v>
      </c>
      <c r="B697">
        <v>40</v>
      </c>
      <c r="C697">
        <v>44</v>
      </c>
      <c r="D697" s="20">
        <v>14</v>
      </c>
      <c r="E697" s="20">
        <v>43</v>
      </c>
      <c r="F697">
        <v>1.4</v>
      </c>
      <c r="G697">
        <v>2</v>
      </c>
      <c r="H697">
        <v>660</v>
      </c>
      <c r="I697">
        <v>164.89</v>
      </c>
      <c r="J697">
        <v>212.24</v>
      </c>
      <c r="K697">
        <v>14.44</v>
      </c>
      <c r="L697">
        <v>35.06</v>
      </c>
      <c r="M697" s="20">
        <v>12</v>
      </c>
      <c r="N697" s="20">
        <v>41</v>
      </c>
    </row>
    <row r="698" spans="1:14" x14ac:dyDescent="0.25">
      <c r="A698">
        <v>120</v>
      </c>
      <c r="B698">
        <v>48</v>
      </c>
      <c r="C698">
        <v>48</v>
      </c>
      <c r="D698" s="20">
        <v>14</v>
      </c>
      <c r="E698" s="20">
        <v>43</v>
      </c>
      <c r="F698">
        <v>1.25</v>
      </c>
      <c r="G698">
        <v>2</v>
      </c>
      <c r="H698">
        <v>670</v>
      </c>
      <c r="I698">
        <v>165.35</v>
      </c>
      <c r="J698">
        <v>201.78</v>
      </c>
      <c r="K698">
        <v>9.6300000000000008</v>
      </c>
      <c r="L698">
        <v>33.67</v>
      </c>
      <c r="M698" s="20">
        <v>12</v>
      </c>
      <c r="N698" s="20">
        <v>41</v>
      </c>
    </row>
    <row r="699" spans="1:14" x14ac:dyDescent="0.25">
      <c r="A699" s="20">
        <v>160</v>
      </c>
      <c r="B699" s="20">
        <v>30</v>
      </c>
      <c r="C699" s="20">
        <v>45</v>
      </c>
      <c r="D699" s="20">
        <v>10</v>
      </c>
      <c r="E699" s="20">
        <v>43</v>
      </c>
      <c r="F699" s="20">
        <v>1.5</v>
      </c>
      <c r="G699" s="20">
        <v>2.25</v>
      </c>
      <c r="H699" s="20">
        <v>600</v>
      </c>
      <c r="I699" s="20">
        <v>165.37</v>
      </c>
      <c r="J699" s="20">
        <v>206.35</v>
      </c>
      <c r="K699" s="20">
        <v>6.27</v>
      </c>
      <c r="L699" s="20">
        <v>39.29</v>
      </c>
      <c r="M699" s="20">
        <v>8</v>
      </c>
      <c r="N699" s="20">
        <v>41</v>
      </c>
    </row>
    <row r="700" spans="1:14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1.37</v>
      </c>
      <c r="G700">
        <v>2</v>
      </c>
      <c r="H700">
        <v>615</v>
      </c>
      <c r="I700">
        <v>165.41</v>
      </c>
      <c r="J700">
        <v>203.84</v>
      </c>
      <c r="K700">
        <v>10.210000000000001</v>
      </c>
      <c r="L700">
        <v>33.46</v>
      </c>
      <c r="M700" s="20">
        <v>12</v>
      </c>
      <c r="N700" s="20">
        <v>41</v>
      </c>
    </row>
    <row r="701" spans="1:14" x14ac:dyDescent="0.25">
      <c r="A701">
        <v>120</v>
      </c>
      <c r="B701">
        <v>44</v>
      </c>
      <c r="C701">
        <v>48</v>
      </c>
      <c r="D701" s="20">
        <v>14</v>
      </c>
      <c r="E701" s="20">
        <v>43</v>
      </c>
      <c r="F701">
        <v>1.4</v>
      </c>
      <c r="G701">
        <v>1.5</v>
      </c>
      <c r="H701">
        <v>585</v>
      </c>
      <c r="I701">
        <v>165.57</v>
      </c>
      <c r="J701">
        <v>202.41</v>
      </c>
      <c r="K701">
        <v>7.77</v>
      </c>
      <c r="L701">
        <v>30.78</v>
      </c>
      <c r="M701" s="20">
        <v>12</v>
      </c>
      <c r="N701" s="20">
        <v>41</v>
      </c>
    </row>
    <row r="702" spans="1:14" x14ac:dyDescent="0.25">
      <c r="A702" s="20">
        <v>150</v>
      </c>
      <c r="B702">
        <v>31</v>
      </c>
      <c r="C702">
        <v>67</v>
      </c>
      <c r="D702" s="20">
        <v>14</v>
      </c>
      <c r="E702" s="20">
        <v>43</v>
      </c>
      <c r="F702">
        <v>1.26</v>
      </c>
      <c r="G702" s="20">
        <v>1.5</v>
      </c>
      <c r="H702" s="20">
        <v>700</v>
      </c>
      <c r="I702">
        <v>165.64</v>
      </c>
      <c r="J702">
        <v>209.71</v>
      </c>
      <c r="K702">
        <v>16.010000000000002</v>
      </c>
      <c r="L702">
        <v>31.47</v>
      </c>
      <c r="M702">
        <v>12</v>
      </c>
      <c r="N702" s="20">
        <v>41</v>
      </c>
    </row>
    <row r="703" spans="1:14" x14ac:dyDescent="0.25">
      <c r="A703">
        <v>120</v>
      </c>
      <c r="B703">
        <v>44</v>
      </c>
      <c r="C703">
        <v>48</v>
      </c>
      <c r="D703" s="20">
        <v>14</v>
      </c>
      <c r="E703" s="20">
        <v>43</v>
      </c>
      <c r="F703">
        <v>1.37</v>
      </c>
      <c r="G703">
        <v>1.5</v>
      </c>
      <c r="H703">
        <v>625</v>
      </c>
      <c r="I703">
        <v>165.9</v>
      </c>
      <c r="J703">
        <v>206.12</v>
      </c>
      <c r="K703">
        <v>9.24</v>
      </c>
      <c r="L703">
        <v>31.7</v>
      </c>
      <c r="M703" s="20">
        <v>12</v>
      </c>
      <c r="N703" s="20">
        <v>41</v>
      </c>
    </row>
    <row r="704" spans="1:14" x14ac:dyDescent="0.25">
      <c r="A704">
        <v>120</v>
      </c>
      <c r="B704">
        <v>44</v>
      </c>
      <c r="C704">
        <v>44</v>
      </c>
      <c r="D704" s="20">
        <v>14</v>
      </c>
      <c r="E704" s="20">
        <v>43</v>
      </c>
      <c r="F704">
        <v>1.4</v>
      </c>
      <c r="G704">
        <v>2</v>
      </c>
      <c r="H704">
        <v>585</v>
      </c>
      <c r="I704">
        <v>165.9</v>
      </c>
      <c r="J704">
        <v>201.76</v>
      </c>
      <c r="K704">
        <v>8.9499999999999993</v>
      </c>
      <c r="L704">
        <v>32.97</v>
      </c>
      <c r="M704" s="20">
        <v>12</v>
      </c>
      <c r="N704" s="20">
        <v>41</v>
      </c>
    </row>
    <row r="705" spans="1:14" x14ac:dyDescent="0.25">
      <c r="A705" s="20">
        <v>150</v>
      </c>
      <c r="B705">
        <v>28</v>
      </c>
      <c r="C705">
        <v>67</v>
      </c>
      <c r="D705" s="20">
        <v>14</v>
      </c>
      <c r="E705" s="20">
        <v>43</v>
      </c>
      <c r="F705">
        <v>1.32</v>
      </c>
      <c r="G705" s="20">
        <v>1.5</v>
      </c>
      <c r="H705" s="20">
        <v>700</v>
      </c>
      <c r="I705">
        <v>166.08799999999999</v>
      </c>
      <c r="J705">
        <v>215.27199999999999</v>
      </c>
      <c r="K705">
        <v>18.976500000000001</v>
      </c>
      <c r="L705">
        <v>40.358800000000002</v>
      </c>
      <c r="M705">
        <f>12</f>
        <v>12</v>
      </c>
      <c r="N705" s="20">
        <v>41</v>
      </c>
    </row>
    <row r="706" spans="1:14" x14ac:dyDescent="0.25">
      <c r="A706" s="20">
        <v>150</v>
      </c>
      <c r="B706">
        <v>31</v>
      </c>
      <c r="C706">
        <v>75</v>
      </c>
      <c r="D706" s="20">
        <v>14</v>
      </c>
      <c r="E706" s="20">
        <v>43</v>
      </c>
      <c r="F706">
        <v>1.22</v>
      </c>
      <c r="G706" s="20">
        <v>1.5</v>
      </c>
      <c r="H706" s="20">
        <v>700</v>
      </c>
      <c r="I706">
        <v>166.334</v>
      </c>
      <c r="J706">
        <v>205.72200000000001</v>
      </c>
      <c r="K706">
        <v>13.303100000000001</v>
      </c>
      <c r="L706">
        <v>39.723599999999998</v>
      </c>
      <c r="M706">
        <v>12</v>
      </c>
      <c r="N706" s="20">
        <v>41</v>
      </c>
    </row>
    <row r="707" spans="1:14" x14ac:dyDescent="0.25">
      <c r="A707">
        <v>120</v>
      </c>
      <c r="B707">
        <v>48</v>
      </c>
      <c r="C707">
        <v>44</v>
      </c>
      <c r="D707" s="20">
        <v>14</v>
      </c>
      <c r="E707" s="20">
        <v>43</v>
      </c>
      <c r="F707">
        <v>1.34</v>
      </c>
      <c r="G707">
        <v>2</v>
      </c>
      <c r="H707">
        <v>600</v>
      </c>
      <c r="I707">
        <v>166.34</v>
      </c>
      <c r="J707">
        <v>200.45</v>
      </c>
      <c r="K707">
        <v>8.3000000000000007</v>
      </c>
      <c r="L707">
        <v>32.93</v>
      </c>
      <c r="M707" s="20">
        <v>12</v>
      </c>
      <c r="N707" s="20">
        <v>41</v>
      </c>
    </row>
    <row r="708" spans="1:14" x14ac:dyDescent="0.25">
      <c r="A708">
        <v>120</v>
      </c>
      <c r="B708">
        <v>48</v>
      </c>
      <c r="C708">
        <v>44</v>
      </c>
      <c r="D708" s="20">
        <v>14</v>
      </c>
      <c r="E708" s="20">
        <v>43</v>
      </c>
      <c r="F708">
        <v>1.4</v>
      </c>
      <c r="G708">
        <v>1.5</v>
      </c>
      <c r="H708">
        <v>580</v>
      </c>
      <c r="I708">
        <v>166.41</v>
      </c>
      <c r="J708">
        <v>203.06</v>
      </c>
      <c r="K708">
        <v>7.6</v>
      </c>
      <c r="L708">
        <v>30.81</v>
      </c>
      <c r="M708" s="20">
        <v>12</v>
      </c>
      <c r="N708" s="20">
        <v>41</v>
      </c>
    </row>
    <row r="709" spans="1:14" x14ac:dyDescent="0.25">
      <c r="A709" s="20">
        <v>150</v>
      </c>
      <c r="B709">
        <v>34</v>
      </c>
      <c r="C709">
        <v>60</v>
      </c>
      <c r="D709" s="20">
        <v>14</v>
      </c>
      <c r="E709" s="20">
        <v>43</v>
      </c>
      <c r="F709">
        <v>1.26</v>
      </c>
      <c r="G709" s="20">
        <v>1.5</v>
      </c>
      <c r="H709" s="20">
        <v>700</v>
      </c>
      <c r="I709">
        <v>166.42</v>
      </c>
      <c r="J709">
        <v>211.45</v>
      </c>
      <c r="K709">
        <v>16.5</v>
      </c>
      <c r="L709">
        <v>31.7</v>
      </c>
      <c r="M709">
        <f>12</f>
        <v>12</v>
      </c>
      <c r="N709" s="20">
        <v>41</v>
      </c>
    </row>
    <row r="710" spans="1:14" x14ac:dyDescent="0.25">
      <c r="A710">
        <v>120</v>
      </c>
      <c r="B710">
        <v>44</v>
      </c>
      <c r="C710">
        <v>48</v>
      </c>
      <c r="D710" s="20">
        <v>14</v>
      </c>
      <c r="E710" s="20">
        <v>43</v>
      </c>
      <c r="F710">
        <v>1.34</v>
      </c>
      <c r="G710">
        <v>2</v>
      </c>
      <c r="H710">
        <v>615</v>
      </c>
      <c r="I710">
        <v>166.62</v>
      </c>
      <c r="J710">
        <v>202.04</v>
      </c>
      <c r="K710">
        <v>8.86</v>
      </c>
      <c r="L710">
        <v>33.229999999999997</v>
      </c>
      <c r="M710" s="20">
        <v>12</v>
      </c>
      <c r="N710" s="20">
        <v>41</v>
      </c>
    </row>
    <row r="711" spans="1:14" x14ac:dyDescent="0.25">
      <c r="A711">
        <v>120</v>
      </c>
      <c r="B711">
        <v>44</v>
      </c>
      <c r="C711">
        <v>48</v>
      </c>
      <c r="D711" s="20">
        <v>14</v>
      </c>
      <c r="E711" s="20">
        <v>43</v>
      </c>
      <c r="F711">
        <v>1.4</v>
      </c>
      <c r="G711">
        <v>1.5</v>
      </c>
      <c r="H711">
        <v>595</v>
      </c>
      <c r="I711">
        <v>166.87</v>
      </c>
      <c r="J711">
        <v>204.8</v>
      </c>
      <c r="K711">
        <v>8.1199999999999992</v>
      </c>
      <c r="L711">
        <v>31.18</v>
      </c>
      <c r="M711" s="20">
        <v>12</v>
      </c>
      <c r="N711" s="20">
        <v>41</v>
      </c>
    </row>
    <row r="712" spans="1:14" x14ac:dyDescent="0.25">
      <c r="A712" s="20">
        <v>150</v>
      </c>
      <c r="B712">
        <v>34</v>
      </c>
      <c r="C712">
        <v>67</v>
      </c>
      <c r="D712" s="20">
        <v>14</v>
      </c>
      <c r="E712" s="20">
        <v>43</v>
      </c>
      <c r="F712">
        <v>1.22</v>
      </c>
      <c r="G712" s="20">
        <v>1.5</v>
      </c>
      <c r="H712" s="20">
        <v>700</v>
      </c>
      <c r="I712">
        <v>167.08</v>
      </c>
      <c r="J712">
        <v>207.39</v>
      </c>
      <c r="K712">
        <v>13.75</v>
      </c>
      <c r="L712">
        <v>31.12</v>
      </c>
      <c r="M712">
        <f>12</f>
        <v>12</v>
      </c>
      <c r="N712" s="20">
        <v>41</v>
      </c>
    </row>
    <row r="713" spans="1:14" x14ac:dyDescent="0.25">
      <c r="A713" s="20">
        <v>160</v>
      </c>
      <c r="B713" s="20">
        <v>30</v>
      </c>
      <c r="C713" s="20">
        <v>60</v>
      </c>
      <c r="D713" s="20">
        <v>10</v>
      </c>
      <c r="E713" s="20">
        <v>47</v>
      </c>
      <c r="F713" s="20">
        <v>1.5</v>
      </c>
      <c r="G713" s="20">
        <v>3</v>
      </c>
      <c r="H713" s="20">
        <v>600</v>
      </c>
      <c r="I713" s="20">
        <v>167.26</v>
      </c>
      <c r="J713" s="20">
        <v>204.45</v>
      </c>
      <c r="K713" s="20">
        <v>3.92</v>
      </c>
      <c r="L713" s="20">
        <v>49.56</v>
      </c>
      <c r="M713" s="20">
        <v>8</v>
      </c>
      <c r="N713" s="20">
        <v>45</v>
      </c>
    </row>
    <row r="714" spans="1:14" x14ac:dyDescent="0.25">
      <c r="A714" s="20">
        <v>150</v>
      </c>
      <c r="B714">
        <v>37</v>
      </c>
      <c r="C714">
        <v>60</v>
      </c>
      <c r="D714" s="20">
        <v>14</v>
      </c>
      <c r="E714" s="20">
        <v>43</v>
      </c>
      <c r="F714">
        <v>1.22</v>
      </c>
      <c r="G714" s="20">
        <v>1.5</v>
      </c>
      <c r="H714" s="20">
        <v>700</v>
      </c>
      <c r="I714">
        <v>167.33</v>
      </c>
      <c r="J714">
        <v>208.68</v>
      </c>
      <c r="K714">
        <v>14.35</v>
      </c>
      <c r="L714">
        <v>31.3</v>
      </c>
      <c r="M714">
        <v>12</v>
      </c>
      <c r="N714" s="20">
        <v>41</v>
      </c>
    </row>
    <row r="715" spans="1:14" x14ac:dyDescent="0.25">
      <c r="A715">
        <v>120</v>
      </c>
      <c r="B715">
        <v>44</v>
      </c>
      <c r="C715">
        <v>44</v>
      </c>
      <c r="D715" s="20">
        <v>14</v>
      </c>
      <c r="E715" s="20">
        <v>43</v>
      </c>
      <c r="F715">
        <v>1.4</v>
      </c>
      <c r="G715">
        <v>2</v>
      </c>
      <c r="H715">
        <v>595</v>
      </c>
      <c r="I715">
        <v>167.37</v>
      </c>
      <c r="J715">
        <v>204.34</v>
      </c>
      <c r="K715">
        <v>9.36</v>
      </c>
      <c r="L715">
        <v>33.39</v>
      </c>
      <c r="M715" s="20">
        <v>12</v>
      </c>
      <c r="N715" s="20">
        <v>41</v>
      </c>
    </row>
    <row r="716" spans="1:14" x14ac:dyDescent="0.25">
      <c r="A716">
        <v>120</v>
      </c>
      <c r="B716">
        <v>48</v>
      </c>
      <c r="C716">
        <v>48</v>
      </c>
      <c r="D716" s="20">
        <v>14</v>
      </c>
      <c r="E716" s="20">
        <v>43</v>
      </c>
      <c r="F716">
        <v>1.31</v>
      </c>
      <c r="G716">
        <v>1.5</v>
      </c>
      <c r="H716">
        <v>645</v>
      </c>
      <c r="I716">
        <v>167.41</v>
      </c>
      <c r="J716">
        <v>205.78</v>
      </c>
      <c r="K716">
        <v>8.7100000000000009</v>
      </c>
      <c r="L716">
        <v>31.78</v>
      </c>
      <c r="M716" s="20">
        <v>12</v>
      </c>
      <c r="N716" s="20">
        <v>41</v>
      </c>
    </row>
    <row r="717" spans="1:14" x14ac:dyDescent="0.25">
      <c r="A717" s="20">
        <v>150</v>
      </c>
      <c r="B717">
        <v>25</v>
      </c>
      <c r="C717">
        <v>75</v>
      </c>
      <c r="D717" s="20">
        <v>14</v>
      </c>
      <c r="E717" s="20">
        <v>43</v>
      </c>
      <c r="F717">
        <v>1.34</v>
      </c>
      <c r="G717" s="20">
        <v>1.5</v>
      </c>
      <c r="H717" s="20">
        <v>700</v>
      </c>
      <c r="I717">
        <v>167.429</v>
      </c>
      <c r="J717">
        <v>216.905</v>
      </c>
      <c r="K717">
        <v>18.993500000000001</v>
      </c>
      <c r="L717">
        <v>40.595599999999997</v>
      </c>
      <c r="M717">
        <v>12</v>
      </c>
      <c r="N717" s="20">
        <v>41</v>
      </c>
    </row>
    <row r="718" spans="1:14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1.32</v>
      </c>
      <c r="G718" s="20">
        <v>1.5</v>
      </c>
      <c r="H718" s="20">
        <v>700</v>
      </c>
      <c r="I718">
        <v>167.77</v>
      </c>
      <c r="J718">
        <v>217.69</v>
      </c>
      <c r="K718">
        <v>19.25</v>
      </c>
      <c r="L718">
        <v>32.51</v>
      </c>
      <c r="M718">
        <v>12</v>
      </c>
      <c r="N718" s="20">
        <v>41</v>
      </c>
    </row>
    <row r="719" spans="1:14" x14ac:dyDescent="0.25">
      <c r="A719">
        <v>120</v>
      </c>
      <c r="B719">
        <v>44</v>
      </c>
      <c r="C719">
        <v>48</v>
      </c>
      <c r="D719" s="20">
        <v>14</v>
      </c>
      <c r="E719" s="20">
        <v>43</v>
      </c>
      <c r="F719">
        <v>1.37</v>
      </c>
      <c r="G719">
        <v>2</v>
      </c>
      <c r="H719">
        <v>590</v>
      </c>
      <c r="I719">
        <v>167.84</v>
      </c>
      <c r="J719">
        <v>201.37</v>
      </c>
      <c r="K719">
        <v>7.95</v>
      </c>
      <c r="L719">
        <v>33.01</v>
      </c>
      <c r="M719" s="20">
        <v>12</v>
      </c>
      <c r="N719" s="20">
        <v>41</v>
      </c>
    </row>
    <row r="720" spans="1:14" x14ac:dyDescent="0.25">
      <c r="A720">
        <v>120</v>
      </c>
      <c r="B720">
        <v>48</v>
      </c>
      <c r="C720">
        <v>44</v>
      </c>
      <c r="D720" s="20">
        <v>14</v>
      </c>
      <c r="E720" s="20">
        <v>43</v>
      </c>
      <c r="F720">
        <v>1.37</v>
      </c>
      <c r="G720">
        <v>2</v>
      </c>
      <c r="H720">
        <v>580</v>
      </c>
      <c r="I720">
        <v>168</v>
      </c>
      <c r="J720">
        <v>200.64</v>
      </c>
      <c r="K720">
        <v>7.6</v>
      </c>
      <c r="L720">
        <v>32.89</v>
      </c>
      <c r="M720" s="20">
        <v>12</v>
      </c>
      <c r="N720" s="20">
        <v>41</v>
      </c>
    </row>
    <row r="721" spans="1:14" x14ac:dyDescent="0.25">
      <c r="A721">
        <v>120</v>
      </c>
      <c r="B721">
        <v>44</v>
      </c>
      <c r="C721">
        <v>48</v>
      </c>
      <c r="D721" s="20">
        <v>14</v>
      </c>
      <c r="E721" s="20">
        <v>43</v>
      </c>
      <c r="F721">
        <v>1.34</v>
      </c>
      <c r="G721">
        <v>2</v>
      </c>
      <c r="H721">
        <v>625</v>
      </c>
      <c r="I721">
        <v>168.06</v>
      </c>
      <c r="J721">
        <v>204.43</v>
      </c>
      <c r="K721">
        <v>9.24</v>
      </c>
      <c r="L721">
        <v>33.64</v>
      </c>
      <c r="M721" s="20">
        <v>12</v>
      </c>
      <c r="N721" s="20">
        <v>41</v>
      </c>
    </row>
    <row r="722" spans="1:14" x14ac:dyDescent="0.25">
      <c r="A722" s="21">
        <v>150</v>
      </c>
      <c r="B722" s="22">
        <v>28</v>
      </c>
      <c r="C722" s="22">
        <v>75</v>
      </c>
      <c r="D722" s="21">
        <v>14</v>
      </c>
      <c r="E722" s="21">
        <v>43</v>
      </c>
      <c r="F722" s="22">
        <v>1.28</v>
      </c>
      <c r="G722" s="21">
        <v>1.5</v>
      </c>
      <c r="H722" s="21">
        <v>700</v>
      </c>
      <c r="I722" s="22">
        <v>168.33199999999999</v>
      </c>
      <c r="J722" s="22">
        <v>212.262</v>
      </c>
      <c r="K722" s="22">
        <v>15.724</v>
      </c>
      <c r="L722" s="22">
        <v>40.302</v>
      </c>
      <c r="M722" s="22">
        <f>12</f>
        <v>12</v>
      </c>
      <c r="N722" s="21">
        <v>41</v>
      </c>
    </row>
    <row r="723" spans="1:14" x14ac:dyDescent="0.25">
      <c r="A723" s="20">
        <v>160</v>
      </c>
      <c r="B723" s="20">
        <v>30</v>
      </c>
      <c r="C723" s="20">
        <v>45</v>
      </c>
      <c r="D723" s="20">
        <v>14</v>
      </c>
      <c r="E723" s="20">
        <v>47</v>
      </c>
      <c r="F723" s="20">
        <v>1.5</v>
      </c>
      <c r="G723" s="20">
        <v>2.25</v>
      </c>
      <c r="H723" s="20">
        <v>600</v>
      </c>
      <c r="I723" s="20">
        <v>168.61</v>
      </c>
      <c r="J723" s="20">
        <v>209.07</v>
      </c>
      <c r="K723" s="20">
        <v>6.08</v>
      </c>
      <c r="L723" s="20">
        <v>39.04</v>
      </c>
      <c r="M723" s="20">
        <v>12</v>
      </c>
      <c r="N723" s="20">
        <v>45</v>
      </c>
    </row>
    <row r="724" spans="1:14" x14ac:dyDescent="0.25">
      <c r="A724">
        <v>120</v>
      </c>
      <c r="B724">
        <v>44</v>
      </c>
      <c r="C724">
        <v>48</v>
      </c>
      <c r="D724" s="20">
        <v>14</v>
      </c>
      <c r="E724" s="20">
        <v>43</v>
      </c>
      <c r="F724">
        <v>1.37</v>
      </c>
      <c r="G724">
        <v>2</v>
      </c>
      <c r="H724">
        <v>595</v>
      </c>
      <c r="I724">
        <v>168.64</v>
      </c>
      <c r="J724">
        <v>202.66</v>
      </c>
      <c r="K724">
        <v>8.1199999999999992</v>
      </c>
      <c r="L724">
        <v>33.22</v>
      </c>
      <c r="M724" s="20">
        <v>12</v>
      </c>
      <c r="N724" s="20">
        <v>41</v>
      </c>
    </row>
    <row r="725" spans="1:14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1.4</v>
      </c>
      <c r="G725">
        <v>1.5</v>
      </c>
      <c r="H725">
        <v>610</v>
      </c>
      <c r="I725">
        <v>168.75</v>
      </c>
      <c r="J725">
        <v>208.29</v>
      </c>
      <c r="K725">
        <v>8.67</v>
      </c>
      <c r="L725">
        <v>31.79</v>
      </c>
      <c r="M725" s="20">
        <v>12</v>
      </c>
      <c r="N725" s="20">
        <v>41</v>
      </c>
    </row>
    <row r="726" spans="1:14" x14ac:dyDescent="0.25">
      <c r="A726">
        <v>120</v>
      </c>
      <c r="B726">
        <v>44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605</v>
      </c>
      <c r="I726">
        <v>168.81</v>
      </c>
      <c r="J726">
        <v>206.87</v>
      </c>
      <c r="K726">
        <v>9.7799999999999994</v>
      </c>
      <c r="L726">
        <v>33.82</v>
      </c>
      <c r="M726" s="20">
        <v>12</v>
      </c>
      <c r="N726" s="20">
        <v>41</v>
      </c>
    </row>
    <row r="727" spans="1:14" x14ac:dyDescent="0.25">
      <c r="A727">
        <v>120</v>
      </c>
      <c r="B727">
        <v>48</v>
      </c>
      <c r="C727">
        <v>44</v>
      </c>
      <c r="D727" s="20">
        <v>14</v>
      </c>
      <c r="E727" s="20">
        <v>43</v>
      </c>
      <c r="F727">
        <v>1.37</v>
      </c>
      <c r="G727">
        <v>2</v>
      </c>
      <c r="H727">
        <v>585</v>
      </c>
      <c r="I727">
        <v>168.82</v>
      </c>
      <c r="J727">
        <v>201.99</v>
      </c>
      <c r="K727">
        <v>7.77</v>
      </c>
      <c r="L727">
        <v>33.1</v>
      </c>
      <c r="M727" s="20">
        <v>12</v>
      </c>
      <c r="N727" s="20">
        <v>41</v>
      </c>
    </row>
    <row r="728" spans="1:14" x14ac:dyDescent="0.25">
      <c r="A728">
        <v>120</v>
      </c>
      <c r="B728">
        <v>48</v>
      </c>
      <c r="C728">
        <v>44</v>
      </c>
      <c r="D728" s="20">
        <v>14</v>
      </c>
      <c r="E728" s="20">
        <v>43</v>
      </c>
      <c r="F728">
        <v>1.4</v>
      </c>
      <c r="G728">
        <v>2</v>
      </c>
      <c r="H728">
        <v>560</v>
      </c>
      <c r="I728">
        <v>168.86</v>
      </c>
      <c r="J728">
        <v>200.04</v>
      </c>
      <c r="K728">
        <v>6.94</v>
      </c>
      <c r="L728">
        <v>32.78</v>
      </c>
      <c r="M728" s="20">
        <v>12</v>
      </c>
      <c r="N728" s="20">
        <v>41</v>
      </c>
    </row>
    <row r="729" spans="1:14" x14ac:dyDescent="0.25">
      <c r="A729">
        <v>120</v>
      </c>
      <c r="B729">
        <v>48</v>
      </c>
      <c r="C729">
        <v>44</v>
      </c>
      <c r="D729" s="20">
        <v>14</v>
      </c>
      <c r="E729" s="20">
        <v>43</v>
      </c>
      <c r="F729">
        <v>1.4</v>
      </c>
      <c r="G729">
        <v>2</v>
      </c>
      <c r="H729">
        <v>565</v>
      </c>
      <c r="I729">
        <v>169.79</v>
      </c>
      <c r="J729">
        <v>201.44</v>
      </c>
      <c r="K729">
        <v>7.1</v>
      </c>
      <c r="L729">
        <v>33</v>
      </c>
      <c r="M729" s="20">
        <v>12</v>
      </c>
      <c r="N729" s="20">
        <v>41</v>
      </c>
    </row>
    <row r="730" spans="1:14" x14ac:dyDescent="0.25">
      <c r="A730" s="20">
        <v>150</v>
      </c>
      <c r="B730">
        <v>31</v>
      </c>
      <c r="C730">
        <v>67</v>
      </c>
      <c r="D730" s="20">
        <v>14</v>
      </c>
      <c r="E730" s="20">
        <v>43</v>
      </c>
      <c r="F730">
        <v>1.28</v>
      </c>
      <c r="G730" s="20">
        <v>1.5</v>
      </c>
      <c r="H730" s="20">
        <v>700</v>
      </c>
      <c r="I730">
        <v>169.86</v>
      </c>
      <c r="J730">
        <v>214.49</v>
      </c>
      <c r="K730">
        <v>16.010000000000002</v>
      </c>
      <c r="L730">
        <v>32.04</v>
      </c>
      <c r="M730">
        <v>12</v>
      </c>
      <c r="N730" s="20">
        <v>41</v>
      </c>
    </row>
    <row r="731" spans="1:14" x14ac:dyDescent="0.25">
      <c r="A731" s="20">
        <v>150</v>
      </c>
      <c r="B731">
        <v>28</v>
      </c>
      <c r="C731">
        <v>67</v>
      </c>
      <c r="D731" s="20">
        <v>14</v>
      </c>
      <c r="E731" s="20">
        <v>43</v>
      </c>
      <c r="F731">
        <v>1.34</v>
      </c>
      <c r="G731" s="20">
        <v>1.5</v>
      </c>
      <c r="H731" s="20">
        <v>700</v>
      </c>
      <c r="I731">
        <v>170.17599999999999</v>
      </c>
      <c r="J731">
        <v>220.011</v>
      </c>
      <c r="K731">
        <v>18.976500000000001</v>
      </c>
      <c r="L731">
        <v>40.9754</v>
      </c>
      <c r="M731">
        <f>12</f>
        <v>12</v>
      </c>
      <c r="N731" s="20">
        <v>41</v>
      </c>
    </row>
    <row r="732" spans="1:14" x14ac:dyDescent="0.25">
      <c r="A732">
        <v>120</v>
      </c>
      <c r="B732">
        <v>48</v>
      </c>
      <c r="C732">
        <v>48</v>
      </c>
      <c r="D732" s="20">
        <v>14</v>
      </c>
      <c r="E732" s="20">
        <v>43</v>
      </c>
      <c r="F732">
        <v>1.37</v>
      </c>
      <c r="G732">
        <v>1.5</v>
      </c>
      <c r="H732">
        <v>590</v>
      </c>
      <c r="I732">
        <v>170.21</v>
      </c>
      <c r="J732">
        <v>204.78</v>
      </c>
      <c r="K732">
        <v>6.91</v>
      </c>
      <c r="L732">
        <v>31.07</v>
      </c>
      <c r="M732" s="20">
        <v>12</v>
      </c>
      <c r="N732" s="20">
        <v>41</v>
      </c>
    </row>
    <row r="733" spans="1:14" x14ac:dyDescent="0.25">
      <c r="A733">
        <v>120</v>
      </c>
      <c r="B733">
        <v>48</v>
      </c>
      <c r="C733">
        <v>48</v>
      </c>
      <c r="D733" s="20">
        <v>14</v>
      </c>
      <c r="E733" s="20">
        <v>43</v>
      </c>
      <c r="F733">
        <v>1.4</v>
      </c>
      <c r="G733">
        <v>1.5</v>
      </c>
      <c r="H733">
        <v>565</v>
      </c>
      <c r="I733">
        <v>170.5</v>
      </c>
      <c r="J733">
        <v>203.32</v>
      </c>
      <c r="K733">
        <v>6.18</v>
      </c>
      <c r="L733">
        <v>30.69</v>
      </c>
      <c r="M733" s="20">
        <v>12</v>
      </c>
      <c r="N733" s="20">
        <v>41</v>
      </c>
    </row>
    <row r="734" spans="1:14" x14ac:dyDescent="0.25">
      <c r="A734" s="20">
        <v>150</v>
      </c>
      <c r="B734">
        <v>31</v>
      </c>
      <c r="C734">
        <v>75</v>
      </c>
      <c r="D734" s="20">
        <v>14</v>
      </c>
      <c r="E734" s="20">
        <v>43</v>
      </c>
      <c r="F734">
        <v>1.24</v>
      </c>
      <c r="G734" s="20">
        <v>1.5</v>
      </c>
      <c r="H734" s="20">
        <v>700</v>
      </c>
      <c r="I734">
        <v>170.56</v>
      </c>
      <c r="J734">
        <v>210.613</v>
      </c>
      <c r="K734">
        <v>13.303100000000001</v>
      </c>
      <c r="L734">
        <v>40.381100000000004</v>
      </c>
      <c r="M734">
        <v>12</v>
      </c>
      <c r="N734" s="20">
        <v>41</v>
      </c>
    </row>
    <row r="735" spans="1:14" x14ac:dyDescent="0.25">
      <c r="A735" s="20">
        <v>150</v>
      </c>
      <c r="B735">
        <v>34</v>
      </c>
      <c r="C735">
        <v>60</v>
      </c>
      <c r="D735" s="20">
        <v>14</v>
      </c>
      <c r="E735" s="20">
        <v>43</v>
      </c>
      <c r="F735">
        <v>1.28</v>
      </c>
      <c r="G735" s="20">
        <v>1.5</v>
      </c>
      <c r="H735" s="20">
        <v>700</v>
      </c>
      <c r="I735">
        <v>170.64</v>
      </c>
      <c r="J735">
        <v>216.22</v>
      </c>
      <c r="K735">
        <v>16.5</v>
      </c>
      <c r="L735">
        <v>32.270000000000003</v>
      </c>
      <c r="M735">
        <f>12</f>
        <v>12</v>
      </c>
      <c r="N735" s="20">
        <v>41</v>
      </c>
    </row>
    <row r="736" spans="1:14" x14ac:dyDescent="0.25">
      <c r="A736" s="20">
        <v>150</v>
      </c>
      <c r="B736">
        <v>34</v>
      </c>
      <c r="C736">
        <v>75</v>
      </c>
      <c r="D736" s="20">
        <v>14</v>
      </c>
      <c r="E736" s="20">
        <v>43</v>
      </c>
      <c r="F736">
        <v>1.2</v>
      </c>
      <c r="G736" s="20">
        <v>1.5</v>
      </c>
      <c r="H736" s="20">
        <v>700</v>
      </c>
      <c r="I736">
        <v>170.85</v>
      </c>
      <c r="J736">
        <v>207.625</v>
      </c>
      <c r="K736">
        <v>11.4541</v>
      </c>
      <c r="L736">
        <v>40.211399999999998</v>
      </c>
      <c r="M736">
        <f>12</f>
        <v>12</v>
      </c>
      <c r="N736" s="20">
        <v>41</v>
      </c>
    </row>
    <row r="737" spans="1:14" x14ac:dyDescent="0.25">
      <c r="A737" s="22">
        <v>120</v>
      </c>
      <c r="B737" s="22">
        <v>48</v>
      </c>
      <c r="C737" s="22">
        <v>48</v>
      </c>
      <c r="D737" s="21">
        <v>14</v>
      </c>
      <c r="E737" s="21">
        <v>43</v>
      </c>
      <c r="F737" s="22">
        <v>1.37</v>
      </c>
      <c r="G737" s="22">
        <v>1.5</v>
      </c>
      <c r="H737" s="22">
        <v>595</v>
      </c>
      <c r="I737" s="22">
        <v>170.95</v>
      </c>
      <c r="J737">
        <v>206.02</v>
      </c>
      <c r="K737">
        <v>7.06</v>
      </c>
      <c r="L737">
        <v>31.27</v>
      </c>
      <c r="M737" s="20">
        <v>12</v>
      </c>
      <c r="N737" s="20">
        <v>41</v>
      </c>
    </row>
    <row r="738" spans="1:14" x14ac:dyDescent="0.25">
      <c r="A738" s="20">
        <v>150</v>
      </c>
      <c r="B738">
        <v>37</v>
      </c>
      <c r="C738">
        <v>67</v>
      </c>
      <c r="D738" s="20">
        <v>14</v>
      </c>
      <c r="E738" s="20">
        <v>43</v>
      </c>
      <c r="F738">
        <v>1.2</v>
      </c>
      <c r="G738" s="20">
        <v>1.5</v>
      </c>
      <c r="H738" s="20">
        <v>700</v>
      </c>
      <c r="I738">
        <v>171.15</v>
      </c>
      <c r="J738">
        <v>208.88</v>
      </c>
      <c r="K738">
        <v>11.99</v>
      </c>
      <c r="L738">
        <v>31.26</v>
      </c>
      <c r="M738">
        <v>12</v>
      </c>
      <c r="N738" s="20">
        <v>41</v>
      </c>
    </row>
    <row r="739" spans="1:14" x14ac:dyDescent="0.25">
      <c r="A739">
        <v>120</v>
      </c>
      <c r="B739">
        <v>48</v>
      </c>
      <c r="C739">
        <v>48</v>
      </c>
      <c r="D739" s="20">
        <v>14</v>
      </c>
      <c r="E739" s="20">
        <v>43</v>
      </c>
      <c r="F739">
        <v>1.37</v>
      </c>
      <c r="G739">
        <v>2</v>
      </c>
      <c r="H739">
        <v>570</v>
      </c>
      <c r="I739">
        <v>171.25</v>
      </c>
      <c r="J739">
        <v>200.81</v>
      </c>
      <c r="K739">
        <v>6.32</v>
      </c>
      <c r="L739">
        <v>33.07</v>
      </c>
      <c r="M739" s="20">
        <v>12</v>
      </c>
      <c r="N739" s="20">
        <v>41</v>
      </c>
    </row>
    <row r="740" spans="1:14" x14ac:dyDescent="0.25">
      <c r="A740" s="20">
        <v>150</v>
      </c>
      <c r="B740">
        <v>34</v>
      </c>
      <c r="C740">
        <v>67</v>
      </c>
      <c r="D740" s="20">
        <v>14</v>
      </c>
      <c r="E740" s="20">
        <v>43</v>
      </c>
      <c r="F740">
        <v>1.24</v>
      </c>
      <c r="G740" s="20">
        <v>1.5</v>
      </c>
      <c r="H740" s="20">
        <v>700</v>
      </c>
      <c r="I740">
        <v>171.38</v>
      </c>
      <c r="J740">
        <v>212.27</v>
      </c>
      <c r="K740">
        <v>13.75</v>
      </c>
      <c r="L740">
        <v>31.72</v>
      </c>
      <c r="M740">
        <f>12</f>
        <v>12</v>
      </c>
      <c r="N740" s="20">
        <v>41</v>
      </c>
    </row>
    <row r="741" spans="1:14" s="22" customFormat="1" x14ac:dyDescent="0.25">
      <c r="A741" s="22">
        <v>120</v>
      </c>
      <c r="B741" s="22">
        <v>48</v>
      </c>
      <c r="C741" s="22">
        <v>48</v>
      </c>
      <c r="D741" s="21">
        <v>14</v>
      </c>
      <c r="E741" s="21">
        <v>43</v>
      </c>
      <c r="F741" s="22">
        <v>1.4</v>
      </c>
      <c r="G741" s="22">
        <v>2</v>
      </c>
      <c r="H741" s="22">
        <v>550</v>
      </c>
      <c r="I741" s="22">
        <v>171.57</v>
      </c>
      <c r="J741" s="22">
        <v>199.8</v>
      </c>
      <c r="K741" s="22">
        <v>5.77</v>
      </c>
      <c r="L741" s="22">
        <v>32.97</v>
      </c>
      <c r="M741" s="21">
        <v>12</v>
      </c>
      <c r="N741" s="21">
        <v>41</v>
      </c>
    </row>
    <row r="742" spans="1:14" x14ac:dyDescent="0.25">
      <c r="A742" s="20">
        <v>150</v>
      </c>
      <c r="B742">
        <v>25</v>
      </c>
      <c r="C742">
        <v>75</v>
      </c>
      <c r="D742" s="20">
        <v>14</v>
      </c>
      <c r="E742" s="20">
        <v>43</v>
      </c>
      <c r="F742">
        <v>1.36</v>
      </c>
      <c r="G742" s="20">
        <v>1.5</v>
      </c>
      <c r="H742" s="20">
        <v>700</v>
      </c>
      <c r="I742">
        <v>171.57400000000001</v>
      </c>
      <c r="J742">
        <v>221.636</v>
      </c>
      <c r="K742">
        <v>18.993500000000001</v>
      </c>
      <c r="L742">
        <v>41.165500000000002</v>
      </c>
      <c r="M742">
        <v>12</v>
      </c>
      <c r="N742" s="20">
        <v>41</v>
      </c>
    </row>
    <row r="743" spans="1:14" x14ac:dyDescent="0.25">
      <c r="A743" s="20">
        <v>150</v>
      </c>
      <c r="B743">
        <v>37</v>
      </c>
      <c r="C743">
        <v>60</v>
      </c>
      <c r="D743" s="20">
        <v>14</v>
      </c>
      <c r="E743" s="20">
        <v>43</v>
      </c>
      <c r="F743">
        <v>1.24</v>
      </c>
      <c r="G743" s="20">
        <v>1.5</v>
      </c>
      <c r="H743" s="20">
        <v>700</v>
      </c>
      <c r="I743">
        <v>171.62</v>
      </c>
      <c r="J743">
        <v>213.54</v>
      </c>
      <c r="K743">
        <v>14.35</v>
      </c>
      <c r="L743">
        <v>31.89</v>
      </c>
      <c r="M743">
        <v>12</v>
      </c>
      <c r="N743" s="20">
        <v>41</v>
      </c>
    </row>
    <row r="744" spans="1:14" x14ac:dyDescent="0.25">
      <c r="A744" s="20">
        <v>140</v>
      </c>
      <c r="B744" s="20">
        <v>30</v>
      </c>
      <c r="C744" s="20">
        <v>60</v>
      </c>
      <c r="D744" s="20">
        <v>10</v>
      </c>
      <c r="E744" s="20">
        <v>43</v>
      </c>
      <c r="F744" s="20">
        <v>1.5</v>
      </c>
      <c r="G744" s="20">
        <v>2.25</v>
      </c>
      <c r="H744" s="20">
        <v>600</v>
      </c>
      <c r="I744" s="20">
        <v>171.84</v>
      </c>
      <c r="J744" s="20">
        <v>207.49</v>
      </c>
      <c r="K744" s="20">
        <v>3.49</v>
      </c>
      <c r="L744" s="20">
        <v>40.46</v>
      </c>
      <c r="M744" s="20">
        <v>8</v>
      </c>
      <c r="N744" s="20">
        <v>41</v>
      </c>
    </row>
    <row r="745" spans="1:14" x14ac:dyDescent="0.25">
      <c r="A745" s="20">
        <v>150</v>
      </c>
      <c r="B745">
        <v>31</v>
      </c>
      <c r="C745">
        <v>60</v>
      </c>
      <c r="D745" s="20">
        <v>14</v>
      </c>
      <c r="E745" s="20">
        <v>43</v>
      </c>
      <c r="F745">
        <v>1.34</v>
      </c>
      <c r="G745" s="20">
        <v>1.5</v>
      </c>
      <c r="H745" s="20">
        <v>700</v>
      </c>
      <c r="I745">
        <v>171.94</v>
      </c>
      <c r="J745">
        <v>222.46</v>
      </c>
      <c r="K745">
        <v>19.25</v>
      </c>
      <c r="L745">
        <v>33.08</v>
      </c>
      <c r="M745">
        <v>12</v>
      </c>
      <c r="N745" s="20">
        <v>41</v>
      </c>
    </row>
    <row r="746" spans="1:14" x14ac:dyDescent="0.25">
      <c r="A746">
        <v>120</v>
      </c>
      <c r="B746">
        <v>48</v>
      </c>
      <c r="C746">
        <v>48</v>
      </c>
      <c r="D746" s="20">
        <v>14</v>
      </c>
      <c r="E746" s="20">
        <v>43</v>
      </c>
      <c r="F746">
        <v>1.4</v>
      </c>
      <c r="G746">
        <v>1.5</v>
      </c>
      <c r="H746">
        <v>575</v>
      </c>
      <c r="I746">
        <v>172.17</v>
      </c>
      <c r="J746">
        <v>205.99</v>
      </c>
      <c r="K746">
        <v>6.46</v>
      </c>
      <c r="L746">
        <v>31.11</v>
      </c>
      <c r="M746" s="20">
        <v>12</v>
      </c>
      <c r="N746" s="20">
        <v>41</v>
      </c>
    </row>
    <row r="747" spans="1:14" x14ac:dyDescent="0.25">
      <c r="A747" s="22">
        <v>120</v>
      </c>
      <c r="B747" s="22">
        <v>48</v>
      </c>
      <c r="C747" s="22">
        <v>48</v>
      </c>
      <c r="D747" s="21">
        <v>14</v>
      </c>
      <c r="E747" s="21">
        <v>43</v>
      </c>
      <c r="F747" s="22">
        <v>1.37</v>
      </c>
      <c r="G747" s="22">
        <v>2</v>
      </c>
      <c r="H747" s="22">
        <v>575</v>
      </c>
      <c r="I747" s="22">
        <v>172.19</v>
      </c>
      <c r="J747" s="22">
        <v>202.24</v>
      </c>
      <c r="K747" s="22">
        <v>6.47</v>
      </c>
      <c r="L747" s="22">
        <v>33.28</v>
      </c>
      <c r="M747" s="21">
        <v>12</v>
      </c>
      <c r="N747" s="21">
        <v>41</v>
      </c>
    </row>
    <row r="748" spans="1:14" x14ac:dyDescent="0.25">
      <c r="A748" s="20">
        <v>150</v>
      </c>
      <c r="B748">
        <v>28</v>
      </c>
      <c r="C748">
        <v>75</v>
      </c>
      <c r="D748" s="20">
        <v>14</v>
      </c>
      <c r="E748" s="20">
        <v>43</v>
      </c>
      <c r="F748">
        <v>1.3</v>
      </c>
      <c r="G748" s="20">
        <v>1.5</v>
      </c>
      <c r="H748" s="20">
        <v>700</v>
      </c>
      <c r="I748">
        <v>172.45599999999999</v>
      </c>
      <c r="J748">
        <v>217.005</v>
      </c>
      <c r="K748">
        <v>15.724</v>
      </c>
      <c r="L748">
        <v>40.907499999999999</v>
      </c>
      <c r="M748">
        <f>12</f>
        <v>12</v>
      </c>
      <c r="N748" s="20">
        <v>41</v>
      </c>
    </row>
    <row r="749" spans="1:14" x14ac:dyDescent="0.25">
      <c r="A749">
        <v>120</v>
      </c>
      <c r="B749">
        <v>48</v>
      </c>
      <c r="C749">
        <v>48</v>
      </c>
      <c r="D749" s="20">
        <v>14</v>
      </c>
      <c r="E749" s="20">
        <v>43</v>
      </c>
      <c r="F749">
        <v>1.4</v>
      </c>
      <c r="G749">
        <v>2</v>
      </c>
      <c r="H749">
        <v>555</v>
      </c>
      <c r="I749">
        <v>172.61</v>
      </c>
      <c r="J749">
        <v>201.27</v>
      </c>
      <c r="K749">
        <v>5.9</v>
      </c>
      <c r="L749">
        <v>33.19</v>
      </c>
      <c r="M749" s="20">
        <v>12</v>
      </c>
      <c r="N749" s="20">
        <v>41</v>
      </c>
    </row>
    <row r="750" spans="1:14" x14ac:dyDescent="0.25">
      <c r="A750" s="20">
        <v>150</v>
      </c>
      <c r="B750">
        <v>31</v>
      </c>
      <c r="C750">
        <v>67</v>
      </c>
      <c r="D750" s="20">
        <v>14</v>
      </c>
      <c r="E750" s="20">
        <v>43</v>
      </c>
      <c r="F750">
        <v>1.3</v>
      </c>
      <c r="G750" s="20">
        <v>1.5</v>
      </c>
      <c r="H750" s="20">
        <v>700</v>
      </c>
      <c r="I750">
        <v>173.98599999999999</v>
      </c>
      <c r="J750">
        <v>219.214</v>
      </c>
      <c r="K750">
        <v>16.013300000000001</v>
      </c>
      <c r="L750">
        <v>41.151499999999999</v>
      </c>
      <c r="M750">
        <v>12</v>
      </c>
      <c r="N750" s="20">
        <v>41</v>
      </c>
    </row>
    <row r="751" spans="1:14" x14ac:dyDescent="0.25">
      <c r="A751" s="20">
        <v>150</v>
      </c>
      <c r="B751">
        <v>28</v>
      </c>
      <c r="C751">
        <v>67</v>
      </c>
      <c r="D751" s="20">
        <v>14</v>
      </c>
      <c r="E751" s="20">
        <v>43</v>
      </c>
      <c r="F751">
        <v>1.36</v>
      </c>
      <c r="G751" s="20">
        <v>1.5</v>
      </c>
      <c r="H751" s="20">
        <v>700</v>
      </c>
      <c r="I751">
        <v>174.333</v>
      </c>
      <c r="J751">
        <v>224.75899999999999</v>
      </c>
      <c r="K751">
        <v>18.976500000000001</v>
      </c>
      <c r="L751">
        <v>41.549399999999999</v>
      </c>
      <c r="M751">
        <f>12</f>
        <v>12</v>
      </c>
      <c r="N751" s="20">
        <v>41</v>
      </c>
    </row>
    <row r="752" spans="1:14" x14ac:dyDescent="0.25">
      <c r="A752" s="20">
        <v>150</v>
      </c>
      <c r="B752">
        <v>34</v>
      </c>
      <c r="C752">
        <v>60</v>
      </c>
      <c r="D752" s="20">
        <v>14</v>
      </c>
      <c r="E752" s="20">
        <v>43</v>
      </c>
      <c r="F752">
        <v>1.3</v>
      </c>
      <c r="G752" s="20">
        <v>1.5</v>
      </c>
      <c r="H752" s="20">
        <v>700</v>
      </c>
      <c r="I752">
        <v>174.77</v>
      </c>
      <c r="J752">
        <v>220.94</v>
      </c>
      <c r="K752">
        <v>16.5</v>
      </c>
      <c r="L752">
        <v>32.83</v>
      </c>
      <c r="M752">
        <f>12</f>
        <v>12</v>
      </c>
      <c r="N752" s="20">
        <v>41</v>
      </c>
    </row>
    <row r="753" spans="1:14" x14ac:dyDescent="0.25">
      <c r="A753" s="20">
        <v>150</v>
      </c>
      <c r="B753">
        <v>31</v>
      </c>
      <c r="C753">
        <v>75</v>
      </c>
      <c r="D753" s="20">
        <v>14</v>
      </c>
      <c r="E753" s="20">
        <v>43</v>
      </c>
      <c r="F753">
        <v>1.26</v>
      </c>
      <c r="G753" s="20">
        <v>1.5</v>
      </c>
      <c r="H753" s="20">
        <v>700</v>
      </c>
      <c r="I753">
        <v>174.834</v>
      </c>
      <c r="J753">
        <v>215.43899999999999</v>
      </c>
      <c r="K753">
        <v>13.303100000000001</v>
      </c>
      <c r="L753">
        <v>40.982799999999997</v>
      </c>
      <c r="M753">
        <v>12</v>
      </c>
      <c r="N753" s="20">
        <v>41</v>
      </c>
    </row>
    <row r="754" spans="1:14" x14ac:dyDescent="0.25">
      <c r="A754" s="20">
        <v>160</v>
      </c>
      <c r="B754" s="20">
        <v>30</v>
      </c>
      <c r="C754" s="20">
        <v>60</v>
      </c>
      <c r="D754" s="20">
        <v>10</v>
      </c>
      <c r="E754" s="20">
        <v>47</v>
      </c>
      <c r="F754" s="20">
        <v>1.5</v>
      </c>
      <c r="G754" s="20">
        <v>1.5</v>
      </c>
      <c r="H754" s="20">
        <v>800</v>
      </c>
      <c r="I754" s="20">
        <v>174.89</v>
      </c>
      <c r="J754" s="20">
        <v>240.5</v>
      </c>
      <c r="K754" s="20">
        <v>8.2100000000000009</v>
      </c>
      <c r="L754" s="20">
        <v>49.34</v>
      </c>
      <c r="M754" s="20">
        <v>8</v>
      </c>
      <c r="N754" s="20">
        <v>45</v>
      </c>
    </row>
    <row r="755" spans="1:14" x14ac:dyDescent="0.25">
      <c r="A755" s="20">
        <v>140</v>
      </c>
      <c r="B755" s="20">
        <v>30</v>
      </c>
      <c r="C755" s="20">
        <v>60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174.94</v>
      </c>
      <c r="J755" s="20">
        <v>210.09</v>
      </c>
      <c r="K755" s="20">
        <v>3.36</v>
      </c>
      <c r="L755" s="20">
        <v>40.19</v>
      </c>
      <c r="M755" s="20">
        <v>12</v>
      </c>
      <c r="N755" s="20">
        <v>45</v>
      </c>
    </row>
    <row r="756" spans="1:14" x14ac:dyDescent="0.25">
      <c r="A756" s="20">
        <v>150</v>
      </c>
      <c r="B756">
        <v>34</v>
      </c>
      <c r="C756">
        <v>75</v>
      </c>
      <c r="D756" s="20">
        <v>14</v>
      </c>
      <c r="E756" s="20">
        <v>43</v>
      </c>
      <c r="F756">
        <v>1.22</v>
      </c>
      <c r="G756" s="20">
        <v>1.5</v>
      </c>
      <c r="H756" s="20">
        <v>700</v>
      </c>
      <c r="I756">
        <v>175.19200000000001</v>
      </c>
      <c r="J756">
        <v>212.54300000000001</v>
      </c>
      <c r="K756">
        <v>11.4541</v>
      </c>
      <c r="L756">
        <v>40.850099999999998</v>
      </c>
      <c r="M756">
        <f>12</f>
        <v>12</v>
      </c>
      <c r="N756" s="20">
        <v>41</v>
      </c>
    </row>
    <row r="757" spans="1:14" x14ac:dyDescent="0.25">
      <c r="A757" s="20">
        <v>150</v>
      </c>
      <c r="B757">
        <v>37</v>
      </c>
      <c r="C757">
        <v>67</v>
      </c>
      <c r="D757" s="20">
        <v>14</v>
      </c>
      <c r="E757" s="20">
        <v>43</v>
      </c>
      <c r="F757">
        <v>1.22</v>
      </c>
      <c r="G757" s="20">
        <v>1.5</v>
      </c>
      <c r="H757" s="20">
        <v>700</v>
      </c>
      <c r="I757">
        <v>175.49</v>
      </c>
      <c r="J757">
        <v>213.78</v>
      </c>
      <c r="K757">
        <v>11.99</v>
      </c>
      <c r="L757">
        <v>31.87</v>
      </c>
      <c r="M757">
        <v>12</v>
      </c>
      <c r="N757" s="20">
        <v>41</v>
      </c>
    </row>
    <row r="758" spans="1:14" x14ac:dyDescent="0.25">
      <c r="A758" s="20">
        <v>160</v>
      </c>
      <c r="B758" s="20">
        <v>30</v>
      </c>
      <c r="C758" s="20">
        <v>60</v>
      </c>
      <c r="D758" s="20">
        <v>10</v>
      </c>
      <c r="E758" s="20">
        <v>43</v>
      </c>
      <c r="F758" s="20">
        <v>1.3</v>
      </c>
      <c r="G758" s="20">
        <v>3</v>
      </c>
      <c r="H758" s="20">
        <v>800</v>
      </c>
      <c r="I758" s="20">
        <v>175.54</v>
      </c>
      <c r="J758" s="20">
        <v>220.25</v>
      </c>
      <c r="K758" s="20">
        <v>8.3699999999999992</v>
      </c>
      <c r="L758" s="20">
        <v>48.08</v>
      </c>
      <c r="M758" s="20">
        <v>8</v>
      </c>
      <c r="N758" s="20">
        <v>41</v>
      </c>
    </row>
    <row r="759" spans="1:14" x14ac:dyDescent="0.25">
      <c r="A759" s="20">
        <v>150</v>
      </c>
      <c r="B759">
        <v>34</v>
      </c>
      <c r="C759">
        <v>67</v>
      </c>
      <c r="D759" s="20">
        <v>14</v>
      </c>
      <c r="E759" s="20">
        <v>43</v>
      </c>
      <c r="F759">
        <v>1.26</v>
      </c>
      <c r="G759" s="20">
        <v>1.5</v>
      </c>
      <c r="H759" s="20">
        <v>700</v>
      </c>
      <c r="I759">
        <v>175.57</v>
      </c>
      <c r="J759">
        <v>217.08</v>
      </c>
      <c r="K759">
        <v>13.75</v>
      </c>
      <c r="L759">
        <v>32.299999999999997</v>
      </c>
      <c r="M759">
        <f>12</f>
        <v>12</v>
      </c>
      <c r="N759" s="20">
        <v>41</v>
      </c>
    </row>
    <row r="760" spans="1:14" x14ac:dyDescent="0.25">
      <c r="A760" s="20">
        <v>150</v>
      </c>
      <c r="B760">
        <v>37</v>
      </c>
      <c r="C760">
        <v>60</v>
      </c>
      <c r="D760" s="20">
        <v>14</v>
      </c>
      <c r="E760" s="20">
        <v>43</v>
      </c>
      <c r="F760">
        <v>1.26</v>
      </c>
      <c r="G760" s="20">
        <v>1.5</v>
      </c>
      <c r="H760" s="20">
        <v>700</v>
      </c>
      <c r="I760">
        <v>175.81</v>
      </c>
      <c r="J760">
        <v>218.34</v>
      </c>
      <c r="K760">
        <v>14.35</v>
      </c>
      <c r="L760">
        <v>32.47</v>
      </c>
      <c r="M760">
        <v>12</v>
      </c>
      <c r="N760" s="20">
        <v>41</v>
      </c>
    </row>
    <row r="761" spans="1:14" x14ac:dyDescent="0.25">
      <c r="A761" s="20">
        <v>150</v>
      </c>
      <c r="B761">
        <v>31</v>
      </c>
      <c r="C761">
        <v>60</v>
      </c>
      <c r="D761" s="20">
        <v>14</v>
      </c>
      <c r="E761" s="20">
        <v>43</v>
      </c>
      <c r="F761">
        <v>1.36</v>
      </c>
      <c r="G761" s="20">
        <v>1.5</v>
      </c>
      <c r="H761" s="20">
        <v>700</v>
      </c>
      <c r="I761">
        <v>176.07</v>
      </c>
      <c r="J761">
        <v>227.19</v>
      </c>
      <c r="K761">
        <v>19.25</v>
      </c>
      <c r="L761">
        <v>33.64</v>
      </c>
      <c r="M761">
        <v>12</v>
      </c>
      <c r="N761" s="20">
        <v>41</v>
      </c>
    </row>
    <row r="762" spans="1:14" x14ac:dyDescent="0.25">
      <c r="A762" s="20">
        <v>150</v>
      </c>
      <c r="B762">
        <v>28</v>
      </c>
      <c r="C762">
        <v>75</v>
      </c>
      <c r="D762" s="20">
        <v>14</v>
      </c>
      <c r="E762" s="20">
        <v>43</v>
      </c>
      <c r="F762">
        <v>1.32</v>
      </c>
      <c r="G762" s="20">
        <v>1.5</v>
      </c>
      <c r="H762" s="20">
        <v>700</v>
      </c>
      <c r="I762">
        <v>176.565</v>
      </c>
      <c r="J762">
        <v>221.697</v>
      </c>
      <c r="K762">
        <v>15.724</v>
      </c>
      <c r="L762">
        <v>41.506799999999998</v>
      </c>
      <c r="M762">
        <f>12</f>
        <v>12</v>
      </c>
      <c r="N762" s="20">
        <v>41</v>
      </c>
    </row>
    <row r="763" spans="1:14" x14ac:dyDescent="0.25">
      <c r="A763" s="20">
        <v>150</v>
      </c>
      <c r="B763">
        <v>31</v>
      </c>
      <c r="C763">
        <v>67</v>
      </c>
      <c r="D763" s="20">
        <v>14</v>
      </c>
      <c r="E763" s="20">
        <v>43</v>
      </c>
      <c r="F763">
        <v>1.32</v>
      </c>
      <c r="G763" s="20">
        <v>1.5</v>
      </c>
      <c r="H763" s="20">
        <v>700</v>
      </c>
      <c r="I763">
        <v>178.12200000000001</v>
      </c>
      <c r="J763">
        <v>223.916</v>
      </c>
      <c r="K763">
        <v>16.013300000000001</v>
      </c>
      <c r="L763">
        <v>41.741599999999998</v>
      </c>
      <c r="M763">
        <v>12</v>
      </c>
      <c r="N763" s="20">
        <v>41</v>
      </c>
    </row>
    <row r="764" spans="1:14" x14ac:dyDescent="0.25">
      <c r="A764" s="20">
        <v>150</v>
      </c>
      <c r="B764">
        <v>37</v>
      </c>
      <c r="C764">
        <v>75</v>
      </c>
      <c r="D764" s="20">
        <v>14</v>
      </c>
      <c r="E764" s="20">
        <v>43</v>
      </c>
      <c r="F764">
        <v>1.2</v>
      </c>
      <c r="G764" s="20">
        <v>1.5</v>
      </c>
      <c r="H764" s="20">
        <v>700</v>
      </c>
      <c r="I764">
        <v>178.38</v>
      </c>
      <c r="J764">
        <v>213.52099999999999</v>
      </c>
      <c r="K764">
        <v>10.0055</v>
      </c>
      <c r="L764">
        <v>41.194000000000003</v>
      </c>
      <c r="M764">
        <v>12</v>
      </c>
      <c r="N764" s="20">
        <v>41</v>
      </c>
    </row>
    <row r="765" spans="1:14" x14ac:dyDescent="0.25">
      <c r="A765" s="20">
        <v>150</v>
      </c>
      <c r="B765">
        <v>34</v>
      </c>
      <c r="C765">
        <v>60</v>
      </c>
      <c r="D765" s="20">
        <v>14</v>
      </c>
      <c r="E765" s="20">
        <v>43</v>
      </c>
      <c r="F765">
        <v>1.32</v>
      </c>
      <c r="G765" s="20">
        <v>1.5</v>
      </c>
      <c r="H765" s="20">
        <v>700</v>
      </c>
      <c r="I765">
        <v>178.89</v>
      </c>
      <c r="J765">
        <v>225.68</v>
      </c>
      <c r="K765">
        <v>16.5</v>
      </c>
      <c r="L765">
        <v>33.4</v>
      </c>
      <c r="M765">
        <f>12</f>
        <v>12</v>
      </c>
      <c r="N765" s="20">
        <v>41</v>
      </c>
    </row>
    <row r="766" spans="1:14" x14ac:dyDescent="0.25">
      <c r="A766" s="20">
        <v>150</v>
      </c>
      <c r="B766">
        <v>31</v>
      </c>
      <c r="C766">
        <v>75</v>
      </c>
      <c r="D766" s="20">
        <v>14</v>
      </c>
      <c r="E766" s="20">
        <v>43</v>
      </c>
      <c r="F766">
        <v>1.28</v>
      </c>
      <c r="G766" s="20">
        <v>1.5</v>
      </c>
      <c r="H766" s="20">
        <v>700</v>
      </c>
      <c r="I766">
        <v>178.995</v>
      </c>
      <c r="J766">
        <v>220.20699999999999</v>
      </c>
      <c r="K766">
        <v>13.303100000000001</v>
      </c>
      <c r="L766">
        <v>41.609900000000003</v>
      </c>
      <c r="M766">
        <v>12</v>
      </c>
      <c r="N766" s="20">
        <v>41</v>
      </c>
    </row>
    <row r="767" spans="1:14" x14ac:dyDescent="0.25">
      <c r="A767" s="20">
        <v>160</v>
      </c>
      <c r="B767" s="20">
        <v>30</v>
      </c>
      <c r="C767" s="20">
        <v>60</v>
      </c>
      <c r="D767" s="20">
        <v>14</v>
      </c>
      <c r="E767" s="20">
        <v>47</v>
      </c>
      <c r="F767" s="20">
        <v>1.3</v>
      </c>
      <c r="G767" s="20">
        <v>3</v>
      </c>
      <c r="H767" s="20">
        <v>800</v>
      </c>
      <c r="I767" s="20">
        <v>179.39</v>
      </c>
      <c r="J767" s="20">
        <v>223.41</v>
      </c>
      <c r="K767" s="20">
        <v>8.1199999999999992</v>
      </c>
      <c r="L767" s="20">
        <v>47.75</v>
      </c>
      <c r="M767" s="20">
        <v>12</v>
      </c>
      <c r="N767" s="20">
        <v>45</v>
      </c>
    </row>
    <row r="768" spans="1:14" x14ac:dyDescent="0.25">
      <c r="A768" s="20">
        <v>150</v>
      </c>
      <c r="B768">
        <v>34</v>
      </c>
      <c r="C768">
        <v>75</v>
      </c>
      <c r="D768" s="20">
        <v>14</v>
      </c>
      <c r="E768" s="20">
        <v>43</v>
      </c>
      <c r="F768">
        <v>1.24</v>
      </c>
      <c r="G768" s="20">
        <v>1.5</v>
      </c>
      <c r="H768" s="20">
        <v>700</v>
      </c>
      <c r="I768">
        <v>179.499</v>
      </c>
      <c r="J768">
        <v>217.39500000000001</v>
      </c>
      <c r="K768">
        <v>11.4541</v>
      </c>
      <c r="L768">
        <v>41.476900000000001</v>
      </c>
      <c r="M768">
        <f>12</f>
        <v>12</v>
      </c>
      <c r="N768" s="20">
        <v>41</v>
      </c>
    </row>
    <row r="769" spans="1:14" x14ac:dyDescent="0.25">
      <c r="A769" s="20">
        <v>150</v>
      </c>
      <c r="B769">
        <v>37</v>
      </c>
      <c r="C769">
        <v>67</v>
      </c>
      <c r="D769" s="20">
        <v>14</v>
      </c>
      <c r="E769" s="20">
        <v>43</v>
      </c>
      <c r="F769">
        <v>1.24</v>
      </c>
      <c r="G769" s="20">
        <v>1.5</v>
      </c>
      <c r="H769" s="20">
        <v>700</v>
      </c>
      <c r="I769">
        <v>179.71</v>
      </c>
      <c r="J769">
        <v>218.63</v>
      </c>
      <c r="K769">
        <v>11.99</v>
      </c>
      <c r="L769">
        <v>32.47</v>
      </c>
      <c r="M769">
        <v>12</v>
      </c>
      <c r="N769" s="20">
        <v>41</v>
      </c>
    </row>
    <row r="770" spans="1:14" x14ac:dyDescent="0.25">
      <c r="A770" s="20">
        <v>150</v>
      </c>
      <c r="B770">
        <v>34</v>
      </c>
      <c r="C770">
        <v>67</v>
      </c>
      <c r="D770" s="20">
        <v>14</v>
      </c>
      <c r="E770" s="20">
        <v>43</v>
      </c>
      <c r="F770">
        <v>1.28</v>
      </c>
      <c r="G770" s="20">
        <v>1.5</v>
      </c>
      <c r="H770" s="20">
        <v>700</v>
      </c>
      <c r="I770">
        <v>179.8</v>
      </c>
      <c r="J770">
        <v>221.83</v>
      </c>
      <c r="K770">
        <v>13.75</v>
      </c>
      <c r="L770">
        <v>32.89</v>
      </c>
      <c r="M770">
        <f>12</f>
        <v>12</v>
      </c>
      <c r="N770" s="20">
        <v>41</v>
      </c>
    </row>
    <row r="771" spans="1:14" x14ac:dyDescent="0.25">
      <c r="A771" s="20">
        <v>150</v>
      </c>
      <c r="B771">
        <v>37</v>
      </c>
      <c r="C771">
        <v>60</v>
      </c>
      <c r="D771" s="20">
        <v>14</v>
      </c>
      <c r="E771" s="20">
        <v>43</v>
      </c>
      <c r="F771">
        <v>1.28</v>
      </c>
      <c r="G771" s="20">
        <v>1.5</v>
      </c>
      <c r="H771" s="20">
        <v>700</v>
      </c>
      <c r="I771">
        <v>179.97</v>
      </c>
      <c r="J771">
        <v>223.08</v>
      </c>
      <c r="K771">
        <v>14.35</v>
      </c>
      <c r="L771">
        <v>33.049999999999997</v>
      </c>
      <c r="M771">
        <v>12</v>
      </c>
      <c r="N771" s="20">
        <v>41</v>
      </c>
    </row>
    <row r="772" spans="1:14" x14ac:dyDescent="0.25">
      <c r="A772" s="20">
        <v>160</v>
      </c>
      <c r="B772" s="20">
        <v>30</v>
      </c>
      <c r="C772" s="20">
        <v>60</v>
      </c>
      <c r="D772" s="20">
        <v>10</v>
      </c>
      <c r="E772" s="20">
        <v>43</v>
      </c>
      <c r="F772" s="20">
        <v>1.5</v>
      </c>
      <c r="G772" s="20">
        <v>3</v>
      </c>
      <c r="H772" s="20">
        <v>600</v>
      </c>
      <c r="I772" s="20">
        <v>180.52</v>
      </c>
      <c r="J772" s="20">
        <v>212.67</v>
      </c>
      <c r="K772" s="20">
        <v>3.99</v>
      </c>
      <c r="L772" s="20">
        <v>47.01</v>
      </c>
      <c r="M772" s="20">
        <v>8</v>
      </c>
      <c r="N772" s="20">
        <v>41</v>
      </c>
    </row>
    <row r="773" spans="1:14" x14ac:dyDescent="0.25">
      <c r="A773" s="20">
        <v>150</v>
      </c>
      <c r="B773">
        <v>28</v>
      </c>
      <c r="C773">
        <v>75</v>
      </c>
      <c r="D773" s="20">
        <v>14</v>
      </c>
      <c r="E773" s="20">
        <v>43</v>
      </c>
      <c r="F773">
        <v>1.34</v>
      </c>
      <c r="G773" s="20">
        <v>1.5</v>
      </c>
      <c r="H773" s="20">
        <v>700</v>
      </c>
      <c r="I773">
        <v>180.71299999999999</v>
      </c>
      <c r="J773">
        <v>226.39099999999999</v>
      </c>
      <c r="K773">
        <v>15.724</v>
      </c>
      <c r="L773">
        <v>42.091000000000001</v>
      </c>
      <c r="M773">
        <f>12</f>
        <v>12</v>
      </c>
      <c r="N773" s="20">
        <v>41</v>
      </c>
    </row>
    <row r="774" spans="1:14" x14ac:dyDescent="0.25">
      <c r="A774" s="20">
        <v>150</v>
      </c>
      <c r="B774">
        <v>31</v>
      </c>
      <c r="C774">
        <v>67</v>
      </c>
      <c r="D774" s="20">
        <v>14</v>
      </c>
      <c r="E774" s="20">
        <v>43</v>
      </c>
      <c r="F774">
        <v>1.34</v>
      </c>
      <c r="G774" s="20">
        <v>1.5</v>
      </c>
      <c r="H774" s="20">
        <v>700</v>
      </c>
      <c r="I774">
        <v>182.25</v>
      </c>
      <c r="J774">
        <v>228.65199999999999</v>
      </c>
      <c r="K774">
        <v>16.013300000000001</v>
      </c>
      <c r="L774">
        <v>42.356299999999997</v>
      </c>
      <c r="M774">
        <v>12</v>
      </c>
      <c r="N774" s="20">
        <v>41</v>
      </c>
    </row>
    <row r="775" spans="1:14" x14ac:dyDescent="0.25">
      <c r="A775" s="20">
        <v>150</v>
      </c>
      <c r="B775">
        <v>37</v>
      </c>
      <c r="C775">
        <v>75</v>
      </c>
      <c r="D775" s="20">
        <v>14</v>
      </c>
      <c r="E775" s="20">
        <v>43</v>
      </c>
      <c r="F775">
        <v>1.22</v>
      </c>
      <c r="G775" s="20">
        <v>1.5</v>
      </c>
      <c r="H775" s="20">
        <v>700</v>
      </c>
      <c r="I775">
        <v>182.721</v>
      </c>
      <c r="J775">
        <v>218.404</v>
      </c>
      <c r="K775">
        <v>10.0055</v>
      </c>
      <c r="L775">
        <v>41.8414</v>
      </c>
      <c r="M775">
        <v>12</v>
      </c>
      <c r="N775" s="20">
        <v>41</v>
      </c>
    </row>
    <row r="776" spans="1:14" x14ac:dyDescent="0.25">
      <c r="A776" s="20">
        <v>150</v>
      </c>
      <c r="B776">
        <v>34</v>
      </c>
      <c r="C776">
        <v>60</v>
      </c>
      <c r="D776" s="20">
        <v>14</v>
      </c>
      <c r="E776" s="20">
        <v>43</v>
      </c>
      <c r="F776">
        <v>1.34</v>
      </c>
      <c r="G776" s="20">
        <v>1.5</v>
      </c>
      <c r="H776" s="20">
        <v>700</v>
      </c>
      <c r="I776">
        <v>183.09</v>
      </c>
      <c r="J776">
        <v>230.43</v>
      </c>
      <c r="K776">
        <v>16.5</v>
      </c>
      <c r="L776">
        <v>33.979999999999997</v>
      </c>
      <c r="M776">
        <f>12</f>
        <v>12</v>
      </c>
      <c r="N776" s="20">
        <v>41</v>
      </c>
    </row>
    <row r="777" spans="1:14" x14ac:dyDescent="0.25">
      <c r="A777" s="20">
        <v>160</v>
      </c>
      <c r="B777" s="20">
        <v>30</v>
      </c>
      <c r="C777" s="20">
        <v>45</v>
      </c>
      <c r="D777" s="20">
        <v>14</v>
      </c>
      <c r="E777" s="20">
        <v>43</v>
      </c>
      <c r="F777" s="20">
        <v>1.5</v>
      </c>
      <c r="G777" s="20">
        <v>2.25</v>
      </c>
      <c r="H777" s="20">
        <v>600</v>
      </c>
      <c r="I777" s="20">
        <v>183.1</v>
      </c>
      <c r="J777" s="20">
        <v>219.55</v>
      </c>
      <c r="K777" s="20">
        <v>6.17</v>
      </c>
      <c r="L777" s="20">
        <v>35.97</v>
      </c>
      <c r="M777" s="20">
        <v>12</v>
      </c>
      <c r="N777" s="20">
        <v>41</v>
      </c>
    </row>
    <row r="778" spans="1:14" x14ac:dyDescent="0.25">
      <c r="A778" s="20">
        <v>150</v>
      </c>
      <c r="B778">
        <v>31</v>
      </c>
      <c r="C778">
        <v>75</v>
      </c>
      <c r="D778" s="20">
        <v>14</v>
      </c>
      <c r="E778" s="20">
        <v>43</v>
      </c>
      <c r="F778">
        <v>1.3</v>
      </c>
      <c r="G778" s="20">
        <v>1.5</v>
      </c>
      <c r="H778" s="20">
        <v>700</v>
      </c>
      <c r="I778">
        <v>183.131</v>
      </c>
      <c r="J778">
        <v>224.91499999999999</v>
      </c>
      <c r="K778">
        <v>13.303100000000001</v>
      </c>
      <c r="L778">
        <v>42.228299999999997</v>
      </c>
      <c r="M778">
        <v>12</v>
      </c>
      <c r="N778" s="20">
        <v>41</v>
      </c>
    </row>
    <row r="779" spans="1:14" x14ac:dyDescent="0.25">
      <c r="A779" s="20">
        <v>160</v>
      </c>
      <c r="B779" s="20">
        <v>30</v>
      </c>
      <c r="C779" s="20">
        <v>60</v>
      </c>
      <c r="D779" s="20">
        <v>14</v>
      </c>
      <c r="E779" s="20">
        <v>47</v>
      </c>
      <c r="F779" s="20">
        <v>1.5</v>
      </c>
      <c r="G779" s="20">
        <v>3</v>
      </c>
      <c r="H779" s="20">
        <v>600</v>
      </c>
      <c r="I779" s="20">
        <v>183.59</v>
      </c>
      <c r="J779" s="20">
        <v>215.09</v>
      </c>
      <c r="K779" s="20">
        <v>3.85</v>
      </c>
      <c r="L779" s="20">
        <v>46.69</v>
      </c>
      <c r="M779" s="20">
        <v>12</v>
      </c>
      <c r="N779" s="20">
        <v>45</v>
      </c>
    </row>
    <row r="780" spans="1:14" x14ac:dyDescent="0.25">
      <c r="A780" s="20">
        <v>150</v>
      </c>
      <c r="B780">
        <v>34</v>
      </c>
      <c r="C780">
        <v>75</v>
      </c>
      <c r="D780" s="20">
        <v>14</v>
      </c>
      <c r="E780" s="20">
        <v>43</v>
      </c>
      <c r="F780">
        <v>1.26</v>
      </c>
      <c r="G780" s="20">
        <v>1.5</v>
      </c>
      <c r="H780" s="20">
        <v>700</v>
      </c>
      <c r="I780">
        <v>183.697</v>
      </c>
      <c r="J780">
        <v>222.19200000000001</v>
      </c>
      <c r="K780">
        <v>11.4541</v>
      </c>
      <c r="L780">
        <v>42.126399999999997</v>
      </c>
      <c r="M780">
        <f>12</f>
        <v>12</v>
      </c>
      <c r="N780" s="20">
        <v>41</v>
      </c>
    </row>
    <row r="781" spans="1:14" x14ac:dyDescent="0.25">
      <c r="A781" s="20">
        <v>150</v>
      </c>
      <c r="B781">
        <v>34</v>
      </c>
      <c r="C781">
        <v>67</v>
      </c>
      <c r="D781" s="20">
        <v>14</v>
      </c>
      <c r="E781" s="20">
        <v>43</v>
      </c>
      <c r="F781">
        <v>1.3</v>
      </c>
      <c r="G781" s="20">
        <v>1.5</v>
      </c>
      <c r="H781" s="20">
        <v>700</v>
      </c>
      <c r="I781">
        <v>183.87899999999999</v>
      </c>
      <c r="J781">
        <v>226.53399999999999</v>
      </c>
      <c r="K781">
        <v>13.754300000000001</v>
      </c>
      <c r="L781">
        <v>42.386499999999998</v>
      </c>
      <c r="M781">
        <f>12</f>
        <v>12</v>
      </c>
      <c r="N781" s="20">
        <v>41</v>
      </c>
    </row>
    <row r="782" spans="1:14" x14ac:dyDescent="0.25">
      <c r="A782" s="20">
        <v>150</v>
      </c>
      <c r="B782">
        <v>37</v>
      </c>
      <c r="C782">
        <v>67</v>
      </c>
      <c r="D782" s="20">
        <v>14</v>
      </c>
      <c r="E782" s="20">
        <v>43</v>
      </c>
      <c r="F782">
        <v>1.26</v>
      </c>
      <c r="G782" s="20">
        <v>1.5</v>
      </c>
      <c r="H782" s="20">
        <v>700</v>
      </c>
      <c r="I782">
        <v>183.99</v>
      </c>
      <c r="J782">
        <v>223.41</v>
      </c>
      <c r="K782">
        <v>11.99</v>
      </c>
      <c r="L782">
        <v>33.07</v>
      </c>
      <c r="M782">
        <v>12</v>
      </c>
      <c r="N782" s="20">
        <v>41</v>
      </c>
    </row>
    <row r="783" spans="1:14" x14ac:dyDescent="0.25">
      <c r="A783" s="20">
        <v>150</v>
      </c>
      <c r="B783">
        <v>37</v>
      </c>
      <c r="C783">
        <v>60</v>
      </c>
      <c r="D783" s="20">
        <v>14</v>
      </c>
      <c r="E783" s="20">
        <v>43</v>
      </c>
      <c r="F783">
        <v>1.3</v>
      </c>
      <c r="G783" s="20">
        <v>1.5</v>
      </c>
      <c r="H783" s="20">
        <v>700</v>
      </c>
      <c r="I783">
        <v>184.14</v>
      </c>
      <c r="J783">
        <v>227.79</v>
      </c>
      <c r="K783">
        <v>14.35</v>
      </c>
      <c r="L783">
        <v>33.630000000000003</v>
      </c>
      <c r="M783">
        <v>12</v>
      </c>
      <c r="N783" s="20">
        <v>41</v>
      </c>
    </row>
    <row r="784" spans="1:14" x14ac:dyDescent="0.25">
      <c r="A784" s="20">
        <v>150</v>
      </c>
      <c r="B784">
        <v>28</v>
      </c>
      <c r="C784">
        <v>75</v>
      </c>
      <c r="D784" s="20">
        <v>14</v>
      </c>
      <c r="E784" s="20">
        <v>43</v>
      </c>
      <c r="F784">
        <v>1.36</v>
      </c>
      <c r="G784" s="20">
        <v>1.5</v>
      </c>
      <c r="H784" s="20">
        <v>700</v>
      </c>
      <c r="I784">
        <v>184.83799999999999</v>
      </c>
      <c r="J784">
        <v>231.11199999999999</v>
      </c>
      <c r="K784">
        <v>15.724</v>
      </c>
      <c r="L784">
        <v>42.705199999999998</v>
      </c>
      <c r="M784">
        <f>12</f>
        <v>12</v>
      </c>
      <c r="N784" s="20">
        <v>41</v>
      </c>
    </row>
    <row r="785" spans="1:14" x14ac:dyDescent="0.25">
      <c r="A785" s="20">
        <v>160</v>
      </c>
      <c r="B785" s="20">
        <v>30</v>
      </c>
      <c r="C785" s="20">
        <v>60</v>
      </c>
      <c r="D785" s="20">
        <v>14</v>
      </c>
      <c r="E785" s="20">
        <v>43</v>
      </c>
      <c r="F785" s="20">
        <v>1.3</v>
      </c>
      <c r="G785" s="20">
        <v>1.5</v>
      </c>
      <c r="H785" s="20">
        <v>800</v>
      </c>
      <c r="I785" s="20">
        <v>185.12</v>
      </c>
      <c r="J785" s="20">
        <v>231.38</v>
      </c>
      <c r="K785" s="20">
        <v>8.2100000000000009</v>
      </c>
      <c r="L785" s="20">
        <v>36.07</v>
      </c>
      <c r="M785" s="20">
        <v>12</v>
      </c>
      <c r="N785" s="20">
        <v>41</v>
      </c>
    </row>
    <row r="786" spans="1:14" x14ac:dyDescent="0.25">
      <c r="A786" s="20">
        <v>150</v>
      </c>
      <c r="B786">
        <v>31</v>
      </c>
      <c r="C786">
        <v>67</v>
      </c>
      <c r="D786" s="20">
        <v>14</v>
      </c>
      <c r="E786" s="20">
        <v>43</v>
      </c>
      <c r="F786">
        <v>1.36</v>
      </c>
      <c r="G786" s="20">
        <v>1.5</v>
      </c>
      <c r="H786" s="20">
        <v>700</v>
      </c>
      <c r="I786">
        <v>186.37700000000001</v>
      </c>
      <c r="J786">
        <v>233.37200000000001</v>
      </c>
      <c r="K786">
        <v>16.013300000000001</v>
      </c>
      <c r="L786">
        <v>42.965800000000002</v>
      </c>
      <c r="M786">
        <v>12</v>
      </c>
      <c r="N786" s="20">
        <v>41</v>
      </c>
    </row>
    <row r="787" spans="1:14" x14ac:dyDescent="0.25">
      <c r="A787" s="20">
        <v>150</v>
      </c>
      <c r="B787">
        <v>37</v>
      </c>
      <c r="C787">
        <v>75</v>
      </c>
      <c r="D787" s="20">
        <v>14</v>
      </c>
      <c r="E787" s="20">
        <v>43</v>
      </c>
      <c r="F787">
        <v>1.24</v>
      </c>
      <c r="G787" s="20">
        <v>1.5</v>
      </c>
      <c r="H787" s="20">
        <v>700</v>
      </c>
      <c r="I787">
        <v>186.946</v>
      </c>
      <c r="J787">
        <v>223.23</v>
      </c>
      <c r="K787">
        <v>10.0055</v>
      </c>
      <c r="L787">
        <v>42.511099999999999</v>
      </c>
      <c r="M787">
        <v>12</v>
      </c>
      <c r="N787" s="20">
        <v>41</v>
      </c>
    </row>
    <row r="788" spans="1:14" x14ac:dyDescent="0.25">
      <c r="A788" s="20">
        <v>150</v>
      </c>
      <c r="B788">
        <v>34</v>
      </c>
      <c r="C788">
        <v>60</v>
      </c>
      <c r="D788" s="20">
        <v>14</v>
      </c>
      <c r="E788" s="20">
        <v>43</v>
      </c>
      <c r="F788">
        <v>1.36</v>
      </c>
      <c r="G788" s="20">
        <v>1.5</v>
      </c>
      <c r="H788" s="20">
        <v>700</v>
      </c>
      <c r="I788">
        <v>187.19</v>
      </c>
      <c r="J788">
        <v>235.13</v>
      </c>
      <c r="K788">
        <v>16.5</v>
      </c>
      <c r="L788">
        <v>34.549999999999997</v>
      </c>
      <c r="M788">
        <f>12</f>
        <v>12</v>
      </c>
      <c r="N788" s="20">
        <v>41</v>
      </c>
    </row>
    <row r="789" spans="1:14" x14ac:dyDescent="0.25">
      <c r="A789" s="20">
        <v>150</v>
      </c>
      <c r="B789">
        <v>31</v>
      </c>
      <c r="C789">
        <v>75</v>
      </c>
      <c r="D789" s="20">
        <v>14</v>
      </c>
      <c r="E789" s="20">
        <v>43</v>
      </c>
      <c r="F789">
        <v>1.32</v>
      </c>
      <c r="G789" s="20">
        <v>1.5</v>
      </c>
      <c r="H789" s="20">
        <v>700</v>
      </c>
      <c r="I789">
        <v>187.268</v>
      </c>
      <c r="J789">
        <v>229.58099999999999</v>
      </c>
      <c r="K789">
        <v>13.303100000000001</v>
      </c>
      <c r="L789">
        <v>42.833100000000002</v>
      </c>
      <c r="M789">
        <v>12</v>
      </c>
      <c r="N789" s="20">
        <v>41</v>
      </c>
    </row>
    <row r="790" spans="1:14" x14ac:dyDescent="0.25">
      <c r="A790" s="20">
        <v>150</v>
      </c>
      <c r="B790">
        <v>34</v>
      </c>
      <c r="C790">
        <v>75</v>
      </c>
      <c r="D790" s="20">
        <v>14</v>
      </c>
      <c r="E790" s="20">
        <v>43</v>
      </c>
      <c r="F790">
        <v>1.28</v>
      </c>
      <c r="G790" s="20">
        <v>1.5</v>
      </c>
      <c r="H790" s="20">
        <v>700</v>
      </c>
      <c r="I790">
        <v>187.86500000000001</v>
      </c>
      <c r="J790">
        <v>226.92500000000001</v>
      </c>
      <c r="K790">
        <v>11.4541</v>
      </c>
      <c r="L790">
        <v>42.760399999999997</v>
      </c>
      <c r="M790">
        <f>12</f>
        <v>12</v>
      </c>
      <c r="N790" s="20">
        <v>41</v>
      </c>
    </row>
    <row r="791" spans="1:14" x14ac:dyDescent="0.25">
      <c r="A791" s="20">
        <v>150</v>
      </c>
      <c r="B791">
        <v>34</v>
      </c>
      <c r="C791">
        <v>67</v>
      </c>
      <c r="D791" s="20">
        <v>14</v>
      </c>
      <c r="E791" s="20">
        <v>43</v>
      </c>
      <c r="F791">
        <v>1.32</v>
      </c>
      <c r="G791" s="20">
        <v>1.5</v>
      </c>
      <c r="H791" s="20">
        <v>700</v>
      </c>
      <c r="I791">
        <v>187.999</v>
      </c>
      <c r="J791">
        <v>231.233</v>
      </c>
      <c r="K791">
        <v>13.754300000000001</v>
      </c>
      <c r="L791">
        <v>43.009799999999998</v>
      </c>
      <c r="M791">
        <f>12</f>
        <v>12</v>
      </c>
      <c r="N791" s="20">
        <v>41</v>
      </c>
    </row>
    <row r="792" spans="1:14" x14ac:dyDescent="0.25">
      <c r="A792" s="20">
        <v>150</v>
      </c>
      <c r="B792">
        <v>37</v>
      </c>
      <c r="C792">
        <v>67</v>
      </c>
      <c r="D792" s="20">
        <v>14</v>
      </c>
      <c r="E792" s="20">
        <v>43</v>
      </c>
      <c r="F792">
        <v>1.28</v>
      </c>
      <c r="G792" s="20">
        <v>1.5</v>
      </c>
      <c r="H792" s="20">
        <v>700</v>
      </c>
      <c r="I792">
        <v>188.08</v>
      </c>
      <c r="J792">
        <v>228.14</v>
      </c>
      <c r="K792">
        <v>11.99</v>
      </c>
      <c r="L792">
        <v>33.659999999999997</v>
      </c>
      <c r="M792">
        <v>12</v>
      </c>
      <c r="N792" s="20">
        <v>41</v>
      </c>
    </row>
    <row r="793" spans="1:14" x14ac:dyDescent="0.25">
      <c r="A793" s="20">
        <v>140</v>
      </c>
      <c r="B793" s="20">
        <v>30</v>
      </c>
      <c r="C793" s="20">
        <v>60</v>
      </c>
      <c r="D793" s="20">
        <v>14</v>
      </c>
      <c r="E793" s="20">
        <v>43</v>
      </c>
      <c r="F793" s="20">
        <v>1.5</v>
      </c>
      <c r="G793" s="20">
        <v>2.25</v>
      </c>
      <c r="H793" s="20">
        <v>600</v>
      </c>
      <c r="I793" s="20">
        <v>188.29</v>
      </c>
      <c r="J793" s="20">
        <v>219.91</v>
      </c>
      <c r="K793" s="20">
        <v>3.42</v>
      </c>
      <c r="L793" s="20">
        <v>37.11</v>
      </c>
      <c r="M793" s="20">
        <v>12</v>
      </c>
      <c r="N793" s="20">
        <v>41</v>
      </c>
    </row>
    <row r="794" spans="1:14" x14ac:dyDescent="0.25">
      <c r="A794" s="20">
        <v>150</v>
      </c>
      <c r="B794">
        <v>37</v>
      </c>
      <c r="C794">
        <v>60</v>
      </c>
      <c r="D794" s="20">
        <v>14</v>
      </c>
      <c r="E794" s="20">
        <v>43</v>
      </c>
      <c r="F794">
        <v>1.32</v>
      </c>
      <c r="G794" s="20">
        <v>1.5</v>
      </c>
      <c r="H794" s="20">
        <v>700</v>
      </c>
      <c r="I794">
        <v>188.3</v>
      </c>
      <c r="J794">
        <v>232.53</v>
      </c>
      <c r="K794">
        <v>14.35</v>
      </c>
      <c r="L794">
        <v>34.21</v>
      </c>
      <c r="M794">
        <v>12</v>
      </c>
      <c r="N794" s="20">
        <v>41</v>
      </c>
    </row>
    <row r="795" spans="1:14" x14ac:dyDescent="0.25">
      <c r="A795" s="20">
        <v>150</v>
      </c>
      <c r="B795">
        <v>37</v>
      </c>
      <c r="C795">
        <v>75</v>
      </c>
      <c r="D795" s="20">
        <v>14</v>
      </c>
      <c r="E795" s="20">
        <v>43</v>
      </c>
      <c r="F795">
        <v>1.26</v>
      </c>
      <c r="G795" s="20">
        <v>1.5</v>
      </c>
      <c r="H795" s="20">
        <v>700</v>
      </c>
      <c r="I795">
        <v>191.15199999999999</v>
      </c>
      <c r="J795">
        <v>227.99299999999999</v>
      </c>
      <c r="K795">
        <v>10.0055</v>
      </c>
      <c r="L795">
        <v>43.165599999999998</v>
      </c>
      <c r="M795">
        <v>12</v>
      </c>
      <c r="N795" s="20">
        <v>41</v>
      </c>
    </row>
    <row r="796" spans="1:14" x14ac:dyDescent="0.25">
      <c r="A796" s="20">
        <v>150</v>
      </c>
      <c r="B796">
        <v>31</v>
      </c>
      <c r="C796">
        <v>75</v>
      </c>
      <c r="D796" s="20">
        <v>14</v>
      </c>
      <c r="E796" s="20">
        <v>43</v>
      </c>
      <c r="F796">
        <v>1.34</v>
      </c>
      <c r="G796" s="20">
        <v>1.5</v>
      </c>
      <c r="H796" s="20">
        <v>700</v>
      </c>
      <c r="I796">
        <v>191.34100000000001</v>
      </c>
      <c r="J796">
        <v>234.27799999999999</v>
      </c>
      <c r="K796">
        <v>13.303100000000001</v>
      </c>
      <c r="L796">
        <v>43.4831</v>
      </c>
      <c r="M796">
        <v>12</v>
      </c>
      <c r="N796" s="20">
        <v>41</v>
      </c>
    </row>
    <row r="797" spans="1:14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1.3</v>
      </c>
      <c r="G797" s="20">
        <v>1.5</v>
      </c>
      <c r="H797" s="20">
        <v>700</v>
      </c>
      <c r="I797">
        <v>191.941</v>
      </c>
      <c r="J797">
        <v>231.60400000000001</v>
      </c>
      <c r="K797">
        <v>11.4541</v>
      </c>
      <c r="L797">
        <v>43.415500000000002</v>
      </c>
      <c r="M797">
        <f>12</f>
        <v>12</v>
      </c>
      <c r="N797" s="20">
        <v>41</v>
      </c>
    </row>
    <row r="798" spans="1:14" x14ac:dyDescent="0.25">
      <c r="A798" s="20">
        <v>150</v>
      </c>
      <c r="B798">
        <v>34</v>
      </c>
      <c r="C798">
        <v>67</v>
      </c>
      <c r="D798" s="20">
        <v>14</v>
      </c>
      <c r="E798" s="20">
        <v>43</v>
      </c>
      <c r="F798">
        <v>1.34</v>
      </c>
      <c r="G798" s="20">
        <v>1.5</v>
      </c>
      <c r="H798" s="20">
        <v>700</v>
      </c>
      <c r="I798">
        <v>192.16800000000001</v>
      </c>
      <c r="J798">
        <v>235.953</v>
      </c>
      <c r="K798">
        <v>13.754300000000001</v>
      </c>
      <c r="L798">
        <v>43.622300000000003</v>
      </c>
      <c r="M798">
        <f>12</f>
        <v>12</v>
      </c>
      <c r="N798" s="20">
        <v>41</v>
      </c>
    </row>
    <row r="799" spans="1:14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1.3</v>
      </c>
      <c r="G799" s="20">
        <v>1.5</v>
      </c>
      <c r="H799" s="20">
        <v>700</v>
      </c>
      <c r="I799">
        <v>192.18700000000001</v>
      </c>
      <c r="J799">
        <v>232.81399999999999</v>
      </c>
      <c r="K799">
        <v>11.9877</v>
      </c>
      <c r="L799">
        <v>43.504199999999997</v>
      </c>
      <c r="M799">
        <v>12</v>
      </c>
      <c r="N799" s="20">
        <v>41</v>
      </c>
    </row>
    <row r="800" spans="1:14" x14ac:dyDescent="0.25">
      <c r="A800" s="20">
        <v>150</v>
      </c>
      <c r="B800">
        <v>37</v>
      </c>
      <c r="C800">
        <v>60</v>
      </c>
      <c r="D800" s="20">
        <v>14</v>
      </c>
      <c r="E800" s="20">
        <v>43</v>
      </c>
      <c r="F800">
        <v>1.34</v>
      </c>
      <c r="G800" s="20">
        <v>1.5</v>
      </c>
      <c r="H800" s="20">
        <v>700</v>
      </c>
      <c r="I800">
        <v>192.41</v>
      </c>
      <c r="J800">
        <v>237.26</v>
      </c>
      <c r="K800">
        <v>14.35</v>
      </c>
      <c r="L800">
        <v>34.799999999999997</v>
      </c>
      <c r="M800">
        <v>12</v>
      </c>
      <c r="N800" s="20">
        <v>41</v>
      </c>
    </row>
    <row r="801" spans="1:14" x14ac:dyDescent="0.25">
      <c r="A801" s="20">
        <v>160</v>
      </c>
      <c r="B801" s="20">
        <v>30</v>
      </c>
      <c r="C801" s="20">
        <v>60</v>
      </c>
      <c r="D801" s="20">
        <v>14</v>
      </c>
      <c r="E801" s="20">
        <v>43</v>
      </c>
      <c r="F801" s="20">
        <v>1.5</v>
      </c>
      <c r="G801" s="20">
        <v>3</v>
      </c>
      <c r="H801" s="20">
        <v>600</v>
      </c>
      <c r="I801" s="20">
        <v>194.8</v>
      </c>
      <c r="J801" s="20">
        <v>224.11</v>
      </c>
      <c r="K801" s="20">
        <v>3.92</v>
      </c>
      <c r="L801" s="20">
        <v>43.81</v>
      </c>
      <c r="M801" s="20">
        <v>12</v>
      </c>
      <c r="N801" s="20">
        <v>41</v>
      </c>
    </row>
    <row r="802" spans="1:14" x14ac:dyDescent="0.25">
      <c r="A802" s="20">
        <v>150</v>
      </c>
      <c r="B802">
        <v>37</v>
      </c>
      <c r="C802">
        <v>75</v>
      </c>
      <c r="D802" s="20">
        <v>14</v>
      </c>
      <c r="E802" s="20">
        <v>43</v>
      </c>
      <c r="F802">
        <v>1.28</v>
      </c>
      <c r="G802" s="20">
        <v>1.5</v>
      </c>
      <c r="H802" s="20">
        <v>700</v>
      </c>
      <c r="I802">
        <v>195.25</v>
      </c>
      <c r="J802">
        <v>232.7</v>
      </c>
      <c r="K802">
        <v>10.0055</v>
      </c>
      <c r="L802">
        <v>43.838999999999999</v>
      </c>
      <c r="M802">
        <v>12</v>
      </c>
      <c r="N802" s="20">
        <v>41</v>
      </c>
    </row>
    <row r="803" spans="1:14" x14ac:dyDescent="0.25">
      <c r="A803" s="20">
        <v>150</v>
      </c>
      <c r="B803">
        <v>31</v>
      </c>
      <c r="C803">
        <v>75</v>
      </c>
      <c r="D803" s="20">
        <v>14</v>
      </c>
      <c r="E803" s="20">
        <v>43</v>
      </c>
      <c r="F803">
        <v>1.36</v>
      </c>
      <c r="G803" s="20">
        <v>1.5</v>
      </c>
      <c r="H803" s="20">
        <v>700</v>
      </c>
      <c r="I803">
        <v>195.50800000000001</v>
      </c>
      <c r="J803">
        <v>238.971</v>
      </c>
      <c r="K803">
        <v>13.303100000000001</v>
      </c>
      <c r="L803">
        <v>44.094799999999999</v>
      </c>
      <c r="M803">
        <v>12</v>
      </c>
      <c r="N803" s="20">
        <v>41</v>
      </c>
    </row>
    <row r="804" spans="1:14" x14ac:dyDescent="0.25">
      <c r="A804" s="20">
        <v>150</v>
      </c>
      <c r="B804">
        <v>34</v>
      </c>
      <c r="C804">
        <v>75</v>
      </c>
      <c r="D804" s="20">
        <v>14</v>
      </c>
      <c r="E804" s="20">
        <v>43</v>
      </c>
      <c r="F804">
        <v>1.32</v>
      </c>
      <c r="G804" s="20">
        <v>1.5</v>
      </c>
      <c r="H804" s="20">
        <v>700</v>
      </c>
      <c r="I804">
        <v>196.05099999999999</v>
      </c>
      <c r="J804">
        <v>236.25700000000001</v>
      </c>
      <c r="K804">
        <v>11.4541</v>
      </c>
      <c r="L804">
        <v>44.0501</v>
      </c>
      <c r="M804">
        <f>12</f>
        <v>12</v>
      </c>
      <c r="N804" s="20">
        <v>41</v>
      </c>
    </row>
    <row r="805" spans="1:14" x14ac:dyDescent="0.25">
      <c r="A805" s="20">
        <v>150</v>
      </c>
      <c r="B805">
        <v>34</v>
      </c>
      <c r="C805">
        <v>67</v>
      </c>
      <c r="D805" s="20">
        <v>14</v>
      </c>
      <c r="E805" s="20">
        <v>43</v>
      </c>
      <c r="F805">
        <v>1.36</v>
      </c>
      <c r="G805" s="20">
        <v>1.5</v>
      </c>
      <c r="H805" s="20">
        <v>700</v>
      </c>
      <c r="I805">
        <v>196.32300000000001</v>
      </c>
      <c r="J805">
        <v>240.63499999999999</v>
      </c>
      <c r="K805">
        <v>13.754300000000001</v>
      </c>
      <c r="L805">
        <v>44.228499999999997</v>
      </c>
      <c r="M805">
        <f>12</f>
        <v>12</v>
      </c>
      <c r="N805" s="20">
        <v>41</v>
      </c>
    </row>
    <row r="806" spans="1:14" x14ac:dyDescent="0.25">
      <c r="A806" s="20">
        <v>150</v>
      </c>
      <c r="B806">
        <v>37</v>
      </c>
      <c r="C806">
        <v>67</v>
      </c>
      <c r="D806" s="20">
        <v>14</v>
      </c>
      <c r="E806" s="20">
        <v>43</v>
      </c>
      <c r="F806">
        <v>1.32</v>
      </c>
      <c r="G806" s="20">
        <v>1.5</v>
      </c>
      <c r="H806" s="20">
        <v>700</v>
      </c>
      <c r="I806">
        <v>196.35300000000001</v>
      </c>
      <c r="J806">
        <v>237.50700000000001</v>
      </c>
      <c r="K806">
        <v>11.9877</v>
      </c>
      <c r="L806">
        <v>44.135300000000001</v>
      </c>
      <c r="M806">
        <v>12</v>
      </c>
      <c r="N806" s="20">
        <v>41</v>
      </c>
    </row>
    <row r="807" spans="1:14" x14ac:dyDescent="0.25">
      <c r="A807" s="20">
        <v>150</v>
      </c>
      <c r="B807">
        <v>37</v>
      </c>
      <c r="C807">
        <v>60</v>
      </c>
      <c r="D807" s="20">
        <v>14</v>
      </c>
      <c r="E807" s="20">
        <v>43</v>
      </c>
      <c r="F807">
        <v>1.36</v>
      </c>
      <c r="G807" s="20">
        <v>1.5</v>
      </c>
      <c r="H807" s="20">
        <v>700</v>
      </c>
      <c r="I807">
        <v>196.54</v>
      </c>
      <c r="J807">
        <v>241.92</v>
      </c>
      <c r="K807">
        <v>14.35</v>
      </c>
      <c r="L807">
        <v>35.380000000000003</v>
      </c>
      <c r="M807">
        <v>12</v>
      </c>
      <c r="N807" s="20">
        <v>41</v>
      </c>
    </row>
    <row r="808" spans="1:14" x14ac:dyDescent="0.25">
      <c r="A808" s="20">
        <v>160</v>
      </c>
      <c r="B808" s="20">
        <v>30</v>
      </c>
      <c r="C808" s="20">
        <v>60</v>
      </c>
      <c r="D808" s="20">
        <v>10</v>
      </c>
      <c r="E808" s="20">
        <v>43</v>
      </c>
      <c r="F808" s="20">
        <v>1.5</v>
      </c>
      <c r="G808" s="20">
        <v>1.5</v>
      </c>
      <c r="H808" s="20">
        <v>800</v>
      </c>
      <c r="I808" s="20">
        <v>198.13</v>
      </c>
      <c r="J808" s="20">
        <v>258.82</v>
      </c>
      <c r="K808" s="20">
        <v>8.34</v>
      </c>
      <c r="L808" s="20">
        <v>45.8</v>
      </c>
      <c r="M808" s="20">
        <v>8</v>
      </c>
      <c r="N808" s="20">
        <v>41</v>
      </c>
    </row>
    <row r="809" spans="1:14" x14ac:dyDescent="0.25">
      <c r="A809" s="20">
        <v>160</v>
      </c>
      <c r="B809" s="20">
        <v>30</v>
      </c>
      <c r="C809" s="20">
        <v>60</v>
      </c>
      <c r="D809" s="20">
        <v>10</v>
      </c>
      <c r="E809" s="20">
        <v>47</v>
      </c>
      <c r="F809" s="20">
        <v>1.5</v>
      </c>
      <c r="G809" s="20">
        <v>3</v>
      </c>
      <c r="H809" s="20">
        <v>800</v>
      </c>
      <c r="I809" s="20">
        <v>199.08</v>
      </c>
      <c r="J809" s="20">
        <v>255.54</v>
      </c>
      <c r="K809" s="20">
        <v>8.24</v>
      </c>
      <c r="L809" s="20">
        <v>60.72</v>
      </c>
      <c r="M809" s="20">
        <v>8</v>
      </c>
      <c r="N809" s="20">
        <v>45</v>
      </c>
    </row>
    <row r="810" spans="1:14" x14ac:dyDescent="0.25">
      <c r="A810" s="20">
        <v>160</v>
      </c>
      <c r="B810" s="20">
        <v>30</v>
      </c>
      <c r="C810" s="20">
        <v>60</v>
      </c>
      <c r="D810" s="20">
        <v>14</v>
      </c>
      <c r="E810" s="20">
        <v>43</v>
      </c>
      <c r="F810" s="20">
        <v>1.3</v>
      </c>
      <c r="G810" s="20">
        <v>3</v>
      </c>
      <c r="H810" s="20">
        <v>800</v>
      </c>
      <c r="I810" s="20">
        <v>199.26</v>
      </c>
      <c r="J810" s="20">
        <v>238.55</v>
      </c>
      <c r="K810" s="20">
        <v>8.24</v>
      </c>
      <c r="L810" s="20">
        <v>44.57</v>
      </c>
      <c r="M810" s="20">
        <v>12</v>
      </c>
      <c r="N810" s="20">
        <v>41</v>
      </c>
    </row>
    <row r="811" spans="1:14" x14ac:dyDescent="0.25">
      <c r="A811" s="20">
        <v>150</v>
      </c>
      <c r="B811">
        <v>37</v>
      </c>
      <c r="C811">
        <v>75</v>
      </c>
      <c r="D811" s="20">
        <v>14</v>
      </c>
      <c r="E811" s="20">
        <v>43</v>
      </c>
      <c r="F811">
        <v>1.3</v>
      </c>
      <c r="G811" s="20">
        <v>1.5</v>
      </c>
      <c r="H811" s="20">
        <v>700</v>
      </c>
      <c r="I811">
        <v>199.34800000000001</v>
      </c>
      <c r="J811">
        <v>237.346</v>
      </c>
      <c r="K811">
        <v>10.0055</v>
      </c>
      <c r="L811">
        <v>44.493600000000001</v>
      </c>
      <c r="M811">
        <v>12</v>
      </c>
      <c r="N811" s="20">
        <v>41</v>
      </c>
    </row>
    <row r="812" spans="1:14" x14ac:dyDescent="0.25">
      <c r="A812" s="20">
        <v>150</v>
      </c>
      <c r="B812">
        <v>34</v>
      </c>
      <c r="C812">
        <v>75</v>
      </c>
      <c r="D812" s="20">
        <v>14</v>
      </c>
      <c r="E812" s="20">
        <v>43</v>
      </c>
      <c r="F812">
        <v>1.34</v>
      </c>
      <c r="G812" s="20">
        <v>1.5</v>
      </c>
      <c r="H812" s="20">
        <v>700</v>
      </c>
      <c r="I812">
        <v>200.173</v>
      </c>
      <c r="J812">
        <v>240.94300000000001</v>
      </c>
      <c r="K812">
        <v>11.4541</v>
      </c>
      <c r="L812">
        <v>44.701900000000002</v>
      </c>
      <c r="M812">
        <f>12</f>
        <v>12</v>
      </c>
      <c r="N812" s="20">
        <v>41</v>
      </c>
    </row>
    <row r="813" spans="1:14" x14ac:dyDescent="0.25">
      <c r="A813" s="20">
        <v>150</v>
      </c>
      <c r="B813">
        <v>37</v>
      </c>
      <c r="C813">
        <v>67</v>
      </c>
      <c r="D813" s="20">
        <v>14</v>
      </c>
      <c r="E813" s="20">
        <v>43</v>
      </c>
      <c r="F813">
        <v>1.34</v>
      </c>
      <c r="G813" s="20">
        <v>1.5</v>
      </c>
      <c r="H813" s="20">
        <v>700</v>
      </c>
      <c r="I813">
        <v>200.49799999999999</v>
      </c>
      <c r="J813">
        <v>242.20699999999999</v>
      </c>
      <c r="K813">
        <v>11.9877</v>
      </c>
      <c r="L813">
        <v>44.779200000000003</v>
      </c>
      <c r="M813">
        <v>12</v>
      </c>
      <c r="N813" s="20">
        <v>41</v>
      </c>
    </row>
    <row r="814" spans="1:14" x14ac:dyDescent="0.25">
      <c r="A814" s="20">
        <v>160</v>
      </c>
      <c r="B814" s="20">
        <v>30</v>
      </c>
      <c r="C814" s="20">
        <v>60</v>
      </c>
      <c r="D814" s="20">
        <v>14</v>
      </c>
      <c r="E814" s="20">
        <v>47</v>
      </c>
      <c r="F814" s="20">
        <v>1.5</v>
      </c>
      <c r="G814" s="20">
        <v>1.5</v>
      </c>
      <c r="H814" s="20">
        <v>800</v>
      </c>
      <c r="I814" s="20">
        <v>202.48</v>
      </c>
      <c r="J814" s="20">
        <v>262.57</v>
      </c>
      <c r="K814" s="20">
        <v>8.09</v>
      </c>
      <c r="L814" s="20">
        <v>45.55</v>
      </c>
      <c r="M814" s="20">
        <v>12</v>
      </c>
      <c r="N814" s="20">
        <v>45</v>
      </c>
    </row>
    <row r="815" spans="1:14" x14ac:dyDescent="0.25">
      <c r="A815" s="20">
        <v>150</v>
      </c>
      <c r="B815">
        <v>37</v>
      </c>
      <c r="C815">
        <v>75</v>
      </c>
      <c r="D815" s="20">
        <v>14</v>
      </c>
      <c r="E815" s="20">
        <v>43</v>
      </c>
      <c r="F815">
        <v>1.32</v>
      </c>
      <c r="G815" s="20">
        <v>1.5</v>
      </c>
      <c r="H815" s="20">
        <v>700</v>
      </c>
      <c r="I815">
        <v>203.43600000000001</v>
      </c>
      <c r="J815">
        <v>241.99600000000001</v>
      </c>
      <c r="K815">
        <v>10.0055</v>
      </c>
      <c r="L815">
        <v>45.165599999999998</v>
      </c>
      <c r="M815">
        <v>12</v>
      </c>
      <c r="N815" s="20">
        <v>41</v>
      </c>
    </row>
    <row r="816" spans="1:14" x14ac:dyDescent="0.25">
      <c r="A816" s="20">
        <v>150</v>
      </c>
      <c r="B816">
        <v>34</v>
      </c>
      <c r="C816">
        <v>75</v>
      </c>
      <c r="D816" s="20">
        <v>14</v>
      </c>
      <c r="E816" s="20">
        <v>43</v>
      </c>
      <c r="F816">
        <v>1.36</v>
      </c>
      <c r="G816" s="20">
        <v>1.5</v>
      </c>
      <c r="H816" s="20">
        <v>700</v>
      </c>
      <c r="I816">
        <v>204.31399999999999</v>
      </c>
      <c r="J816">
        <v>245.60599999999999</v>
      </c>
      <c r="K816">
        <v>11.4541</v>
      </c>
      <c r="L816">
        <v>45.3444</v>
      </c>
      <c r="M816">
        <f>12</f>
        <v>12</v>
      </c>
      <c r="N816" s="20">
        <v>41</v>
      </c>
    </row>
    <row r="817" spans="1:14" x14ac:dyDescent="0.25">
      <c r="A817" s="20">
        <v>150</v>
      </c>
      <c r="B817">
        <v>37</v>
      </c>
      <c r="C817">
        <v>67</v>
      </c>
      <c r="D817" s="20">
        <v>14</v>
      </c>
      <c r="E817" s="20">
        <v>43</v>
      </c>
      <c r="F817">
        <v>1.36</v>
      </c>
      <c r="G817" s="20">
        <v>1.5</v>
      </c>
      <c r="H817" s="20">
        <v>700</v>
      </c>
      <c r="I817">
        <v>204.631</v>
      </c>
      <c r="J817">
        <v>246.85400000000001</v>
      </c>
      <c r="K817">
        <v>11.9877</v>
      </c>
      <c r="L817">
        <v>45.408000000000001</v>
      </c>
      <c r="M817">
        <v>12</v>
      </c>
      <c r="N817" s="20">
        <v>41</v>
      </c>
    </row>
    <row r="818" spans="1:14" x14ac:dyDescent="0.25">
      <c r="A818" s="20">
        <v>150</v>
      </c>
      <c r="B818">
        <v>37</v>
      </c>
      <c r="C818">
        <v>75</v>
      </c>
      <c r="D818" s="20">
        <v>14</v>
      </c>
      <c r="E818" s="20">
        <v>43</v>
      </c>
      <c r="F818">
        <v>1.34</v>
      </c>
      <c r="G818" s="20">
        <v>1.5</v>
      </c>
      <c r="H818" s="20">
        <v>700</v>
      </c>
      <c r="I818">
        <v>207.53399999999999</v>
      </c>
      <c r="J818">
        <v>246.66800000000001</v>
      </c>
      <c r="K818">
        <v>10.0055</v>
      </c>
      <c r="L818">
        <v>45.858899999999998</v>
      </c>
      <c r="M818">
        <v>12</v>
      </c>
      <c r="N818" s="20">
        <v>41</v>
      </c>
    </row>
    <row r="819" spans="1:14" x14ac:dyDescent="0.25">
      <c r="A819" s="20">
        <v>150</v>
      </c>
      <c r="B819">
        <v>37</v>
      </c>
      <c r="C819">
        <v>75</v>
      </c>
      <c r="D819" s="20">
        <v>14</v>
      </c>
      <c r="E819" s="20">
        <v>43</v>
      </c>
      <c r="F819">
        <v>1.36</v>
      </c>
      <c r="G819" s="20">
        <v>1.5</v>
      </c>
      <c r="H819" s="20">
        <v>700</v>
      </c>
      <c r="I819">
        <v>211.65199999999999</v>
      </c>
      <c r="J819">
        <v>251.297</v>
      </c>
      <c r="K819">
        <v>10.0055</v>
      </c>
      <c r="L819">
        <v>46.527700000000003</v>
      </c>
      <c r="M819">
        <v>12</v>
      </c>
      <c r="N819" s="20">
        <v>41</v>
      </c>
    </row>
    <row r="820" spans="1:14" x14ac:dyDescent="0.25">
      <c r="A820" s="20">
        <v>160</v>
      </c>
      <c r="B820" s="20">
        <v>30</v>
      </c>
      <c r="C820" s="20">
        <v>60</v>
      </c>
      <c r="D820" s="20">
        <v>10</v>
      </c>
      <c r="E820" s="20">
        <v>43</v>
      </c>
      <c r="F820" s="20">
        <v>1.5</v>
      </c>
      <c r="G820" s="20">
        <v>3</v>
      </c>
      <c r="H820" s="20">
        <v>800</v>
      </c>
      <c r="I820" s="20">
        <v>218.91</v>
      </c>
      <c r="J820" s="20">
        <v>269.74</v>
      </c>
      <c r="K820" s="20">
        <v>8.3699999999999992</v>
      </c>
      <c r="L820" s="20">
        <v>57.17</v>
      </c>
      <c r="M820" s="20">
        <v>8</v>
      </c>
      <c r="N820" s="20">
        <v>41</v>
      </c>
    </row>
    <row r="821" spans="1:14" x14ac:dyDescent="0.25">
      <c r="A821" s="20">
        <v>160</v>
      </c>
      <c r="B821" s="20">
        <v>30</v>
      </c>
      <c r="C821" s="20">
        <v>60</v>
      </c>
      <c r="D821" s="20">
        <v>14</v>
      </c>
      <c r="E821" s="20">
        <v>47</v>
      </c>
      <c r="F821" s="20">
        <v>1.5</v>
      </c>
      <c r="G821" s="20">
        <v>3</v>
      </c>
      <c r="H821" s="20">
        <v>800</v>
      </c>
      <c r="I821" s="20">
        <v>223.24</v>
      </c>
      <c r="J821" s="20">
        <v>273.27999999999997</v>
      </c>
      <c r="K821" s="20">
        <v>8.1199999999999992</v>
      </c>
      <c r="L821" s="20">
        <v>56.79</v>
      </c>
      <c r="M821" s="20">
        <v>12</v>
      </c>
      <c r="N821" s="20">
        <v>45</v>
      </c>
    </row>
    <row r="822" spans="1:14" x14ac:dyDescent="0.25">
      <c r="A822" s="20">
        <v>160</v>
      </c>
      <c r="B822" s="20">
        <v>30</v>
      </c>
      <c r="C822" s="20">
        <v>60</v>
      </c>
      <c r="D822" s="20">
        <v>14</v>
      </c>
      <c r="E822" s="20">
        <v>43</v>
      </c>
      <c r="F822" s="20">
        <v>1.5</v>
      </c>
      <c r="G822" s="20">
        <v>1.5</v>
      </c>
      <c r="H822" s="20">
        <v>800</v>
      </c>
      <c r="I822" s="20">
        <v>224.41</v>
      </c>
      <c r="J822" s="20">
        <v>279.52</v>
      </c>
      <c r="K822" s="20">
        <v>8.2100000000000009</v>
      </c>
      <c r="L822" s="20">
        <v>41.64</v>
      </c>
      <c r="M822" s="20">
        <v>12</v>
      </c>
      <c r="N822" s="20">
        <v>41</v>
      </c>
    </row>
    <row r="823" spans="1:14" x14ac:dyDescent="0.25">
      <c r="A823" s="20">
        <v>160</v>
      </c>
      <c r="B823" s="20">
        <v>30</v>
      </c>
      <c r="C823" s="20">
        <v>60</v>
      </c>
      <c r="D823" s="20">
        <v>14</v>
      </c>
      <c r="E823" s="20">
        <v>43</v>
      </c>
      <c r="F823" s="20">
        <v>1.5</v>
      </c>
      <c r="G823" s="20">
        <v>3</v>
      </c>
      <c r="H823" s="20">
        <v>800</v>
      </c>
      <c r="I823" s="20">
        <v>241.54</v>
      </c>
      <c r="J823" s="20">
        <v>286.3</v>
      </c>
      <c r="K823" s="20">
        <v>8.24</v>
      </c>
      <c r="L823" s="20">
        <v>52.94</v>
      </c>
      <c r="M823" s="20">
        <v>12</v>
      </c>
      <c r="N823" s="20">
        <v>41</v>
      </c>
    </row>
  </sheetData>
  <sortState ref="A1:N823">
    <sortCondition ref="I82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N310"/>
  <sheetViews>
    <sheetView topLeftCell="A22" workbookViewId="0">
      <selection activeCell="G28" sqref="G28"/>
    </sheetView>
  </sheetViews>
  <sheetFormatPr defaultRowHeight="15" x14ac:dyDescent="0.25"/>
  <sheetData>
    <row r="1" spans="1:14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</row>
    <row r="2" spans="1:14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</row>
    <row r="3" spans="1:14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</row>
    <row r="4" spans="1:14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</row>
    <row r="5" spans="1:14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</row>
    <row r="6" spans="1:14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</row>
    <row r="7" spans="1:14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</row>
    <row r="8" spans="1:14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</row>
    <row r="9" spans="1:14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</row>
    <row r="10" spans="1:14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</row>
    <row r="11" spans="1:14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</row>
    <row r="12" spans="1:14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</row>
    <row r="13" spans="1:14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</row>
    <row r="14" spans="1:14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</row>
    <row r="15" spans="1:14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</row>
    <row r="16" spans="1:14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</row>
    <row r="17" spans="1:14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</row>
    <row r="18" spans="1:14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</row>
    <row r="19" spans="1:14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</row>
    <row r="20" spans="1:14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</row>
    <row r="21" spans="1:14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</row>
    <row r="22" spans="1:14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</row>
    <row r="23" spans="1:14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</row>
    <row r="24" spans="1:14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</row>
    <row r="25" spans="1:14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</row>
    <row r="26" spans="1:14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</row>
    <row r="27" spans="1:14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</row>
    <row r="28" spans="1:14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</row>
    <row r="29" spans="1:14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</row>
    <row r="30" spans="1:14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</row>
    <row r="31" spans="1:14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</row>
    <row r="32" spans="1:14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</row>
    <row r="33" spans="1:14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</row>
    <row r="34" spans="1:14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</row>
    <row r="35" spans="1:14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</row>
    <row r="36" spans="1:14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</row>
    <row r="37" spans="1:14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</row>
    <row r="38" spans="1:14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</row>
    <row r="39" spans="1:14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</row>
    <row r="40" spans="1:14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</row>
    <row r="41" spans="1:14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</row>
    <row r="42" spans="1:14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</row>
    <row r="43" spans="1:14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</row>
    <row r="44" spans="1:14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</row>
    <row r="45" spans="1:14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</row>
    <row r="46" spans="1:14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</row>
    <row r="47" spans="1:14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</row>
    <row r="48" spans="1:14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</row>
    <row r="49" spans="1:14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</row>
    <row r="50" spans="1:14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</row>
    <row r="51" spans="1:14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</row>
    <row r="52" spans="1:14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</row>
    <row r="53" spans="1:14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</row>
    <row r="54" spans="1:14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</row>
    <row r="55" spans="1:14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</row>
    <row r="56" spans="1:14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</row>
    <row r="57" spans="1:14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</row>
    <row r="58" spans="1:14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</row>
    <row r="59" spans="1:14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</row>
    <row r="60" spans="1:14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</row>
    <row r="61" spans="1:14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</row>
    <row r="62" spans="1:14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</row>
    <row r="63" spans="1:14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</row>
    <row r="64" spans="1:14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</row>
    <row r="65" spans="1:14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</row>
    <row r="66" spans="1:14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</row>
    <row r="67" spans="1:14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</row>
    <row r="68" spans="1:14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</row>
    <row r="69" spans="1:14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</row>
    <row r="70" spans="1:14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</row>
    <row r="71" spans="1:14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</row>
    <row r="72" spans="1:14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</row>
    <row r="73" spans="1:14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</row>
    <row r="74" spans="1:14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</row>
    <row r="75" spans="1:14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</row>
    <row r="76" spans="1:14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</row>
    <row r="77" spans="1:14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</row>
    <row r="78" spans="1:14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</row>
    <row r="79" spans="1:14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</row>
    <row r="80" spans="1:14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</row>
    <row r="81" spans="1:14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</row>
    <row r="82" spans="1:14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</row>
    <row r="83" spans="1:14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</row>
    <row r="84" spans="1:14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</row>
    <row r="85" spans="1:14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</row>
    <row r="86" spans="1:14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</row>
    <row r="87" spans="1:14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</row>
    <row r="88" spans="1:14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</row>
    <row r="89" spans="1:14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</row>
    <row r="90" spans="1:14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</row>
    <row r="91" spans="1:14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</row>
    <row r="92" spans="1:14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</row>
    <row r="93" spans="1:14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</row>
    <row r="94" spans="1:14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</row>
    <row r="95" spans="1:14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</row>
    <row r="96" spans="1:14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</row>
    <row r="97" spans="1:14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</row>
    <row r="98" spans="1:14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</row>
    <row r="99" spans="1:14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</row>
    <row r="100" spans="1:14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</row>
    <row r="101" spans="1:14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</row>
    <row r="102" spans="1:14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</row>
    <row r="103" spans="1:14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</row>
    <row r="104" spans="1:14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</row>
    <row r="105" spans="1:14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</row>
    <row r="106" spans="1:14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</row>
    <row r="107" spans="1:14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</row>
    <row r="108" spans="1:14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</row>
    <row r="109" spans="1:14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</row>
    <row r="110" spans="1:14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</row>
    <row r="111" spans="1:14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</row>
    <row r="112" spans="1:14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</row>
    <row r="113" spans="1:14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</row>
    <row r="114" spans="1:14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</row>
    <row r="115" spans="1:14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</row>
    <row r="116" spans="1:14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</row>
    <row r="117" spans="1:14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</row>
    <row r="118" spans="1:14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</row>
    <row r="119" spans="1:14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</row>
    <row r="120" spans="1:14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</row>
    <row r="121" spans="1:14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</row>
    <row r="122" spans="1:14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</row>
    <row r="123" spans="1:14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</row>
    <row r="124" spans="1:14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</row>
    <row r="125" spans="1:14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</row>
    <row r="126" spans="1:14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</row>
    <row r="127" spans="1:14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</row>
    <row r="128" spans="1:14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</row>
    <row r="129" spans="1:14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</row>
    <row r="130" spans="1:14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</row>
    <row r="131" spans="1:14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</row>
    <row r="132" spans="1:14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</row>
    <row r="133" spans="1:14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</row>
    <row r="134" spans="1:14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</row>
    <row r="135" spans="1:14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</row>
    <row r="136" spans="1:14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</row>
    <row r="137" spans="1:14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</row>
    <row r="138" spans="1:14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</row>
    <row r="139" spans="1:14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</row>
    <row r="140" spans="1:14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</row>
    <row r="141" spans="1:14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</row>
    <row r="142" spans="1:14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</row>
    <row r="143" spans="1:14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</row>
    <row r="144" spans="1:14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</row>
    <row r="145" spans="1:14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</row>
    <row r="146" spans="1:14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</row>
    <row r="147" spans="1:14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</row>
    <row r="148" spans="1:14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</row>
    <row r="149" spans="1:14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</row>
    <row r="150" spans="1:14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</row>
    <row r="151" spans="1:14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</row>
    <row r="152" spans="1:14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</row>
    <row r="153" spans="1:14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</row>
    <row r="154" spans="1:14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</row>
    <row r="155" spans="1:14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</row>
    <row r="156" spans="1:14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</row>
    <row r="157" spans="1:14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</row>
    <row r="158" spans="1:14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</row>
    <row r="159" spans="1:14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</row>
    <row r="160" spans="1:14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</row>
    <row r="161" spans="1:14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</row>
    <row r="162" spans="1:14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</row>
    <row r="163" spans="1:14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</row>
    <row r="164" spans="1:14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</row>
    <row r="165" spans="1:14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</row>
    <row r="166" spans="1:14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</row>
    <row r="167" spans="1:14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</row>
    <row r="168" spans="1:14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</row>
    <row r="169" spans="1:14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</row>
    <row r="170" spans="1:14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</row>
    <row r="171" spans="1:14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</row>
    <row r="172" spans="1:14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</row>
    <row r="173" spans="1:14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</row>
    <row r="174" spans="1:14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</row>
    <row r="175" spans="1:14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</row>
    <row r="176" spans="1:14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</row>
    <row r="177" spans="1:14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</row>
    <row r="178" spans="1:14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</row>
    <row r="179" spans="1:14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</row>
    <row r="180" spans="1:14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</row>
    <row r="181" spans="1:14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</row>
    <row r="182" spans="1:14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</row>
    <row r="183" spans="1:14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</row>
    <row r="184" spans="1:14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</row>
    <row r="185" spans="1:14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</row>
    <row r="186" spans="1:14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</row>
    <row r="187" spans="1:14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</row>
    <row r="188" spans="1:14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</row>
    <row r="189" spans="1:14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</row>
    <row r="190" spans="1:14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</row>
    <row r="191" spans="1:14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</row>
    <row r="192" spans="1:14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</row>
    <row r="193" spans="1:14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</row>
    <row r="194" spans="1:14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</row>
    <row r="195" spans="1:14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</row>
    <row r="196" spans="1:14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</row>
    <row r="197" spans="1:14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</row>
    <row r="198" spans="1:14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</row>
    <row r="199" spans="1:14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</row>
    <row r="200" spans="1:14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</row>
    <row r="201" spans="1:14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</row>
    <row r="202" spans="1:14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</row>
    <row r="203" spans="1:14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</row>
    <row r="204" spans="1:14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</row>
    <row r="205" spans="1:14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</row>
    <row r="206" spans="1:14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</row>
    <row r="207" spans="1:14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</row>
    <row r="208" spans="1:14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</row>
    <row r="209" spans="1:14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</row>
    <row r="210" spans="1:14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</row>
    <row r="211" spans="1:14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</row>
    <row r="212" spans="1:14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</row>
    <row r="213" spans="1:14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</row>
    <row r="214" spans="1:14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</row>
    <row r="215" spans="1:14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</row>
    <row r="216" spans="1:14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</row>
    <row r="217" spans="1:14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</row>
    <row r="218" spans="1:14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</row>
    <row r="219" spans="1:14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</row>
    <row r="220" spans="1:14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</row>
    <row r="221" spans="1:14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</row>
    <row r="222" spans="1:14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</row>
    <row r="223" spans="1:14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</row>
    <row r="224" spans="1:14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</row>
    <row r="225" spans="1:14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</row>
    <row r="226" spans="1:14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</row>
    <row r="227" spans="1:14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</row>
    <row r="228" spans="1:14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</row>
    <row r="229" spans="1:14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</row>
    <row r="230" spans="1:14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</row>
    <row r="231" spans="1:14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</row>
    <row r="232" spans="1:14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</row>
    <row r="233" spans="1:14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</row>
    <row r="234" spans="1:14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</row>
    <row r="235" spans="1:14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</row>
    <row r="236" spans="1:14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</row>
    <row r="237" spans="1:14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</row>
    <row r="238" spans="1:14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</row>
    <row r="239" spans="1:14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</row>
    <row r="240" spans="1:14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</row>
    <row r="241" spans="1:14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</row>
    <row r="242" spans="1:14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</row>
    <row r="243" spans="1:14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</row>
    <row r="244" spans="1:14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</row>
    <row r="245" spans="1:14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</row>
    <row r="246" spans="1:14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</row>
    <row r="247" spans="1:14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</row>
    <row r="248" spans="1:14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</row>
    <row r="249" spans="1:14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</row>
    <row r="250" spans="1:14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</row>
    <row r="251" spans="1:14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</row>
    <row r="252" spans="1:14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</row>
    <row r="253" spans="1:14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</row>
    <row r="254" spans="1:14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</row>
    <row r="255" spans="1:14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</row>
    <row r="256" spans="1:14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</row>
    <row r="257" spans="1:14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</row>
    <row r="258" spans="1:14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</row>
    <row r="259" spans="1:14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</row>
    <row r="260" spans="1:14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</row>
    <row r="261" spans="1:14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</row>
    <row r="262" spans="1:14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</row>
    <row r="263" spans="1:14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</row>
    <row r="264" spans="1:14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</row>
    <row r="265" spans="1:14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</row>
    <row r="266" spans="1:14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</row>
    <row r="267" spans="1:14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</row>
    <row r="268" spans="1:14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</row>
    <row r="269" spans="1:14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</row>
    <row r="270" spans="1:14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</row>
    <row r="271" spans="1:14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</row>
    <row r="272" spans="1:14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</row>
    <row r="273" spans="1:14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</row>
    <row r="274" spans="1:14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</row>
    <row r="275" spans="1:14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</row>
    <row r="276" spans="1:14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</row>
    <row r="277" spans="1:14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</row>
    <row r="278" spans="1:14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</row>
    <row r="279" spans="1:14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</row>
    <row r="280" spans="1:14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</row>
    <row r="281" spans="1:14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</row>
    <row r="282" spans="1:14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</row>
    <row r="283" spans="1:14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</row>
    <row r="284" spans="1:14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</row>
    <row r="285" spans="1:14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</row>
    <row r="286" spans="1:14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</row>
    <row r="287" spans="1:14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</row>
    <row r="288" spans="1:14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</row>
    <row r="289" spans="1:14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</row>
    <row r="290" spans="1:14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</row>
    <row r="291" spans="1:14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</row>
    <row r="292" spans="1:14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</row>
    <row r="293" spans="1:14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</row>
    <row r="294" spans="1:14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</row>
    <row r="295" spans="1:14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</row>
    <row r="296" spans="1:14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</row>
    <row r="297" spans="1:14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</row>
    <row r="298" spans="1:14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</row>
    <row r="299" spans="1:14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</row>
    <row r="300" spans="1:14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</row>
    <row r="301" spans="1:14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</row>
    <row r="302" spans="1:14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</row>
    <row r="303" spans="1:14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</row>
    <row r="304" spans="1:14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</row>
    <row r="305" spans="1:14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</row>
    <row r="306" spans="1:14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</row>
    <row r="307" spans="1:14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</row>
    <row r="308" spans="1:14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</row>
    <row r="309" spans="1:14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</row>
    <row r="310" spans="1:14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workbookViewId="0">
      <selection activeCell="V9" sqref="V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Data_old</vt:lpstr>
      <vt:lpstr>Data_new</vt:lpstr>
      <vt:lpstr>Planilha4</vt:lpstr>
      <vt:lpstr>Data_Exp_Henr</vt:lpstr>
      <vt:lpstr>Planilha2</vt:lpstr>
      <vt:lpstr>Data_New_length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2019-05-23T20:09:04Z</dcterms:modified>
</cp:coreProperties>
</file>