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Jupyter\Codemig\AMR_Model\"/>
    </mc:Choice>
  </mc:AlternateContent>
  <bookViews>
    <workbookView xWindow="0" yWindow="0" windowWidth="28800" windowHeight="13800" activeTab="2"/>
  </bookViews>
  <sheets>
    <sheet name="Data_olf" sheetId="2" r:id="rId1"/>
    <sheet name="Data_Prop" sheetId="6" r:id="rId2"/>
    <sheet name="Data" sheetId="7" r:id="rId3"/>
    <sheet name="Planilha1" sheetId="5" r:id="rId4"/>
    <sheet name="Planilha3" sheetId="3" r:id="rId5"/>
    <sheet name="Eff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2" i="6" l="1"/>
  <c r="D191" i="6"/>
  <c r="D190" i="6"/>
  <c r="M190" i="6" s="1"/>
  <c r="D189" i="6"/>
  <c r="M189" i="6" s="1"/>
  <c r="D188" i="6"/>
  <c r="D187" i="6"/>
  <c r="D186" i="6"/>
  <c r="D185" i="6"/>
  <c r="M185" i="6" s="1"/>
  <c r="D184" i="6"/>
  <c r="D183" i="6"/>
  <c r="D182" i="6"/>
  <c r="M182" i="6" s="1"/>
  <c r="D181" i="6"/>
  <c r="M181" i="6" s="1"/>
  <c r="D180" i="6"/>
  <c r="D179" i="6"/>
  <c r="D178" i="6"/>
  <c r="M178" i="6" s="1"/>
  <c r="D177" i="6"/>
  <c r="E176" i="6"/>
  <c r="E180" i="6" s="1"/>
  <c r="D176" i="6"/>
  <c r="M176" i="6" s="1"/>
  <c r="E175" i="6"/>
  <c r="E179" i="6" s="1"/>
  <c r="D175" i="6"/>
  <c r="E174" i="6"/>
  <c r="E178" i="6" s="1"/>
  <c r="D174" i="6"/>
  <c r="M174" i="6" s="1"/>
  <c r="E173" i="6"/>
  <c r="E177" i="6" s="1"/>
  <c r="D173" i="6"/>
  <c r="M173" i="6" s="1"/>
  <c r="D172" i="6"/>
  <c r="D171" i="6"/>
  <c r="D170" i="6"/>
  <c r="D169" i="6"/>
  <c r="D168" i="6"/>
  <c r="M168" i="6" s="1"/>
  <c r="D167" i="6"/>
  <c r="M167" i="6" s="1"/>
  <c r="D166" i="6"/>
  <c r="D165" i="6"/>
  <c r="M165" i="6" s="1"/>
  <c r="D164" i="6"/>
  <c r="M164" i="6" s="1"/>
  <c r="D163" i="6"/>
  <c r="D162" i="6"/>
  <c r="D161" i="6"/>
  <c r="D160" i="6"/>
  <c r="M160" i="6" s="1"/>
  <c r="D159" i="6"/>
  <c r="M159" i="6" s="1"/>
  <c r="D158" i="6"/>
  <c r="D157" i="6"/>
  <c r="M157" i="6" s="1"/>
  <c r="D156" i="6"/>
  <c r="M156" i="6" s="1"/>
  <c r="D155" i="6"/>
  <c r="D154" i="6"/>
  <c r="D153" i="6"/>
  <c r="E152" i="6"/>
  <c r="E156" i="6" s="1"/>
  <c r="D152" i="6"/>
  <c r="M152" i="6" s="1"/>
  <c r="E151" i="6"/>
  <c r="E155" i="6" s="1"/>
  <c r="D151" i="6"/>
  <c r="M151" i="6" s="1"/>
  <c r="E150" i="6"/>
  <c r="E154" i="6" s="1"/>
  <c r="D150" i="6"/>
  <c r="E149" i="6"/>
  <c r="E153" i="6" s="1"/>
  <c r="D149" i="6"/>
  <c r="M149" i="6" s="1"/>
  <c r="D148" i="6"/>
  <c r="M148" i="6" s="1"/>
  <c r="D147" i="6"/>
  <c r="D146" i="6"/>
  <c r="D145" i="6"/>
  <c r="D144" i="6"/>
  <c r="M144" i="6" s="1"/>
  <c r="D143" i="6"/>
  <c r="D142" i="6"/>
  <c r="D141" i="6"/>
  <c r="M141" i="6" s="1"/>
  <c r="D140" i="6"/>
  <c r="M140" i="6" s="1"/>
  <c r="D139" i="6"/>
  <c r="D138" i="6"/>
  <c r="D137" i="6"/>
  <c r="D136" i="6"/>
  <c r="M136" i="6" s="1"/>
  <c r="D135" i="6"/>
  <c r="D134" i="6"/>
  <c r="D133" i="6"/>
  <c r="M133" i="6" s="1"/>
  <c r="D132" i="6"/>
  <c r="M132" i="6" s="1"/>
  <c r="D131" i="6"/>
  <c r="D130" i="6"/>
  <c r="D129" i="6"/>
  <c r="E128" i="6"/>
  <c r="E132" i="6" s="1"/>
  <c r="D128" i="6"/>
  <c r="M128" i="6" s="1"/>
  <c r="E127" i="6"/>
  <c r="E131" i="6" s="1"/>
  <c r="D127" i="6"/>
  <c r="E126" i="6"/>
  <c r="N126" i="6" s="1"/>
  <c r="D126" i="6"/>
  <c r="E125" i="6"/>
  <c r="E129" i="6" s="1"/>
  <c r="D125" i="6"/>
  <c r="M125" i="6" s="1"/>
  <c r="D124" i="6"/>
  <c r="M124" i="6" s="1"/>
  <c r="D123" i="6"/>
  <c r="M123" i="6" s="1"/>
  <c r="D122" i="6"/>
  <c r="D121" i="6"/>
  <c r="D120" i="6"/>
  <c r="D119" i="6"/>
  <c r="D118" i="6"/>
  <c r="D117" i="6"/>
  <c r="M117" i="6" s="1"/>
  <c r="D116" i="6"/>
  <c r="D115" i="6"/>
  <c r="D114" i="6"/>
  <c r="D113" i="6"/>
  <c r="M113" i="6" s="1"/>
  <c r="D112" i="6"/>
  <c r="D111" i="6"/>
  <c r="D110" i="6"/>
  <c r="D109" i="6"/>
  <c r="D108" i="6"/>
  <c r="D107" i="6"/>
  <c r="D106" i="6"/>
  <c r="M106" i="6" s="1"/>
  <c r="D105" i="6"/>
  <c r="M105" i="6" s="1"/>
  <c r="E104" i="6"/>
  <c r="E108" i="6" s="1"/>
  <c r="D104" i="6"/>
  <c r="E103" i="6"/>
  <c r="E107" i="6" s="1"/>
  <c r="D103" i="6"/>
  <c r="E102" i="6"/>
  <c r="E106" i="6" s="1"/>
  <c r="D102" i="6"/>
  <c r="M102" i="6" s="1"/>
  <c r="E101" i="6"/>
  <c r="E105" i="6" s="1"/>
  <c r="D101" i="6"/>
  <c r="D100" i="6"/>
  <c r="D99" i="6"/>
  <c r="D98" i="6"/>
  <c r="D97" i="6"/>
  <c r="D96" i="6"/>
  <c r="D95" i="6"/>
  <c r="D94" i="6"/>
  <c r="M94" i="6" s="1"/>
  <c r="D93" i="6"/>
  <c r="M93" i="6" s="1"/>
  <c r="D92" i="6"/>
  <c r="D91" i="6"/>
  <c r="D90" i="6"/>
  <c r="M90" i="6" s="1"/>
  <c r="D89" i="6"/>
  <c r="M89" i="6" s="1"/>
  <c r="D88" i="6"/>
  <c r="D87" i="6"/>
  <c r="D86" i="6"/>
  <c r="M86" i="6" s="1"/>
  <c r="D85" i="6"/>
  <c r="M85" i="6" s="1"/>
  <c r="D84" i="6"/>
  <c r="D83" i="6"/>
  <c r="D82" i="6"/>
  <c r="M82" i="6" s="1"/>
  <c r="D81" i="6"/>
  <c r="M81" i="6" s="1"/>
  <c r="E80" i="6"/>
  <c r="E84" i="6" s="1"/>
  <c r="D80" i="6"/>
  <c r="E79" i="6"/>
  <c r="E83" i="6" s="1"/>
  <c r="D79" i="6"/>
  <c r="E78" i="6"/>
  <c r="E82" i="6" s="1"/>
  <c r="D78" i="6"/>
  <c r="M78" i="6" s="1"/>
  <c r="E77" i="6"/>
  <c r="E81" i="6" s="1"/>
  <c r="D77" i="6"/>
  <c r="M77" i="6" s="1"/>
  <c r="D76" i="6"/>
  <c r="D75" i="6"/>
  <c r="D74" i="6"/>
  <c r="D73" i="6"/>
  <c r="D72" i="6"/>
  <c r="D71" i="6"/>
  <c r="D70" i="6"/>
  <c r="M70" i="6" s="1"/>
  <c r="D69" i="6"/>
  <c r="D68" i="6"/>
  <c r="M68" i="6" s="1"/>
  <c r="D67" i="6"/>
  <c r="D66" i="6"/>
  <c r="M66" i="6" s="1"/>
  <c r="D65" i="6"/>
  <c r="D64" i="6"/>
  <c r="D63" i="6"/>
  <c r="D62" i="6"/>
  <c r="M62" i="6" s="1"/>
  <c r="D61" i="6"/>
  <c r="D60" i="6"/>
  <c r="M60" i="6" s="1"/>
  <c r="D59" i="6"/>
  <c r="D58" i="6"/>
  <c r="M58" i="6" s="1"/>
  <c r="D57" i="6"/>
  <c r="E56" i="6"/>
  <c r="N56" i="6" s="1"/>
  <c r="D56" i="6"/>
  <c r="E55" i="6"/>
  <c r="E59" i="6" s="1"/>
  <c r="D55" i="6"/>
  <c r="E54" i="6"/>
  <c r="E58" i="6" s="1"/>
  <c r="D54" i="6"/>
  <c r="M54" i="6" s="1"/>
  <c r="E53" i="6"/>
  <c r="E57" i="6" s="1"/>
  <c r="D53" i="6"/>
  <c r="D52" i="6"/>
  <c r="M52" i="6" s="1"/>
  <c r="D51" i="6"/>
  <c r="M51" i="6" s="1"/>
  <c r="D50" i="6"/>
  <c r="D49" i="6"/>
  <c r="D26" i="6"/>
  <c r="M26" i="6" s="1"/>
  <c r="D27" i="6"/>
  <c r="M27" i="6" s="1"/>
  <c r="D28" i="6"/>
  <c r="D29" i="6"/>
  <c r="D30" i="6"/>
  <c r="D31" i="6"/>
  <c r="D32" i="6"/>
  <c r="D33" i="6"/>
  <c r="M33" i="6" s="1"/>
  <c r="D34" i="6"/>
  <c r="M34" i="6" s="1"/>
  <c r="D35" i="6"/>
  <c r="M35" i="6" s="1"/>
  <c r="D36" i="6"/>
  <c r="D37" i="6"/>
  <c r="D38" i="6"/>
  <c r="D39" i="6"/>
  <c r="D40" i="6"/>
  <c r="D41" i="6"/>
  <c r="M41" i="6" s="1"/>
  <c r="D42" i="6"/>
  <c r="M42" i="6" s="1"/>
  <c r="D43" i="6"/>
  <c r="M43" i="6" s="1"/>
  <c r="D44" i="6"/>
  <c r="D45" i="6"/>
  <c r="D46" i="6"/>
  <c r="D47" i="6"/>
  <c r="D48" i="6"/>
  <c r="D25" i="6"/>
  <c r="E35" i="6"/>
  <c r="E39" i="6" s="1"/>
  <c r="E34" i="6"/>
  <c r="E38" i="6" s="1"/>
  <c r="E33" i="6"/>
  <c r="E37" i="6" s="1"/>
  <c r="E32" i="6"/>
  <c r="E36" i="6" s="1"/>
  <c r="E31" i="6"/>
  <c r="E30" i="6"/>
  <c r="E29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N9" i="6" s="1"/>
  <c r="E6" i="6"/>
  <c r="E7" i="6"/>
  <c r="N7" i="6" s="1"/>
  <c r="E8" i="6"/>
  <c r="E5" i="6"/>
  <c r="N5" i="6" s="1"/>
  <c r="N2" i="6"/>
  <c r="N3" i="6"/>
  <c r="N4" i="6"/>
  <c r="N6" i="6"/>
  <c r="N8" i="6"/>
  <c r="N49" i="6"/>
  <c r="N50" i="6"/>
  <c r="N51" i="6"/>
  <c r="N52" i="6"/>
  <c r="N53" i="6"/>
  <c r="N54" i="6"/>
  <c r="N55" i="6"/>
  <c r="N73" i="6"/>
  <c r="N74" i="6"/>
  <c r="N75" i="6"/>
  <c r="N76" i="6"/>
  <c r="N77" i="6"/>
  <c r="N78" i="6"/>
  <c r="N79" i="6"/>
  <c r="N97" i="6"/>
  <c r="N98" i="6"/>
  <c r="N99" i="6"/>
  <c r="N100" i="6"/>
  <c r="N101" i="6"/>
  <c r="N102" i="6"/>
  <c r="N103" i="6"/>
  <c r="N104" i="6"/>
  <c r="N121" i="6"/>
  <c r="N122" i="6"/>
  <c r="N123" i="6"/>
  <c r="N124" i="6"/>
  <c r="N125" i="6"/>
  <c r="N145" i="6"/>
  <c r="N146" i="6"/>
  <c r="N147" i="6"/>
  <c r="N148" i="6"/>
  <c r="N149" i="6"/>
  <c r="N150" i="6"/>
  <c r="N151" i="6"/>
  <c r="N152" i="6"/>
  <c r="N169" i="6"/>
  <c r="N170" i="6"/>
  <c r="N171" i="6"/>
  <c r="N172" i="6"/>
  <c r="N173" i="6"/>
  <c r="N174" i="6"/>
  <c r="N175" i="6"/>
  <c r="N176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8" i="6"/>
  <c r="M29" i="6"/>
  <c r="M30" i="6"/>
  <c r="M31" i="6"/>
  <c r="M32" i="6"/>
  <c r="M36" i="6"/>
  <c r="M37" i="6"/>
  <c r="M38" i="6"/>
  <c r="M39" i="6"/>
  <c r="M40" i="6"/>
  <c r="M44" i="6"/>
  <c r="M45" i="6"/>
  <c r="M46" i="6"/>
  <c r="M47" i="6"/>
  <c r="M48" i="6"/>
  <c r="M49" i="6"/>
  <c r="M50" i="6"/>
  <c r="M53" i="6"/>
  <c r="M55" i="6"/>
  <c r="M56" i="6"/>
  <c r="M57" i="6"/>
  <c r="M59" i="6"/>
  <c r="M61" i="6"/>
  <c r="M63" i="6"/>
  <c r="M64" i="6"/>
  <c r="M65" i="6"/>
  <c r="M67" i="6"/>
  <c r="M69" i="6"/>
  <c r="M71" i="6"/>
  <c r="M72" i="6"/>
  <c r="M73" i="6"/>
  <c r="M74" i="6"/>
  <c r="M76" i="6"/>
  <c r="M79" i="6"/>
  <c r="M80" i="6"/>
  <c r="M83" i="6"/>
  <c r="M84" i="6"/>
  <c r="M87" i="6"/>
  <c r="M88" i="6"/>
  <c r="M91" i="6"/>
  <c r="M92" i="6"/>
  <c r="M95" i="6"/>
  <c r="M96" i="6"/>
  <c r="M97" i="6"/>
  <c r="M98" i="6"/>
  <c r="M99" i="6"/>
  <c r="M100" i="6"/>
  <c r="M101" i="6"/>
  <c r="M103" i="6"/>
  <c r="M104" i="6"/>
  <c r="M107" i="6"/>
  <c r="M108" i="6"/>
  <c r="M109" i="6"/>
  <c r="M111" i="6"/>
  <c r="M112" i="6"/>
  <c r="M114" i="6"/>
  <c r="M115" i="6"/>
  <c r="M116" i="6"/>
  <c r="M118" i="6"/>
  <c r="M119" i="6"/>
  <c r="M120" i="6"/>
  <c r="M121" i="6"/>
  <c r="M122" i="6"/>
  <c r="M126" i="6"/>
  <c r="M127" i="6"/>
  <c r="M129" i="6"/>
  <c r="M130" i="6"/>
  <c r="M131" i="6"/>
  <c r="M134" i="6"/>
  <c r="M135" i="6"/>
  <c r="M137" i="6"/>
  <c r="M138" i="6"/>
  <c r="M139" i="6"/>
  <c r="M142" i="6"/>
  <c r="M143" i="6"/>
  <c r="M146" i="6"/>
  <c r="M147" i="6"/>
  <c r="M150" i="6"/>
  <c r="M153" i="6"/>
  <c r="M154" i="6"/>
  <c r="M155" i="6"/>
  <c r="M158" i="6"/>
  <c r="M161" i="6"/>
  <c r="M162" i="6"/>
  <c r="M163" i="6"/>
  <c r="M166" i="6"/>
  <c r="M169" i="6"/>
  <c r="M170" i="6"/>
  <c r="M171" i="6"/>
  <c r="M172" i="6"/>
  <c r="M175" i="6"/>
  <c r="M177" i="6"/>
  <c r="M179" i="6"/>
  <c r="M183" i="6"/>
  <c r="M184" i="6"/>
  <c r="M186" i="6"/>
  <c r="M187" i="6"/>
  <c r="M188" i="6"/>
  <c r="M191" i="6"/>
  <c r="M192" i="6"/>
  <c r="M1" i="6"/>
  <c r="N13" i="6"/>
  <c r="N11" i="6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" i="3"/>
  <c r="N177" i="6" l="1"/>
  <c r="E181" i="6"/>
  <c r="E182" i="6"/>
  <c r="N178" i="6"/>
  <c r="E183" i="6"/>
  <c r="N179" i="6"/>
  <c r="E184" i="6"/>
  <c r="N180" i="6"/>
  <c r="E157" i="6"/>
  <c r="N153" i="6"/>
  <c r="N154" i="6"/>
  <c r="E158" i="6"/>
  <c r="N155" i="6"/>
  <c r="E159" i="6"/>
  <c r="E160" i="6"/>
  <c r="N156" i="6"/>
  <c r="N131" i="6"/>
  <c r="E135" i="6"/>
  <c r="E133" i="6"/>
  <c r="N129" i="6"/>
  <c r="E136" i="6"/>
  <c r="N132" i="6"/>
  <c r="N128" i="6"/>
  <c r="N127" i="6"/>
  <c r="E130" i="6"/>
  <c r="N105" i="6"/>
  <c r="E109" i="6"/>
  <c r="N106" i="6"/>
  <c r="E110" i="6"/>
  <c r="E111" i="6"/>
  <c r="N107" i="6"/>
  <c r="E112" i="6"/>
  <c r="N108" i="6"/>
  <c r="E85" i="6"/>
  <c r="N81" i="6"/>
  <c r="N82" i="6"/>
  <c r="E86" i="6"/>
  <c r="N83" i="6"/>
  <c r="E87" i="6"/>
  <c r="E88" i="6"/>
  <c r="N84" i="6"/>
  <c r="N80" i="6"/>
  <c r="N57" i="6"/>
  <c r="E61" i="6"/>
  <c r="E62" i="6"/>
  <c r="N58" i="6"/>
  <c r="E63" i="6"/>
  <c r="N59" i="6"/>
  <c r="E60" i="6"/>
  <c r="E40" i="6"/>
  <c r="N36" i="6"/>
  <c r="N39" i="6"/>
  <c r="E43" i="6"/>
  <c r="E41" i="6"/>
  <c r="N37" i="6"/>
  <c r="E42" i="6"/>
  <c r="N38" i="6"/>
  <c r="N18" i="6"/>
  <c r="N19" i="6"/>
  <c r="N14" i="6"/>
  <c r="N23" i="6"/>
  <c r="N21" i="6"/>
  <c r="N16" i="6"/>
  <c r="M75" i="6"/>
  <c r="N15" i="6"/>
  <c r="N10" i="6"/>
  <c r="K3" i="4"/>
  <c r="K4" i="4"/>
  <c r="K5" i="4" s="1"/>
  <c r="K6" i="4" s="1"/>
  <c r="K7" i="4" s="1"/>
  <c r="K2" i="4"/>
  <c r="J3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" i="4"/>
  <c r="E188" i="6" l="1"/>
  <c r="N184" i="6"/>
  <c r="N183" i="6"/>
  <c r="E187" i="6"/>
  <c r="E185" i="6"/>
  <c r="N181" i="6"/>
  <c r="N182" i="6"/>
  <c r="E186" i="6"/>
  <c r="E164" i="6"/>
  <c r="N160" i="6"/>
  <c r="E163" i="6"/>
  <c r="N159" i="6"/>
  <c r="E162" i="6"/>
  <c r="N158" i="6"/>
  <c r="N157" i="6"/>
  <c r="E161" i="6"/>
  <c r="E140" i="6"/>
  <c r="N136" i="6"/>
  <c r="N133" i="6"/>
  <c r="E137" i="6"/>
  <c r="E139" i="6"/>
  <c r="N135" i="6"/>
  <c r="E134" i="6"/>
  <c r="N130" i="6"/>
  <c r="E116" i="6"/>
  <c r="N112" i="6"/>
  <c r="N111" i="6"/>
  <c r="E115" i="6"/>
  <c r="N110" i="6"/>
  <c r="E114" i="6"/>
  <c r="E113" i="6"/>
  <c r="N109" i="6"/>
  <c r="N85" i="6"/>
  <c r="E89" i="6"/>
  <c r="E92" i="6"/>
  <c r="N88" i="6"/>
  <c r="E91" i="6"/>
  <c r="N87" i="6"/>
  <c r="E90" i="6"/>
  <c r="N86" i="6"/>
  <c r="N60" i="6"/>
  <c r="E64" i="6"/>
  <c r="E67" i="6"/>
  <c r="N63" i="6"/>
  <c r="N62" i="6"/>
  <c r="E66" i="6"/>
  <c r="E65" i="6"/>
  <c r="N61" i="6"/>
  <c r="E47" i="6"/>
  <c r="N47" i="6" s="1"/>
  <c r="N43" i="6"/>
  <c r="E46" i="6"/>
  <c r="N46" i="6" s="1"/>
  <c r="N42" i="6"/>
  <c r="N41" i="6"/>
  <c r="E45" i="6"/>
  <c r="N45" i="6" s="1"/>
  <c r="N40" i="6"/>
  <c r="E44" i="6"/>
  <c r="N24" i="6"/>
  <c r="N12" i="6"/>
  <c r="N31" i="6"/>
  <c r="N26" i="6"/>
  <c r="N28" i="6"/>
  <c r="N33" i="6"/>
  <c r="N20" i="6"/>
  <c r="M110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1" i="2"/>
  <c r="E190" i="6" l="1"/>
  <c r="N190" i="6" s="1"/>
  <c r="N186" i="6"/>
  <c r="N185" i="6"/>
  <c r="E189" i="6"/>
  <c r="N189" i="6" s="1"/>
  <c r="E191" i="6"/>
  <c r="N191" i="6" s="1"/>
  <c r="N187" i="6"/>
  <c r="E192" i="6"/>
  <c r="N192" i="6" s="1"/>
  <c r="N188" i="6"/>
  <c r="E165" i="6"/>
  <c r="N165" i="6" s="1"/>
  <c r="N161" i="6"/>
  <c r="N162" i="6"/>
  <c r="E166" i="6"/>
  <c r="N166" i="6" s="1"/>
  <c r="N163" i="6"/>
  <c r="E167" i="6"/>
  <c r="N167" i="6" s="1"/>
  <c r="E168" i="6"/>
  <c r="N168" i="6" s="1"/>
  <c r="N164" i="6"/>
  <c r="N139" i="6"/>
  <c r="E143" i="6"/>
  <c r="N143" i="6" s="1"/>
  <c r="N134" i="6"/>
  <c r="E138" i="6"/>
  <c r="E141" i="6"/>
  <c r="N141" i="6" s="1"/>
  <c r="N137" i="6"/>
  <c r="E144" i="6"/>
  <c r="N144" i="6" s="1"/>
  <c r="N140" i="6"/>
  <c r="N113" i="6"/>
  <c r="E117" i="6"/>
  <c r="N117" i="6" s="1"/>
  <c r="E119" i="6"/>
  <c r="N119" i="6" s="1"/>
  <c r="N115" i="6"/>
  <c r="N114" i="6"/>
  <c r="E118" i="6"/>
  <c r="N118" i="6" s="1"/>
  <c r="E120" i="6"/>
  <c r="N120" i="6" s="1"/>
  <c r="N116" i="6"/>
  <c r="N90" i="6"/>
  <c r="E94" i="6"/>
  <c r="N94" i="6" s="1"/>
  <c r="N91" i="6"/>
  <c r="E95" i="6"/>
  <c r="N95" i="6" s="1"/>
  <c r="E96" i="6"/>
  <c r="N96" i="6" s="1"/>
  <c r="N92" i="6"/>
  <c r="E93" i="6"/>
  <c r="N93" i="6" s="1"/>
  <c r="N89" i="6"/>
  <c r="N64" i="6"/>
  <c r="E68" i="6"/>
  <c r="E70" i="6"/>
  <c r="N70" i="6" s="1"/>
  <c r="N66" i="6"/>
  <c r="E71" i="6"/>
  <c r="N71" i="6" s="1"/>
  <c r="N67" i="6"/>
  <c r="N65" i="6"/>
  <c r="E69" i="6"/>
  <c r="N69" i="6" s="1"/>
  <c r="N44" i="6"/>
  <c r="E48" i="6"/>
  <c r="N48" i="6" s="1"/>
  <c r="N29" i="6"/>
  <c r="N34" i="6"/>
  <c r="N17" i="6"/>
  <c r="M145" i="6"/>
  <c r="N25" i="6"/>
  <c r="E142" i="6" l="1"/>
  <c r="N142" i="6" s="1"/>
  <c r="N138" i="6"/>
  <c r="N68" i="6"/>
  <c r="E72" i="6"/>
  <c r="N72" i="6" s="1"/>
  <c r="N22" i="6"/>
  <c r="N30" i="6"/>
  <c r="N35" i="6"/>
  <c r="M180" i="6"/>
  <c r="N27" i="6" l="1"/>
  <c r="N32" i="6"/>
</calcChain>
</file>

<file path=xl/sharedStrings.xml><?xml version="1.0" encoding="utf-8"?>
<sst xmlns="http://schemas.openxmlformats.org/spreadsheetml/2006/main" count="25" uniqueCount="17">
  <si>
    <t>H [mm]</t>
  </si>
  <si>
    <t>W[mm]</t>
  </si>
  <si>
    <t>m_flow [kg/h]</t>
  </si>
  <si>
    <t>Qc [W]</t>
  </si>
  <si>
    <t>Qh [W]</t>
  </si>
  <si>
    <t>Wp [W]</t>
  </si>
  <si>
    <t>Wm [W]</t>
  </si>
  <si>
    <t>L [mm]</t>
  </si>
  <si>
    <t>f [Hz]</t>
  </si>
  <si>
    <t>B [T]</t>
  </si>
  <si>
    <t>T_span [K]</t>
  </si>
  <si>
    <t>N</t>
  </si>
  <si>
    <t>Tspan [ºC]</t>
  </si>
  <si>
    <t>TH [ºC]</t>
  </si>
  <si>
    <t>MFR [kg/h]</t>
  </si>
  <si>
    <t>W [mm]</t>
  </si>
  <si>
    <t>ΔP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</si>
</sst>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8"/>
  <sheetViews>
    <sheetView workbookViewId="0">
      <selection activeCell="D31" sqref="D31"/>
    </sheetView>
  </sheetViews>
  <sheetFormatPr defaultRowHeight="15" x14ac:dyDescent="0.25"/>
  <sheetData>
    <row r="1" spans="1:12" x14ac:dyDescent="0.25">
      <c r="A1" s="1">
        <v>150</v>
      </c>
      <c r="B1" s="1">
        <v>17.9501639342601</v>
      </c>
      <c r="C1" s="1">
        <v>47.738968171117897</v>
      </c>
      <c r="D1" s="1">
        <f>283</f>
        <v>283</v>
      </c>
      <c r="E1" s="1">
        <v>313</v>
      </c>
      <c r="F1" s="1">
        <v>1.1000000000000001</v>
      </c>
      <c r="G1" s="1">
        <v>2.5</v>
      </c>
      <c r="H1" s="1">
        <v>100</v>
      </c>
      <c r="I1" s="1">
        <v>22.970300000000002</v>
      </c>
      <c r="J1" s="1">
        <v>50.192700000000002</v>
      </c>
      <c r="K1" s="1">
        <v>0.17511299999999999</v>
      </c>
      <c r="L1" s="1">
        <v>8.9742599999999992</v>
      </c>
    </row>
    <row r="2" spans="1:12" x14ac:dyDescent="0.25">
      <c r="A2" s="1">
        <v>150</v>
      </c>
      <c r="B2" s="1">
        <v>17.9501639342601</v>
      </c>
      <c r="C2" s="1">
        <v>47.738968171117897</v>
      </c>
      <c r="D2" s="1">
        <f>283</f>
        <v>283</v>
      </c>
      <c r="E2" s="1">
        <v>313</v>
      </c>
      <c r="F2" s="1">
        <v>1.1000000000000001</v>
      </c>
      <c r="G2" s="1">
        <v>2.5</v>
      </c>
      <c r="H2" s="1">
        <v>200</v>
      </c>
      <c r="I2" s="1">
        <v>40.140700000000002</v>
      </c>
      <c r="J2" s="1">
        <v>89.356399999999994</v>
      </c>
      <c r="K2" s="1">
        <v>0.89730200000000004</v>
      </c>
      <c r="L2" s="1">
        <v>13.782</v>
      </c>
    </row>
    <row r="3" spans="1:12" x14ac:dyDescent="0.25">
      <c r="A3" s="1">
        <v>150</v>
      </c>
      <c r="B3" s="1">
        <v>17.9501639342601</v>
      </c>
      <c r="C3" s="1">
        <v>47.738968171117897</v>
      </c>
      <c r="D3" s="1">
        <f>283</f>
        <v>283</v>
      </c>
      <c r="E3" s="1">
        <v>313</v>
      </c>
      <c r="F3" s="1">
        <v>1.1000000000000001</v>
      </c>
      <c r="G3" s="1">
        <v>2.5</v>
      </c>
      <c r="H3" s="1">
        <v>300</v>
      </c>
      <c r="I3" s="1">
        <v>49.843000000000004</v>
      </c>
      <c r="J3" s="1">
        <v>122.57599999999999</v>
      </c>
      <c r="K3" s="1">
        <v>2.4618500000000001</v>
      </c>
      <c r="L3" s="1">
        <v>18.224900000000002</v>
      </c>
    </row>
    <row r="4" spans="1:12" x14ac:dyDescent="0.25">
      <c r="A4" s="1">
        <v>150</v>
      </c>
      <c r="B4" s="1">
        <v>17.9501639342601</v>
      </c>
      <c r="C4" s="1">
        <v>47.738968171117897</v>
      </c>
      <c r="D4" s="1">
        <f>283</f>
        <v>283</v>
      </c>
      <c r="E4" s="1">
        <v>313</v>
      </c>
      <c r="F4" s="1">
        <v>1.1000000000000001</v>
      </c>
      <c r="G4" s="1">
        <v>2.5</v>
      </c>
      <c r="H4" s="1">
        <v>400</v>
      </c>
      <c r="I4" s="1">
        <v>52.5381</v>
      </c>
      <c r="J4" s="1">
        <v>148.184</v>
      </c>
      <c r="K4" s="1">
        <v>5.1640199999999998</v>
      </c>
      <c r="L4" s="1">
        <v>22.206</v>
      </c>
    </row>
    <row r="5" spans="1:12" x14ac:dyDescent="0.25">
      <c r="A5" s="1">
        <v>150</v>
      </c>
      <c r="B5" s="1">
        <v>17.9501639342601</v>
      </c>
      <c r="C5" s="1">
        <v>47.738968171117897</v>
      </c>
      <c r="D5" s="1">
        <f>283</f>
        <v>283</v>
      </c>
      <c r="E5" s="1">
        <v>313</v>
      </c>
      <c r="F5" s="1">
        <v>1.1000000000000001</v>
      </c>
      <c r="G5" s="1">
        <v>2.5</v>
      </c>
      <c r="H5" s="1">
        <v>500</v>
      </c>
      <c r="I5" s="1">
        <v>48.721899999999998</v>
      </c>
      <c r="J5" s="1">
        <v>164.095</v>
      </c>
      <c r="K5" s="1">
        <v>9.2991100000000007</v>
      </c>
      <c r="L5" s="1">
        <v>25.6768</v>
      </c>
    </row>
    <row r="6" spans="1:12" x14ac:dyDescent="0.25">
      <c r="A6" s="1">
        <v>150</v>
      </c>
      <c r="B6" s="1">
        <v>17.9501639342601</v>
      </c>
      <c r="C6" s="1">
        <v>47.738968171117897</v>
      </c>
      <c r="D6" s="1">
        <f>283</f>
        <v>283</v>
      </c>
      <c r="E6" s="1">
        <v>313</v>
      </c>
      <c r="F6" s="1">
        <v>1.1000000000000001</v>
      </c>
      <c r="G6" s="1">
        <v>2.5</v>
      </c>
      <c r="H6" s="1">
        <v>600</v>
      </c>
      <c r="I6" s="1">
        <v>38.841299999999997</v>
      </c>
      <c r="J6" s="1">
        <v>168.36600000000001</v>
      </c>
      <c r="K6" s="1">
        <v>15.1624</v>
      </c>
      <c r="L6" s="1">
        <v>28.6357</v>
      </c>
    </row>
    <row r="7" spans="1:12" x14ac:dyDescent="0.25">
      <c r="A7" s="1">
        <v>150</v>
      </c>
      <c r="B7" s="1">
        <v>17.9501639342601</v>
      </c>
      <c r="C7" s="1">
        <v>47.738968171117897</v>
      </c>
      <c r="D7" s="1">
        <f>283</f>
        <v>283</v>
      </c>
      <c r="E7" s="1">
        <v>313</v>
      </c>
      <c r="F7" s="1">
        <v>1.1000000000000001</v>
      </c>
      <c r="G7" s="1">
        <v>2.5</v>
      </c>
      <c r="H7" s="1">
        <v>700</v>
      </c>
      <c r="I7" s="1">
        <v>23.297499999999999</v>
      </c>
      <c r="J7" s="1">
        <v>162.30000000000001</v>
      </c>
      <c r="K7" s="1">
        <v>23.049099999999999</v>
      </c>
      <c r="L7" s="1">
        <v>31.236000000000001</v>
      </c>
    </row>
    <row r="8" spans="1:12" x14ac:dyDescent="0.25">
      <c r="A8" s="1">
        <v>150</v>
      </c>
      <c r="B8" s="1">
        <v>17.9501639342601</v>
      </c>
      <c r="C8" s="1">
        <v>47.738968171117897</v>
      </c>
      <c r="D8" s="1">
        <f>283</f>
        <v>283</v>
      </c>
      <c r="E8" s="1">
        <v>313</v>
      </c>
      <c r="F8" s="1">
        <v>1.1000000000000001</v>
      </c>
      <c r="G8" s="1">
        <v>2.5</v>
      </c>
      <c r="H8" s="1">
        <v>800</v>
      </c>
      <c r="I8" s="1">
        <v>2.4025300000000001</v>
      </c>
      <c r="J8" s="1">
        <v>148.74600000000001</v>
      </c>
      <c r="K8" s="1">
        <v>33.254600000000003</v>
      </c>
      <c r="L8" s="1">
        <v>33.638300000000001</v>
      </c>
    </row>
    <row r="9" spans="1:12" x14ac:dyDescent="0.25">
      <c r="A9" s="1">
        <v>150</v>
      </c>
      <c r="B9" s="1">
        <v>23.0218435396818</v>
      </c>
      <c r="C9" s="1">
        <v>47.738968171117897</v>
      </c>
      <c r="D9" s="1">
        <f>283</f>
        <v>283</v>
      </c>
      <c r="E9" s="1">
        <v>313</v>
      </c>
      <c r="F9" s="1">
        <v>1.1000000000000001</v>
      </c>
      <c r="G9" s="1">
        <v>2.5</v>
      </c>
      <c r="H9" s="1">
        <v>100</v>
      </c>
      <c r="I9" s="1">
        <v>23.656400000000001</v>
      </c>
      <c r="J9" s="1">
        <v>53.829900000000002</v>
      </c>
      <c r="K9" s="1">
        <v>0.128082</v>
      </c>
      <c r="L9" s="1">
        <v>10.430400000000001</v>
      </c>
    </row>
    <row r="10" spans="1:12" x14ac:dyDescent="0.25">
      <c r="A10" s="1">
        <v>150</v>
      </c>
      <c r="B10" s="1">
        <v>23.0218435396818</v>
      </c>
      <c r="C10" s="1">
        <v>47.738968171117897</v>
      </c>
      <c r="D10" s="1">
        <f>283</f>
        <v>283</v>
      </c>
      <c r="E10" s="1">
        <v>313</v>
      </c>
      <c r="F10" s="1">
        <v>1.1000000000000001</v>
      </c>
      <c r="G10" s="1">
        <v>2.5</v>
      </c>
      <c r="H10" s="1">
        <v>200</v>
      </c>
      <c r="I10" s="1">
        <v>43.615299999999998</v>
      </c>
      <c r="J10" s="1">
        <v>95.820700000000002</v>
      </c>
      <c r="K10" s="1">
        <v>0.63200299999999998</v>
      </c>
      <c r="L10" s="1">
        <v>15.3651</v>
      </c>
    </row>
    <row r="11" spans="1:12" x14ac:dyDescent="0.25">
      <c r="A11" s="1">
        <v>150</v>
      </c>
      <c r="B11" s="1">
        <v>23.0218435396818</v>
      </c>
      <c r="C11" s="1">
        <v>47.738968171117897</v>
      </c>
      <c r="D11" s="1">
        <f>283</f>
        <v>283</v>
      </c>
      <c r="E11" s="1">
        <v>313</v>
      </c>
      <c r="F11" s="1">
        <v>1.1000000000000001</v>
      </c>
      <c r="G11" s="1">
        <v>2.5</v>
      </c>
      <c r="H11" s="1">
        <v>300</v>
      </c>
      <c r="I11" s="1">
        <v>57.834600000000002</v>
      </c>
      <c r="J11" s="1">
        <v>133.733</v>
      </c>
      <c r="K11" s="1">
        <v>1.6912700000000001</v>
      </c>
      <c r="L11" s="1">
        <v>20.084599999999998</v>
      </c>
    </row>
    <row r="12" spans="1:12" x14ac:dyDescent="0.25">
      <c r="A12" s="1">
        <v>150</v>
      </c>
      <c r="B12" s="1">
        <v>23.0218435396818</v>
      </c>
      <c r="C12" s="1">
        <v>47.738968171117897</v>
      </c>
      <c r="D12" s="1">
        <f>283</f>
        <v>283</v>
      </c>
      <c r="E12" s="1">
        <v>313</v>
      </c>
      <c r="F12" s="1">
        <v>1.1000000000000001</v>
      </c>
      <c r="G12" s="1">
        <v>2.5</v>
      </c>
      <c r="H12" s="1">
        <v>400</v>
      </c>
      <c r="I12" s="1">
        <v>66.332599999999999</v>
      </c>
      <c r="J12" s="1">
        <v>166.55600000000001</v>
      </c>
      <c r="K12" s="1">
        <v>3.4853900000000002</v>
      </c>
      <c r="L12" s="1">
        <v>24.462900000000001</v>
      </c>
    </row>
    <row r="13" spans="1:12" x14ac:dyDescent="0.25">
      <c r="A13" s="1">
        <v>150</v>
      </c>
      <c r="B13" s="1">
        <v>23.0218435396818</v>
      </c>
      <c r="C13" s="1">
        <v>47.738968171117897</v>
      </c>
      <c r="D13" s="1">
        <f>283</f>
        <v>283</v>
      </c>
      <c r="E13" s="1">
        <v>313</v>
      </c>
      <c r="F13" s="1">
        <v>1.1000000000000001</v>
      </c>
      <c r="G13" s="1">
        <v>2.5</v>
      </c>
      <c r="H13" s="1">
        <v>500</v>
      </c>
      <c r="I13" s="1">
        <v>69.449799999999996</v>
      </c>
      <c r="J13" s="1">
        <v>193.24100000000001</v>
      </c>
      <c r="K13" s="1">
        <v>6.1938800000000001</v>
      </c>
      <c r="L13" s="1">
        <v>28.469200000000001</v>
      </c>
    </row>
    <row r="14" spans="1:12" x14ac:dyDescent="0.25">
      <c r="A14" s="1">
        <v>150</v>
      </c>
      <c r="B14" s="1">
        <v>23.0218435396818</v>
      </c>
      <c r="C14" s="1">
        <v>47.738968171117897</v>
      </c>
      <c r="D14" s="1">
        <f>283</f>
        <v>283</v>
      </c>
      <c r="E14" s="1">
        <v>313</v>
      </c>
      <c r="F14" s="1">
        <v>1.1000000000000001</v>
      </c>
      <c r="G14" s="1">
        <v>2.5</v>
      </c>
      <c r="H14" s="1">
        <v>600</v>
      </c>
      <c r="I14" s="1">
        <v>67.490399999999994</v>
      </c>
      <c r="J14" s="1">
        <v>212.37200000000001</v>
      </c>
      <c r="K14" s="1">
        <v>9.9962400000000002</v>
      </c>
      <c r="L14" s="1">
        <v>32.074300000000001</v>
      </c>
    </row>
    <row r="15" spans="1:12" x14ac:dyDescent="0.25">
      <c r="A15" s="1">
        <v>150</v>
      </c>
      <c r="B15" s="1">
        <v>23.0218435396818</v>
      </c>
      <c r="C15" s="1">
        <v>47.738968171117897</v>
      </c>
      <c r="D15" s="1">
        <f>283</f>
        <v>283</v>
      </c>
      <c r="E15" s="1">
        <v>313</v>
      </c>
      <c r="F15" s="1">
        <v>1.1000000000000001</v>
      </c>
      <c r="G15" s="1">
        <v>2.5</v>
      </c>
      <c r="H15" s="1">
        <v>700</v>
      </c>
      <c r="I15" s="1">
        <v>60.723999999999997</v>
      </c>
      <c r="J15" s="1">
        <v>222.44200000000001</v>
      </c>
      <c r="K15" s="1">
        <v>15.071999999999999</v>
      </c>
      <c r="L15" s="1">
        <v>35.271999999999998</v>
      </c>
    </row>
    <row r="16" spans="1:12" x14ac:dyDescent="0.25">
      <c r="A16" s="1">
        <v>150</v>
      </c>
      <c r="B16" s="1">
        <v>23.0218435396818</v>
      </c>
      <c r="C16" s="1">
        <v>47.738968171117897</v>
      </c>
      <c r="D16" s="1">
        <f>283</f>
        <v>283</v>
      </c>
      <c r="E16" s="1">
        <v>313</v>
      </c>
      <c r="F16" s="1">
        <v>1.1000000000000001</v>
      </c>
      <c r="G16" s="1">
        <v>2.5</v>
      </c>
      <c r="H16" s="1">
        <v>800</v>
      </c>
      <c r="I16" s="1">
        <v>49.415300000000002</v>
      </c>
      <c r="J16" s="1">
        <v>223.31299999999999</v>
      </c>
      <c r="K16" s="1">
        <v>21.6006</v>
      </c>
      <c r="L16" s="1">
        <v>38.119300000000003</v>
      </c>
    </row>
    <row r="17" spans="1:12" x14ac:dyDescent="0.25">
      <c r="A17" s="1">
        <v>150</v>
      </c>
      <c r="B17" s="1">
        <v>28.088648212782498</v>
      </c>
      <c r="C17" s="1">
        <v>47.738968171117897</v>
      </c>
      <c r="D17" s="1">
        <f>283</f>
        <v>283</v>
      </c>
      <c r="E17" s="1">
        <v>313</v>
      </c>
      <c r="F17" s="1">
        <v>1.1000000000000001</v>
      </c>
      <c r="G17" s="1">
        <v>2.5</v>
      </c>
      <c r="H17" s="1">
        <v>100</v>
      </c>
      <c r="I17" s="1">
        <v>24.038699999999999</v>
      </c>
      <c r="J17" s="1">
        <v>56.988300000000002</v>
      </c>
      <c r="K17" s="1">
        <v>0.10055500000000001</v>
      </c>
      <c r="L17" s="1">
        <v>11.941800000000001</v>
      </c>
    </row>
    <row r="18" spans="1:12" x14ac:dyDescent="0.25">
      <c r="A18" s="1">
        <v>150</v>
      </c>
      <c r="B18" s="1">
        <v>28.088648212782498</v>
      </c>
      <c r="C18" s="1">
        <v>47.738968171117897</v>
      </c>
      <c r="D18" s="1">
        <f>283</f>
        <v>283</v>
      </c>
      <c r="E18" s="1">
        <v>313</v>
      </c>
      <c r="F18" s="1">
        <v>1.1000000000000001</v>
      </c>
      <c r="G18" s="1">
        <v>2.5</v>
      </c>
      <c r="H18" s="1">
        <v>200</v>
      </c>
      <c r="I18" s="1">
        <v>45.7087</v>
      </c>
      <c r="J18" s="1">
        <v>101.157</v>
      </c>
      <c r="K18" s="1">
        <v>0.48261199999999999</v>
      </c>
      <c r="L18" s="1">
        <v>16.940799999999999</v>
      </c>
    </row>
    <row r="19" spans="1:12" x14ac:dyDescent="0.25">
      <c r="A19" s="1">
        <v>150</v>
      </c>
      <c r="B19" s="1">
        <v>28.088648212782498</v>
      </c>
      <c r="C19" s="1">
        <v>47.738968171117897</v>
      </c>
      <c r="D19" s="1">
        <f>283</f>
        <v>283</v>
      </c>
      <c r="E19" s="1">
        <v>313</v>
      </c>
      <c r="F19" s="1">
        <v>1.1000000000000001</v>
      </c>
      <c r="G19" s="1">
        <v>2.5</v>
      </c>
      <c r="H19" s="1">
        <v>300</v>
      </c>
      <c r="I19" s="1">
        <v>62.903100000000002</v>
      </c>
      <c r="J19" s="1">
        <v>141.98699999999999</v>
      </c>
      <c r="K19" s="1">
        <v>1.2667600000000001</v>
      </c>
      <c r="L19" s="1">
        <v>21.8354</v>
      </c>
    </row>
    <row r="20" spans="1:12" x14ac:dyDescent="0.25">
      <c r="A20" s="1">
        <v>150</v>
      </c>
      <c r="B20" s="1">
        <v>28.088648212782498</v>
      </c>
      <c r="C20" s="1">
        <v>47.738968171117897</v>
      </c>
      <c r="D20" s="1">
        <f>283</f>
        <v>283</v>
      </c>
      <c r="E20" s="1">
        <v>313</v>
      </c>
      <c r="F20" s="1">
        <v>1.1000000000000001</v>
      </c>
      <c r="G20" s="1">
        <v>2.5</v>
      </c>
      <c r="H20" s="1">
        <v>400</v>
      </c>
      <c r="I20" s="1">
        <v>75.325500000000005</v>
      </c>
      <c r="J20" s="1">
        <v>179.148</v>
      </c>
      <c r="K20" s="1">
        <v>2.5735800000000002</v>
      </c>
      <c r="L20" s="1">
        <v>26.469799999999999</v>
      </c>
    </row>
    <row r="21" spans="1:12" x14ac:dyDescent="0.25">
      <c r="A21" s="1">
        <v>150</v>
      </c>
      <c r="B21" s="1">
        <v>28.088648212782498</v>
      </c>
      <c r="C21" s="1">
        <v>47.738968171117897</v>
      </c>
      <c r="D21" s="1">
        <f>283</f>
        <v>283</v>
      </c>
      <c r="E21" s="1">
        <v>313</v>
      </c>
      <c r="F21" s="1">
        <v>1.1000000000000001</v>
      </c>
      <c r="G21" s="1">
        <v>2.5</v>
      </c>
      <c r="H21" s="1">
        <v>500</v>
      </c>
      <c r="I21" s="1">
        <v>83.155500000000004</v>
      </c>
      <c r="J21" s="1">
        <v>211.89599999999999</v>
      </c>
      <c r="K21" s="1">
        <v>4.5236799999999997</v>
      </c>
      <c r="L21" s="1">
        <v>30.8064</v>
      </c>
    </row>
    <row r="22" spans="1:12" x14ac:dyDescent="0.25">
      <c r="A22" s="1">
        <v>150</v>
      </c>
      <c r="B22" s="1">
        <v>28.088648212782498</v>
      </c>
      <c r="C22" s="1">
        <v>47.738968171117897</v>
      </c>
      <c r="D22" s="1">
        <f>283</f>
        <v>283</v>
      </c>
      <c r="E22" s="1">
        <v>313</v>
      </c>
      <c r="F22" s="1">
        <v>1.1000000000000001</v>
      </c>
      <c r="G22" s="1">
        <v>2.5</v>
      </c>
      <c r="H22" s="1">
        <v>600</v>
      </c>
      <c r="I22" s="1">
        <v>86.622200000000007</v>
      </c>
      <c r="J22" s="1">
        <v>239.477</v>
      </c>
      <c r="K22" s="1">
        <v>7.2376199999999997</v>
      </c>
      <c r="L22" s="1">
        <v>34.8322</v>
      </c>
    </row>
    <row r="23" spans="1:12" x14ac:dyDescent="0.25">
      <c r="A23" s="1">
        <v>150</v>
      </c>
      <c r="B23" s="1">
        <v>28.088648212782498</v>
      </c>
      <c r="C23" s="1">
        <v>47.738968171117897</v>
      </c>
      <c r="D23" s="1">
        <f>283</f>
        <v>283</v>
      </c>
      <c r="E23" s="1">
        <v>313</v>
      </c>
      <c r="F23" s="1">
        <v>1.1000000000000001</v>
      </c>
      <c r="G23" s="1">
        <v>2.5</v>
      </c>
      <c r="H23" s="1">
        <v>700</v>
      </c>
      <c r="I23" s="1">
        <v>85.929400000000001</v>
      </c>
      <c r="J23" s="1">
        <v>260.87200000000001</v>
      </c>
      <c r="K23" s="1">
        <v>10.836</v>
      </c>
      <c r="L23" s="1">
        <v>38.5306</v>
      </c>
    </row>
    <row r="24" spans="1:12" x14ac:dyDescent="0.25">
      <c r="A24" s="1">
        <v>150</v>
      </c>
      <c r="B24" s="1">
        <v>28.088648212782498</v>
      </c>
      <c r="C24" s="1">
        <v>47.738968171117897</v>
      </c>
      <c r="D24" s="1">
        <f>283</f>
        <v>283</v>
      </c>
      <c r="E24" s="1">
        <v>313</v>
      </c>
      <c r="F24" s="1">
        <v>1.1000000000000001</v>
      </c>
      <c r="G24" s="1">
        <v>2.5</v>
      </c>
      <c r="H24" s="1">
        <v>800</v>
      </c>
      <c r="I24" s="1">
        <v>81.270700000000005</v>
      </c>
      <c r="J24" s="1">
        <v>274.85199999999998</v>
      </c>
      <c r="K24" s="1">
        <v>15.439399999999999</v>
      </c>
      <c r="L24" s="1">
        <v>41.884999999999998</v>
      </c>
    </row>
    <row r="25" spans="1:12" x14ac:dyDescent="0.25">
      <c r="A25" s="1">
        <v>150</v>
      </c>
      <c r="B25" s="1">
        <v>17.557938086365599</v>
      </c>
      <c r="C25" s="1">
        <v>55.695462866304197</v>
      </c>
      <c r="D25" s="1">
        <f>283</f>
        <v>283</v>
      </c>
      <c r="E25" s="1">
        <v>313</v>
      </c>
      <c r="F25" s="1">
        <v>1.1000000000000001</v>
      </c>
      <c r="G25" s="1">
        <v>2.5</v>
      </c>
      <c r="H25" s="1">
        <v>100</v>
      </c>
      <c r="I25" s="1">
        <v>23.0654</v>
      </c>
      <c r="J25" s="1">
        <v>50.640799999999999</v>
      </c>
      <c r="K25" s="1">
        <v>0.148115</v>
      </c>
      <c r="L25" s="1">
        <v>9.4100199999999994</v>
      </c>
    </row>
    <row r="26" spans="1:12" x14ac:dyDescent="0.25">
      <c r="A26" s="1">
        <v>150</v>
      </c>
      <c r="B26" s="1">
        <v>17.557938086365599</v>
      </c>
      <c r="C26" s="1">
        <v>55.695462866304197</v>
      </c>
      <c r="D26" s="1">
        <f>283</f>
        <v>283</v>
      </c>
      <c r="E26" s="1">
        <v>313</v>
      </c>
      <c r="F26" s="1">
        <v>1.1000000000000001</v>
      </c>
      <c r="G26" s="1">
        <v>2.5</v>
      </c>
      <c r="H26" s="1">
        <v>200</v>
      </c>
      <c r="I26" s="1">
        <v>41.398499999999999</v>
      </c>
      <c r="J26" s="1">
        <v>90.150599999999997</v>
      </c>
      <c r="K26" s="1">
        <v>0.743618</v>
      </c>
      <c r="L26" s="1">
        <v>14.2232</v>
      </c>
    </row>
    <row r="27" spans="1:12" x14ac:dyDescent="0.25">
      <c r="A27" s="1">
        <v>150</v>
      </c>
      <c r="B27" s="1">
        <v>17.557938086365599</v>
      </c>
      <c r="C27" s="1">
        <v>55.695462866304197</v>
      </c>
      <c r="D27" s="1">
        <f>283</f>
        <v>283</v>
      </c>
      <c r="E27" s="1">
        <v>313</v>
      </c>
      <c r="F27" s="1">
        <v>1.1000000000000001</v>
      </c>
      <c r="G27" s="1">
        <v>2.5</v>
      </c>
      <c r="H27" s="1">
        <v>300</v>
      </c>
      <c r="I27" s="1">
        <v>53.138500000000001</v>
      </c>
      <c r="J27" s="1">
        <v>124.792</v>
      </c>
      <c r="K27" s="1">
        <v>2.0132500000000002</v>
      </c>
      <c r="L27" s="1">
        <v>18.7729</v>
      </c>
    </row>
    <row r="28" spans="1:12" x14ac:dyDescent="0.25">
      <c r="A28" s="1">
        <v>150</v>
      </c>
      <c r="B28" s="1">
        <v>17.557938086365599</v>
      </c>
      <c r="C28" s="1">
        <v>55.695462866304197</v>
      </c>
      <c r="D28" s="1">
        <f>283</f>
        <v>283</v>
      </c>
      <c r="E28" s="1">
        <v>313</v>
      </c>
      <c r="F28" s="1">
        <v>1.1000000000000001</v>
      </c>
      <c r="G28" s="1">
        <v>2.5</v>
      </c>
      <c r="H28" s="1">
        <v>400</v>
      </c>
      <c r="I28" s="1">
        <v>58.538699999999999</v>
      </c>
      <c r="J28" s="1">
        <v>153.31</v>
      </c>
      <c r="K28" s="1">
        <v>4.1837499999999999</v>
      </c>
      <c r="L28" s="1">
        <v>22.943000000000001</v>
      </c>
    </row>
    <row r="29" spans="1:12" x14ac:dyDescent="0.25">
      <c r="A29" s="1">
        <v>150</v>
      </c>
      <c r="B29" s="1">
        <v>17.557938086365599</v>
      </c>
      <c r="C29" s="1">
        <v>55.695462866304197</v>
      </c>
      <c r="D29" s="1">
        <f>283</f>
        <v>283</v>
      </c>
      <c r="E29" s="1">
        <v>313</v>
      </c>
      <c r="F29" s="1">
        <v>1.1000000000000001</v>
      </c>
      <c r="G29" s="1">
        <v>2.5</v>
      </c>
      <c r="H29" s="1">
        <v>500</v>
      </c>
      <c r="I29" s="1">
        <v>58.011299999999999</v>
      </c>
      <c r="J29" s="1">
        <v>174.40899999999999</v>
      </c>
      <c r="K29" s="1">
        <v>7.4818499999999997</v>
      </c>
      <c r="L29" s="1">
        <v>26.690899999999999</v>
      </c>
    </row>
    <row r="30" spans="1:12" x14ac:dyDescent="0.25">
      <c r="A30" s="1">
        <v>150</v>
      </c>
      <c r="B30" s="1">
        <v>17.557938086365599</v>
      </c>
      <c r="C30" s="1">
        <v>55.695462866304197</v>
      </c>
      <c r="D30" s="1">
        <f>283</f>
        <v>283</v>
      </c>
      <c r="E30" s="1">
        <v>313</v>
      </c>
      <c r="F30" s="1">
        <v>1.1000000000000001</v>
      </c>
      <c r="G30" s="1">
        <v>2.5</v>
      </c>
      <c r="H30" s="1">
        <v>600</v>
      </c>
      <c r="I30" s="1">
        <v>51.915199999999999</v>
      </c>
      <c r="J30" s="1">
        <v>186.309</v>
      </c>
      <c r="K30" s="1">
        <v>12.1343</v>
      </c>
      <c r="L30" s="1">
        <v>29.976099999999999</v>
      </c>
    </row>
    <row r="31" spans="1:12" x14ac:dyDescent="0.25">
      <c r="A31" s="1">
        <v>150</v>
      </c>
      <c r="B31" s="1">
        <v>17.557938086365599</v>
      </c>
      <c r="C31" s="1">
        <v>55.695462866304197</v>
      </c>
      <c r="D31" s="1">
        <f>283</f>
        <v>283</v>
      </c>
      <c r="E31" s="1">
        <v>313</v>
      </c>
      <c r="F31" s="1">
        <v>1.1000000000000001</v>
      </c>
      <c r="G31" s="1">
        <v>2.5</v>
      </c>
      <c r="H31" s="1">
        <v>700</v>
      </c>
      <c r="I31" s="1">
        <v>40.5794</v>
      </c>
      <c r="J31" s="1">
        <v>188.01599999999999</v>
      </c>
      <c r="K31" s="1">
        <v>18.367799999999999</v>
      </c>
      <c r="L31" s="1">
        <v>32.828600000000002</v>
      </c>
    </row>
    <row r="32" spans="1:12" x14ac:dyDescent="0.25">
      <c r="A32" s="1">
        <v>150</v>
      </c>
      <c r="B32" s="1">
        <v>17.557938086365599</v>
      </c>
      <c r="C32" s="1">
        <v>55.695462866304197</v>
      </c>
      <c r="D32" s="1">
        <f>283</f>
        <v>283</v>
      </c>
      <c r="E32" s="1">
        <v>313</v>
      </c>
      <c r="F32" s="1">
        <v>1.1000000000000001</v>
      </c>
      <c r="G32" s="1">
        <v>2.5</v>
      </c>
      <c r="H32" s="1">
        <v>800</v>
      </c>
      <c r="I32" s="1">
        <v>24.307700000000001</v>
      </c>
      <c r="J32" s="1">
        <v>180.99199999999999</v>
      </c>
      <c r="K32" s="1">
        <v>26.409199999999998</v>
      </c>
      <c r="L32" s="1">
        <v>35.382599999999996</v>
      </c>
    </row>
    <row r="33" spans="1:12" x14ac:dyDescent="0.25">
      <c r="A33" s="1">
        <v>150</v>
      </c>
      <c r="B33" s="1">
        <v>22.6330343258313</v>
      </c>
      <c r="C33" s="1">
        <v>55.695462866304197</v>
      </c>
      <c r="D33" s="1">
        <f>283</f>
        <v>283</v>
      </c>
      <c r="E33" s="1">
        <v>313</v>
      </c>
      <c r="F33" s="1">
        <v>1.1000000000000001</v>
      </c>
      <c r="G33" s="1">
        <v>2.5</v>
      </c>
      <c r="H33" s="1">
        <v>100</v>
      </c>
      <c r="I33" s="1">
        <v>23.631499999999999</v>
      </c>
      <c r="J33" s="1">
        <v>54.432099999999998</v>
      </c>
      <c r="K33" s="1">
        <v>0.10832899999999999</v>
      </c>
      <c r="L33" s="1">
        <v>11.0611</v>
      </c>
    </row>
    <row r="34" spans="1:12" x14ac:dyDescent="0.25">
      <c r="A34" s="1">
        <v>150</v>
      </c>
      <c r="B34" s="1">
        <v>22.6330343258313</v>
      </c>
      <c r="C34" s="1">
        <v>55.695462866304197</v>
      </c>
      <c r="D34" s="1">
        <f>283</f>
        <v>283</v>
      </c>
      <c r="E34" s="1">
        <v>313</v>
      </c>
      <c r="F34" s="1">
        <v>1.1000000000000001</v>
      </c>
      <c r="G34" s="1">
        <v>2.5</v>
      </c>
      <c r="H34" s="1">
        <v>200</v>
      </c>
      <c r="I34" s="1">
        <v>44.423999999999999</v>
      </c>
      <c r="J34" s="1">
        <v>96.581500000000005</v>
      </c>
      <c r="K34" s="1">
        <v>0.52428399999999997</v>
      </c>
      <c r="L34" s="1">
        <v>15.9674</v>
      </c>
    </row>
    <row r="35" spans="1:12" x14ac:dyDescent="0.25">
      <c r="A35" s="1">
        <v>150</v>
      </c>
      <c r="B35" s="1">
        <v>22.6330343258313</v>
      </c>
      <c r="C35" s="1">
        <v>55.695462866304197</v>
      </c>
      <c r="D35" s="1">
        <f>283</f>
        <v>283</v>
      </c>
      <c r="E35" s="1">
        <v>313</v>
      </c>
      <c r="F35" s="1">
        <v>1.1000000000000001</v>
      </c>
      <c r="G35" s="1">
        <v>2.5</v>
      </c>
      <c r="H35" s="1">
        <v>300</v>
      </c>
      <c r="I35" s="1">
        <v>60.301699999999997</v>
      </c>
      <c r="J35" s="1">
        <v>135.273</v>
      </c>
      <c r="K35" s="1">
        <v>1.38432</v>
      </c>
      <c r="L35" s="1">
        <v>20.752500000000001</v>
      </c>
    </row>
    <row r="36" spans="1:12" x14ac:dyDescent="0.25">
      <c r="A36" s="1">
        <v>150</v>
      </c>
      <c r="B36" s="1">
        <v>22.6330343258313</v>
      </c>
      <c r="C36" s="1">
        <v>55.695462866304197</v>
      </c>
      <c r="D36" s="1">
        <f>283</f>
        <v>283</v>
      </c>
      <c r="E36" s="1">
        <v>313</v>
      </c>
      <c r="F36" s="1">
        <v>1.1000000000000001</v>
      </c>
      <c r="G36" s="1">
        <v>2.5</v>
      </c>
      <c r="H36" s="1">
        <v>400</v>
      </c>
      <c r="I36" s="1">
        <v>71.082300000000004</v>
      </c>
      <c r="J36" s="1">
        <v>169.88</v>
      </c>
      <c r="K36" s="1">
        <v>2.8248899999999999</v>
      </c>
      <c r="L36" s="1">
        <v>25.2682</v>
      </c>
    </row>
    <row r="37" spans="1:12" x14ac:dyDescent="0.25">
      <c r="A37" s="1">
        <v>150</v>
      </c>
      <c r="B37" s="1">
        <v>22.6330343258313</v>
      </c>
      <c r="C37" s="1">
        <v>55.695462866304197</v>
      </c>
      <c r="D37" s="1">
        <f>283</f>
        <v>283</v>
      </c>
      <c r="E37" s="1">
        <v>313</v>
      </c>
      <c r="F37" s="1">
        <v>1.1000000000000001</v>
      </c>
      <c r="G37" s="1">
        <v>2.5</v>
      </c>
      <c r="H37" s="1">
        <v>500</v>
      </c>
      <c r="I37" s="1">
        <v>77.007000000000005</v>
      </c>
      <c r="J37" s="1">
        <v>199.624</v>
      </c>
      <c r="K37" s="1">
        <v>4.9824599999999997</v>
      </c>
      <c r="L37" s="1">
        <v>29.475200000000001</v>
      </c>
    </row>
    <row r="38" spans="1:12" x14ac:dyDescent="0.25">
      <c r="A38" s="1">
        <v>150</v>
      </c>
      <c r="B38" s="1">
        <v>22.6330343258313</v>
      </c>
      <c r="C38" s="1">
        <v>55.695462866304197</v>
      </c>
      <c r="D38" s="1">
        <f>283</f>
        <v>283</v>
      </c>
      <c r="E38" s="1">
        <v>313</v>
      </c>
      <c r="F38" s="1">
        <v>1.1000000000000001</v>
      </c>
      <c r="G38" s="1">
        <v>2.5</v>
      </c>
      <c r="H38" s="1">
        <v>600</v>
      </c>
      <c r="I38" s="1">
        <v>78.326700000000002</v>
      </c>
      <c r="J38" s="1">
        <v>223.68600000000001</v>
      </c>
      <c r="K38" s="1">
        <v>7.9934700000000003</v>
      </c>
      <c r="L38" s="1">
        <v>33.351999999999997</v>
      </c>
    </row>
    <row r="39" spans="1:12" x14ac:dyDescent="0.25">
      <c r="A39" s="1">
        <v>150</v>
      </c>
      <c r="B39" s="1">
        <v>22.6330343258313</v>
      </c>
      <c r="C39" s="1">
        <v>55.695462866304197</v>
      </c>
      <c r="D39" s="1">
        <f>283</f>
        <v>283</v>
      </c>
      <c r="E39" s="1">
        <v>313</v>
      </c>
      <c r="F39" s="1">
        <v>1.1000000000000001</v>
      </c>
      <c r="G39" s="1">
        <v>2.5</v>
      </c>
      <c r="H39" s="1">
        <v>700</v>
      </c>
      <c r="I39" s="1">
        <v>75.260000000000005</v>
      </c>
      <c r="J39" s="1">
        <v>240.93600000000001</v>
      </c>
      <c r="K39" s="1">
        <v>11.994400000000001</v>
      </c>
      <c r="L39" s="1">
        <v>36.876300000000001</v>
      </c>
    </row>
    <row r="40" spans="1:12" x14ac:dyDescent="0.25">
      <c r="A40" s="1">
        <v>150</v>
      </c>
      <c r="B40" s="1">
        <v>22.6330343258313</v>
      </c>
      <c r="C40" s="1">
        <v>55.695462866304197</v>
      </c>
      <c r="D40" s="1">
        <f>283</f>
        <v>283</v>
      </c>
      <c r="E40" s="1">
        <v>313</v>
      </c>
      <c r="F40" s="1">
        <v>1.1000000000000001</v>
      </c>
      <c r="G40" s="1">
        <v>2.5</v>
      </c>
      <c r="H40" s="1">
        <v>800</v>
      </c>
      <c r="I40" s="1">
        <v>68.012299999999996</v>
      </c>
      <c r="J40" s="1">
        <v>250.256</v>
      </c>
      <c r="K40" s="1">
        <v>17.121600000000001</v>
      </c>
      <c r="L40" s="1">
        <v>40.040799999999997</v>
      </c>
    </row>
    <row r="41" spans="1:12" x14ac:dyDescent="0.25">
      <c r="A41" s="1">
        <v>150</v>
      </c>
      <c r="B41" s="1">
        <v>27.703619084463998</v>
      </c>
      <c r="C41" s="1">
        <v>55.695462866304197</v>
      </c>
      <c r="D41" s="1">
        <f>283</f>
        <v>283</v>
      </c>
      <c r="E41" s="1">
        <v>313</v>
      </c>
      <c r="F41" s="1">
        <v>1.1000000000000001</v>
      </c>
      <c r="G41" s="1">
        <v>2.5</v>
      </c>
      <c r="H41" s="1">
        <v>100</v>
      </c>
      <c r="I41" s="1">
        <v>23.937100000000001</v>
      </c>
      <c r="J41" s="1">
        <v>57.616599999999998</v>
      </c>
      <c r="K41" s="1">
        <v>8.5100599999999998E-2</v>
      </c>
      <c r="L41" s="1">
        <v>12.785399999999999</v>
      </c>
    </row>
    <row r="42" spans="1:12" x14ac:dyDescent="0.25">
      <c r="A42" s="1">
        <v>150</v>
      </c>
      <c r="B42" s="1">
        <v>27.703619084463998</v>
      </c>
      <c r="C42" s="1">
        <v>55.695462866304197</v>
      </c>
      <c r="D42" s="1">
        <f>283</f>
        <v>283</v>
      </c>
      <c r="E42" s="1">
        <v>313</v>
      </c>
      <c r="F42" s="1">
        <v>1.1000000000000001</v>
      </c>
      <c r="G42" s="1">
        <v>2.5</v>
      </c>
      <c r="H42" s="1">
        <v>200</v>
      </c>
      <c r="I42" s="1">
        <v>46.207299999999996</v>
      </c>
      <c r="J42" s="1">
        <v>102.041</v>
      </c>
      <c r="K42" s="1">
        <v>0.401119</v>
      </c>
      <c r="L42" s="1">
        <v>17.730899999999998</v>
      </c>
    </row>
    <row r="43" spans="1:12" x14ac:dyDescent="0.25">
      <c r="A43" s="1">
        <v>150</v>
      </c>
      <c r="B43" s="1">
        <v>27.703619084463998</v>
      </c>
      <c r="C43" s="1">
        <v>55.695462866304197</v>
      </c>
      <c r="D43" s="1">
        <f>283</f>
        <v>283</v>
      </c>
      <c r="E43" s="1">
        <v>313</v>
      </c>
      <c r="F43" s="1">
        <v>1.1000000000000001</v>
      </c>
      <c r="G43" s="1">
        <v>2.5</v>
      </c>
      <c r="H43" s="1">
        <v>300</v>
      </c>
      <c r="I43" s="1">
        <v>64.738100000000003</v>
      </c>
      <c r="J43" s="1">
        <v>143.291</v>
      </c>
      <c r="K43" s="1">
        <v>1.0391300000000001</v>
      </c>
      <c r="L43" s="1">
        <v>22.6568</v>
      </c>
    </row>
    <row r="44" spans="1:12" x14ac:dyDescent="0.25">
      <c r="A44" s="1">
        <v>150</v>
      </c>
      <c r="B44" s="1">
        <v>27.703619084463998</v>
      </c>
      <c r="C44" s="1">
        <v>55.695462866304197</v>
      </c>
      <c r="D44" s="1">
        <f>283</f>
        <v>283</v>
      </c>
      <c r="E44" s="1">
        <v>313</v>
      </c>
      <c r="F44" s="1">
        <v>1.1000000000000001</v>
      </c>
      <c r="G44" s="1">
        <v>2.5</v>
      </c>
      <c r="H44" s="1">
        <v>400</v>
      </c>
      <c r="I44" s="1">
        <v>79.116799999999998</v>
      </c>
      <c r="J44" s="1">
        <v>181.601</v>
      </c>
      <c r="K44" s="1">
        <v>2.0902099999999999</v>
      </c>
      <c r="L44" s="1">
        <v>27.394200000000001</v>
      </c>
    </row>
    <row r="45" spans="1:12" x14ac:dyDescent="0.25">
      <c r="A45" s="1">
        <v>150</v>
      </c>
      <c r="B45" s="1">
        <v>27.703619084463998</v>
      </c>
      <c r="C45" s="1">
        <v>55.695462866304197</v>
      </c>
      <c r="D45" s="1">
        <f>283</f>
        <v>283</v>
      </c>
      <c r="E45" s="1">
        <v>313</v>
      </c>
      <c r="F45" s="1">
        <v>1.1000000000000001</v>
      </c>
      <c r="G45" s="1">
        <v>2.5</v>
      </c>
      <c r="H45" s="1">
        <v>500</v>
      </c>
      <c r="I45" s="1">
        <v>89.386200000000002</v>
      </c>
      <c r="J45" s="1">
        <v>216.39599999999999</v>
      </c>
      <c r="K45" s="1">
        <v>3.6454399999999998</v>
      </c>
      <c r="L45" s="1">
        <v>31.8887</v>
      </c>
    </row>
    <row r="46" spans="1:12" x14ac:dyDescent="0.25">
      <c r="A46" s="1">
        <v>150</v>
      </c>
      <c r="B46" s="1">
        <v>27.703619084463998</v>
      </c>
      <c r="C46" s="1">
        <v>55.695462866304197</v>
      </c>
      <c r="D46" s="1">
        <f>283</f>
        <v>283</v>
      </c>
      <c r="E46" s="1">
        <v>313</v>
      </c>
      <c r="F46" s="1">
        <v>1.1000000000000001</v>
      </c>
      <c r="G46" s="1">
        <v>2.5</v>
      </c>
      <c r="H46" s="1">
        <v>600</v>
      </c>
      <c r="I46" s="1">
        <v>95.724299999999999</v>
      </c>
      <c r="J46" s="1">
        <v>247.154</v>
      </c>
      <c r="K46" s="1">
        <v>5.7958800000000004</v>
      </c>
      <c r="L46" s="1">
        <v>36.124299999999998</v>
      </c>
    </row>
    <row r="47" spans="1:12" x14ac:dyDescent="0.25">
      <c r="A47" s="1">
        <v>150</v>
      </c>
      <c r="B47" s="1">
        <v>27.703619084463998</v>
      </c>
      <c r="C47" s="1">
        <v>55.695462866304197</v>
      </c>
      <c r="D47" s="1">
        <f>283</f>
        <v>283</v>
      </c>
      <c r="E47" s="1">
        <v>313</v>
      </c>
      <c r="F47" s="1">
        <v>1.1000000000000001</v>
      </c>
      <c r="G47" s="1">
        <v>2.5</v>
      </c>
      <c r="H47" s="1">
        <v>700</v>
      </c>
      <c r="I47" s="1">
        <v>98.300799999999995</v>
      </c>
      <c r="J47" s="1">
        <v>273.3</v>
      </c>
      <c r="K47" s="1">
        <v>8.6326199999999993</v>
      </c>
      <c r="L47" s="1">
        <v>40.087800000000001</v>
      </c>
    </row>
    <row r="48" spans="1:12" x14ac:dyDescent="0.25">
      <c r="A48" s="1">
        <v>150</v>
      </c>
      <c r="B48" s="1">
        <v>27.703619084463998</v>
      </c>
      <c r="C48" s="1">
        <v>55.695462866304197</v>
      </c>
      <c r="D48" s="1">
        <f>283</f>
        <v>283</v>
      </c>
      <c r="E48" s="1">
        <v>313</v>
      </c>
      <c r="F48" s="1">
        <v>1.1000000000000001</v>
      </c>
      <c r="G48" s="1">
        <v>2.5</v>
      </c>
      <c r="H48" s="1">
        <v>800</v>
      </c>
      <c r="I48" s="1">
        <v>97.264499999999998</v>
      </c>
      <c r="J48" s="1">
        <v>294.05500000000001</v>
      </c>
      <c r="K48" s="1">
        <v>12.246700000000001</v>
      </c>
      <c r="L48" s="1">
        <v>43.765900000000002</v>
      </c>
    </row>
    <row r="49" spans="1:12" x14ac:dyDescent="0.25">
      <c r="A49" s="1">
        <v>150</v>
      </c>
      <c r="B49" s="1">
        <v>17.1640682380249</v>
      </c>
      <c r="C49" s="1">
        <v>63.651957561490498</v>
      </c>
      <c r="D49" s="1">
        <f>283</f>
        <v>283</v>
      </c>
      <c r="E49" s="1">
        <v>313</v>
      </c>
      <c r="F49" s="1">
        <v>1.1000000000000001</v>
      </c>
      <c r="G49" s="1">
        <v>2.5</v>
      </c>
      <c r="H49" s="1">
        <v>100</v>
      </c>
      <c r="I49" s="1">
        <v>23.0974</v>
      </c>
      <c r="J49" s="1">
        <v>51.07</v>
      </c>
      <c r="K49" s="1">
        <v>0.129025</v>
      </c>
      <c r="L49" s="1">
        <v>9.81921</v>
      </c>
    </row>
    <row r="50" spans="1:12" x14ac:dyDescent="0.25">
      <c r="A50" s="1">
        <v>150</v>
      </c>
      <c r="B50" s="1">
        <v>17.1640682380249</v>
      </c>
      <c r="C50" s="1">
        <v>63.651957561490498</v>
      </c>
      <c r="D50" s="1">
        <f>283</f>
        <v>283</v>
      </c>
      <c r="E50" s="1">
        <v>313</v>
      </c>
      <c r="F50" s="1">
        <v>1.1000000000000001</v>
      </c>
      <c r="G50" s="1">
        <v>2.5</v>
      </c>
      <c r="H50" s="1">
        <v>200</v>
      </c>
      <c r="I50" s="1">
        <v>42.261800000000001</v>
      </c>
      <c r="J50" s="1">
        <v>90.761099999999999</v>
      </c>
      <c r="K50" s="1">
        <v>0.63720500000000002</v>
      </c>
      <c r="L50" s="1">
        <v>14.620100000000001</v>
      </c>
    </row>
    <row r="51" spans="1:12" x14ac:dyDescent="0.25">
      <c r="A51" s="1">
        <v>150</v>
      </c>
      <c r="B51" s="1">
        <v>17.1640682380249</v>
      </c>
      <c r="C51" s="1">
        <v>63.651957561490498</v>
      </c>
      <c r="D51" s="1">
        <f>283</f>
        <v>283</v>
      </c>
      <c r="E51" s="1">
        <v>313</v>
      </c>
      <c r="F51" s="1">
        <v>1.1000000000000001</v>
      </c>
      <c r="G51" s="1">
        <v>2.5</v>
      </c>
      <c r="H51" s="1">
        <v>300</v>
      </c>
      <c r="I51" s="1">
        <v>55.532600000000002</v>
      </c>
      <c r="J51" s="1">
        <v>126.304</v>
      </c>
      <c r="K51" s="1">
        <v>1.7061999999999999</v>
      </c>
      <c r="L51" s="1">
        <v>19.236000000000001</v>
      </c>
    </row>
    <row r="52" spans="1:12" x14ac:dyDescent="0.25">
      <c r="A52" s="1">
        <v>150</v>
      </c>
      <c r="B52" s="1">
        <v>17.1640682380249</v>
      </c>
      <c r="C52" s="1">
        <v>63.651957561490498</v>
      </c>
      <c r="D52" s="1">
        <f>283</f>
        <v>283</v>
      </c>
      <c r="E52" s="1">
        <v>313</v>
      </c>
      <c r="F52" s="1">
        <v>1.1000000000000001</v>
      </c>
      <c r="G52" s="1">
        <v>2.5</v>
      </c>
      <c r="H52" s="1">
        <v>400</v>
      </c>
      <c r="I52" s="1">
        <v>62.991399999999999</v>
      </c>
      <c r="J52" s="1">
        <v>156.708</v>
      </c>
      <c r="K52" s="1">
        <v>3.5176500000000002</v>
      </c>
      <c r="L52" s="1">
        <v>23.5349</v>
      </c>
    </row>
    <row r="53" spans="1:12" x14ac:dyDescent="0.25">
      <c r="A53" s="1">
        <v>150</v>
      </c>
      <c r="B53" s="1">
        <v>17.1640682380249</v>
      </c>
      <c r="C53" s="1">
        <v>63.651957561490498</v>
      </c>
      <c r="D53" s="1">
        <f>283</f>
        <v>283</v>
      </c>
      <c r="E53" s="1">
        <v>313</v>
      </c>
      <c r="F53" s="1">
        <v>1.1000000000000001</v>
      </c>
      <c r="G53" s="1">
        <v>2.5</v>
      </c>
      <c r="H53" s="1">
        <v>500</v>
      </c>
      <c r="I53" s="1">
        <v>64.986800000000002</v>
      </c>
      <c r="J53" s="1">
        <v>181.02799999999999</v>
      </c>
      <c r="K53" s="1">
        <v>6.2532300000000003</v>
      </c>
      <c r="L53" s="1">
        <v>27.474799999999998</v>
      </c>
    </row>
    <row r="54" spans="1:12" x14ac:dyDescent="0.25">
      <c r="A54" s="1">
        <v>150</v>
      </c>
      <c r="B54" s="1">
        <v>17.1640682380249</v>
      </c>
      <c r="C54" s="1">
        <v>63.651957561490498</v>
      </c>
      <c r="D54" s="1">
        <f>283</f>
        <v>283</v>
      </c>
      <c r="E54" s="1">
        <v>313</v>
      </c>
      <c r="F54" s="1">
        <v>1.1000000000000001</v>
      </c>
      <c r="G54" s="1">
        <v>2.5</v>
      </c>
      <c r="H54" s="1">
        <v>600</v>
      </c>
      <c r="I54" s="1">
        <v>61.821100000000001</v>
      </c>
      <c r="J54" s="1">
        <v>198.08099999999999</v>
      </c>
      <c r="K54" s="1">
        <v>10.0946</v>
      </c>
      <c r="L54" s="1">
        <v>31.02</v>
      </c>
    </row>
    <row r="55" spans="1:12" x14ac:dyDescent="0.25">
      <c r="A55" s="1">
        <v>150</v>
      </c>
      <c r="B55" s="1">
        <v>17.1640682380249</v>
      </c>
      <c r="C55" s="1">
        <v>63.651957561490498</v>
      </c>
      <c r="D55" s="1">
        <f>283</f>
        <v>283</v>
      </c>
      <c r="E55" s="1">
        <v>313</v>
      </c>
      <c r="F55" s="1">
        <v>1.1000000000000001</v>
      </c>
      <c r="G55" s="1">
        <v>2.5</v>
      </c>
      <c r="H55" s="1">
        <v>700</v>
      </c>
      <c r="I55" s="1">
        <v>53.773400000000002</v>
      </c>
      <c r="J55" s="1">
        <v>206.417</v>
      </c>
      <c r="K55" s="1">
        <v>15.2234</v>
      </c>
      <c r="L55" s="1">
        <v>34.1432</v>
      </c>
    </row>
    <row r="56" spans="1:12" x14ac:dyDescent="0.25">
      <c r="A56" s="1">
        <v>150</v>
      </c>
      <c r="B56" s="1">
        <v>17.1640682380249</v>
      </c>
      <c r="C56" s="1">
        <v>63.651957561490498</v>
      </c>
      <c r="D56" s="1">
        <f>283</f>
        <v>283</v>
      </c>
      <c r="E56" s="1">
        <v>313</v>
      </c>
      <c r="F56" s="1">
        <v>1.1000000000000001</v>
      </c>
      <c r="G56" s="1">
        <v>2.5</v>
      </c>
      <c r="H56" s="1">
        <v>800</v>
      </c>
      <c r="I56" s="1">
        <v>41.103999999999999</v>
      </c>
      <c r="J56" s="1">
        <v>205.749</v>
      </c>
      <c r="K56" s="1">
        <v>21.821200000000001</v>
      </c>
      <c r="L56" s="1">
        <v>36.896099999999997</v>
      </c>
    </row>
    <row r="57" spans="1:12" x14ac:dyDescent="0.25">
      <c r="A57" s="1">
        <v>150</v>
      </c>
      <c r="B57" s="1">
        <v>22.241891656796401</v>
      </c>
      <c r="C57" s="1">
        <v>63.651957561490498</v>
      </c>
      <c r="D57" s="1">
        <f>283</f>
        <v>283</v>
      </c>
      <c r="E57" s="1">
        <v>313</v>
      </c>
      <c r="F57" s="1">
        <v>1.1000000000000001</v>
      </c>
      <c r="G57" s="1">
        <v>2.5</v>
      </c>
      <c r="H57" s="1">
        <v>100</v>
      </c>
      <c r="I57" s="1">
        <v>23.571899999999999</v>
      </c>
      <c r="J57" s="1">
        <v>54.959400000000002</v>
      </c>
      <c r="K57" s="1">
        <v>9.4234899999999996E-2</v>
      </c>
      <c r="L57" s="1">
        <v>11.664300000000001</v>
      </c>
    </row>
    <row r="58" spans="1:12" x14ac:dyDescent="0.25">
      <c r="A58" s="1">
        <v>150</v>
      </c>
      <c r="B58" s="1">
        <v>22.241891656796401</v>
      </c>
      <c r="C58" s="1">
        <v>63.651957561490498</v>
      </c>
      <c r="D58" s="1">
        <f>283</f>
        <v>283</v>
      </c>
      <c r="E58" s="1">
        <v>313</v>
      </c>
      <c r="F58" s="1">
        <v>1.1000000000000001</v>
      </c>
      <c r="G58" s="1">
        <v>2.5</v>
      </c>
      <c r="H58" s="1">
        <v>200</v>
      </c>
      <c r="I58" s="1">
        <v>44.942999999999998</v>
      </c>
      <c r="J58" s="1">
        <v>97.256799999999998</v>
      </c>
      <c r="K58" s="1">
        <v>0.44905899999999999</v>
      </c>
      <c r="L58" s="1">
        <v>16.531199999999998</v>
      </c>
    </row>
    <row r="59" spans="1:12" x14ac:dyDescent="0.25">
      <c r="A59" s="1">
        <v>150</v>
      </c>
      <c r="B59" s="1">
        <v>22.241891656796401</v>
      </c>
      <c r="C59" s="1">
        <v>63.651957561490498</v>
      </c>
      <c r="D59" s="1">
        <f>283</f>
        <v>283</v>
      </c>
      <c r="E59" s="1">
        <v>313</v>
      </c>
      <c r="F59" s="1">
        <v>1.1000000000000001</v>
      </c>
      <c r="G59" s="1">
        <v>2.5</v>
      </c>
      <c r="H59" s="1">
        <v>300</v>
      </c>
      <c r="I59" s="1">
        <v>62.038899999999998</v>
      </c>
      <c r="J59" s="1">
        <v>136.40199999999999</v>
      </c>
      <c r="K59" s="1">
        <v>1.17265</v>
      </c>
      <c r="L59" s="1">
        <v>21.347200000000001</v>
      </c>
    </row>
    <row r="60" spans="1:12" x14ac:dyDescent="0.25">
      <c r="A60" s="1">
        <v>150</v>
      </c>
      <c r="B60" s="1">
        <v>22.241891656796401</v>
      </c>
      <c r="C60" s="1">
        <v>63.651957561490498</v>
      </c>
      <c r="D60" s="1">
        <f>283</f>
        <v>283</v>
      </c>
      <c r="E60" s="1">
        <v>313</v>
      </c>
      <c r="F60" s="1">
        <v>1.1000000000000001</v>
      </c>
      <c r="G60" s="1">
        <v>2.5</v>
      </c>
      <c r="H60" s="1">
        <v>400</v>
      </c>
      <c r="I60" s="1">
        <v>74.553299999999993</v>
      </c>
      <c r="J60" s="1">
        <v>172.149</v>
      </c>
      <c r="K60" s="1">
        <v>2.3732000000000002</v>
      </c>
      <c r="L60" s="1">
        <v>25.953299999999999</v>
      </c>
    </row>
    <row r="61" spans="1:12" x14ac:dyDescent="0.25">
      <c r="A61" s="1">
        <v>150</v>
      </c>
      <c r="B61" s="1">
        <v>22.241891656796401</v>
      </c>
      <c r="C61" s="1">
        <v>63.651957561490498</v>
      </c>
      <c r="D61" s="1">
        <f>283</f>
        <v>283</v>
      </c>
      <c r="E61" s="1">
        <v>313</v>
      </c>
      <c r="F61" s="1">
        <v>1.1000000000000001</v>
      </c>
      <c r="G61" s="1">
        <v>2.5</v>
      </c>
      <c r="H61" s="1">
        <v>500</v>
      </c>
      <c r="I61" s="1">
        <v>82.629599999999996</v>
      </c>
      <c r="J61" s="1">
        <v>203.86</v>
      </c>
      <c r="K61" s="1">
        <v>4.1588700000000003</v>
      </c>
      <c r="L61" s="1">
        <v>30.298100000000002</v>
      </c>
    </row>
    <row r="62" spans="1:12" x14ac:dyDescent="0.25">
      <c r="A62" s="1">
        <v>150</v>
      </c>
      <c r="B62" s="1">
        <v>22.241891656796401</v>
      </c>
      <c r="C62" s="1">
        <v>63.651957561490498</v>
      </c>
      <c r="D62" s="1">
        <f>283</f>
        <v>283</v>
      </c>
      <c r="E62" s="1">
        <v>313</v>
      </c>
      <c r="F62" s="1">
        <v>1.1000000000000001</v>
      </c>
      <c r="G62" s="1">
        <v>2.5</v>
      </c>
      <c r="H62" s="1">
        <v>600</v>
      </c>
      <c r="I62" s="1">
        <v>86.473799999999997</v>
      </c>
      <c r="J62" s="1">
        <v>230.95500000000001</v>
      </c>
      <c r="K62" s="1">
        <v>6.6378500000000003</v>
      </c>
      <c r="L62" s="1">
        <v>34.364899999999999</v>
      </c>
    </row>
    <row r="63" spans="1:12" x14ac:dyDescent="0.25">
      <c r="A63" s="1">
        <v>150</v>
      </c>
      <c r="B63" s="1">
        <v>22.241891656796401</v>
      </c>
      <c r="C63" s="1">
        <v>63.651957561490498</v>
      </c>
      <c r="D63" s="1">
        <f>283</f>
        <v>283</v>
      </c>
      <c r="E63" s="1">
        <v>313</v>
      </c>
      <c r="F63" s="1">
        <v>1.1000000000000001</v>
      </c>
      <c r="G63" s="1">
        <v>2.5</v>
      </c>
      <c r="H63" s="1">
        <v>700</v>
      </c>
      <c r="I63" s="1">
        <v>86.275800000000004</v>
      </c>
      <c r="J63" s="1">
        <v>252.74199999999999</v>
      </c>
      <c r="K63" s="1">
        <v>9.9183199999999996</v>
      </c>
      <c r="L63" s="1">
        <v>38.133400000000002</v>
      </c>
    </row>
    <row r="64" spans="1:12" x14ac:dyDescent="0.25">
      <c r="A64" s="1">
        <v>150</v>
      </c>
      <c r="B64" s="1">
        <v>22.241891656796401</v>
      </c>
      <c r="C64" s="1">
        <v>63.651957561490498</v>
      </c>
      <c r="D64" s="1">
        <f>283</f>
        <v>283</v>
      </c>
      <c r="E64" s="1">
        <v>313</v>
      </c>
      <c r="F64" s="1">
        <v>1.1000000000000001</v>
      </c>
      <c r="G64" s="1">
        <v>2.5</v>
      </c>
      <c r="H64" s="1">
        <v>800</v>
      </c>
      <c r="I64" s="1">
        <v>82.207999999999998</v>
      </c>
      <c r="J64" s="1">
        <v>268.279</v>
      </c>
      <c r="K64" s="1">
        <v>14.108499999999999</v>
      </c>
      <c r="L64" s="1">
        <v>41.581400000000002</v>
      </c>
    </row>
    <row r="65" spans="1:12" x14ac:dyDescent="0.25">
      <c r="A65" s="1">
        <v>150</v>
      </c>
      <c r="B65" s="1">
        <v>27.315528119394099</v>
      </c>
      <c r="C65" s="1">
        <v>63.651957561490498</v>
      </c>
      <c r="D65" s="1">
        <f>283</f>
        <v>283</v>
      </c>
      <c r="E65" s="1">
        <v>313</v>
      </c>
      <c r="F65" s="1">
        <v>1.1000000000000001</v>
      </c>
      <c r="G65" s="1">
        <v>2.5</v>
      </c>
      <c r="H65" s="1">
        <v>100</v>
      </c>
      <c r="I65" s="1">
        <v>23.8188</v>
      </c>
      <c r="J65" s="1">
        <v>58.107500000000002</v>
      </c>
      <c r="K65" s="1">
        <v>7.4004600000000004E-2</v>
      </c>
      <c r="L65" s="1">
        <v>13.5966</v>
      </c>
    </row>
    <row r="66" spans="1:12" x14ac:dyDescent="0.25">
      <c r="A66" s="1">
        <v>150</v>
      </c>
      <c r="B66" s="1">
        <v>27.315528119394099</v>
      </c>
      <c r="C66" s="1">
        <v>63.651957561490498</v>
      </c>
      <c r="D66" s="1">
        <f>283</f>
        <v>283</v>
      </c>
      <c r="E66" s="1">
        <v>313</v>
      </c>
      <c r="F66" s="1">
        <v>1.1000000000000001</v>
      </c>
      <c r="G66" s="1">
        <v>2.5</v>
      </c>
      <c r="H66" s="1">
        <v>200</v>
      </c>
      <c r="I66" s="1">
        <v>46.49</v>
      </c>
      <c r="J66" s="1">
        <v>102.86499999999999</v>
      </c>
      <c r="K66" s="1">
        <v>0.343835</v>
      </c>
      <c r="L66" s="1">
        <v>18.4862</v>
      </c>
    </row>
    <row r="67" spans="1:12" x14ac:dyDescent="0.25">
      <c r="A67" s="1">
        <v>150</v>
      </c>
      <c r="B67" s="1">
        <v>27.315528119394099</v>
      </c>
      <c r="C67" s="1">
        <v>63.651957561490498</v>
      </c>
      <c r="D67" s="1">
        <f>283</f>
        <v>283</v>
      </c>
      <c r="E67" s="1">
        <v>313</v>
      </c>
      <c r="F67" s="1">
        <v>1.1000000000000001</v>
      </c>
      <c r="G67" s="1">
        <v>2.5</v>
      </c>
      <c r="H67" s="1">
        <v>300</v>
      </c>
      <c r="I67" s="1">
        <v>65.977400000000003</v>
      </c>
      <c r="J67" s="1">
        <v>144.34299999999999</v>
      </c>
      <c r="K67" s="1">
        <v>0.88121700000000003</v>
      </c>
      <c r="L67" s="1">
        <v>23.4132</v>
      </c>
    </row>
    <row r="68" spans="1:12" x14ac:dyDescent="0.25">
      <c r="A68" s="1">
        <v>150</v>
      </c>
      <c r="B68" s="1">
        <v>27.315528119394099</v>
      </c>
      <c r="C68" s="1">
        <v>63.651957561490498</v>
      </c>
      <c r="D68" s="1">
        <f>283</f>
        <v>283</v>
      </c>
      <c r="E68" s="1">
        <v>313</v>
      </c>
      <c r="F68" s="1">
        <v>1.1000000000000001</v>
      </c>
      <c r="G68" s="1">
        <v>2.5</v>
      </c>
      <c r="H68" s="1">
        <v>400</v>
      </c>
      <c r="I68" s="1">
        <v>81.817899999999995</v>
      </c>
      <c r="J68" s="1">
        <v>183.35599999999999</v>
      </c>
      <c r="K68" s="1">
        <v>1.75787</v>
      </c>
      <c r="L68" s="1">
        <v>28.212700000000002</v>
      </c>
    </row>
    <row r="69" spans="1:12" x14ac:dyDescent="0.25">
      <c r="A69" s="1">
        <v>150</v>
      </c>
      <c r="B69" s="1">
        <v>27.315528119394099</v>
      </c>
      <c r="C69" s="1">
        <v>63.651957561490498</v>
      </c>
      <c r="D69" s="1">
        <f>283</f>
        <v>283</v>
      </c>
      <c r="E69" s="1">
        <v>313</v>
      </c>
      <c r="F69" s="1">
        <v>1.1000000000000001</v>
      </c>
      <c r="G69" s="1">
        <v>2.5</v>
      </c>
      <c r="H69" s="1">
        <v>500</v>
      </c>
      <c r="I69" s="1">
        <v>93.950999999999993</v>
      </c>
      <c r="J69" s="1">
        <v>219.46100000000001</v>
      </c>
      <c r="K69" s="1">
        <v>3.0455299999999998</v>
      </c>
      <c r="L69" s="1">
        <v>32.814100000000003</v>
      </c>
    </row>
    <row r="70" spans="1:12" x14ac:dyDescent="0.25">
      <c r="A70" s="1">
        <v>150</v>
      </c>
      <c r="B70" s="1">
        <v>27.315528119394099</v>
      </c>
      <c r="C70" s="1">
        <v>63.651957561490498</v>
      </c>
      <c r="D70" s="1">
        <f>283</f>
        <v>283</v>
      </c>
      <c r="E70" s="1">
        <v>313</v>
      </c>
      <c r="F70" s="1">
        <v>1.1000000000000001</v>
      </c>
      <c r="G70" s="1">
        <v>2.5</v>
      </c>
      <c r="H70" s="1">
        <v>600</v>
      </c>
      <c r="I70" s="1">
        <v>102.496</v>
      </c>
      <c r="J70" s="1">
        <v>252.244</v>
      </c>
      <c r="K70" s="1">
        <v>4.8159200000000002</v>
      </c>
      <c r="L70" s="1">
        <v>37.194800000000001</v>
      </c>
    </row>
    <row r="71" spans="1:12" x14ac:dyDescent="0.25">
      <c r="A71" s="1">
        <v>150</v>
      </c>
      <c r="B71" s="1">
        <v>27.315528119394099</v>
      </c>
      <c r="C71" s="1">
        <v>63.651957561490498</v>
      </c>
      <c r="D71" s="1">
        <f>283</f>
        <v>283</v>
      </c>
      <c r="E71" s="1">
        <v>313</v>
      </c>
      <c r="F71" s="1">
        <v>1.1000000000000001</v>
      </c>
      <c r="G71" s="1">
        <v>2.5</v>
      </c>
      <c r="H71" s="1">
        <v>700</v>
      </c>
      <c r="I71" s="1">
        <v>107.596</v>
      </c>
      <c r="J71" s="1">
        <v>281.30399999999997</v>
      </c>
      <c r="K71" s="1">
        <v>7.1407499999999997</v>
      </c>
      <c r="L71" s="1">
        <v>41.344900000000003</v>
      </c>
    </row>
    <row r="72" spans="1:12" x14ac:dyDescent="0.25">
      <c r="A72" s="1">
        <v>150</v>
      </c>
      <c r="B72" s="1">
        <v>27.315528119394099</v>
      </c>
      <c r="C72" s="1">
        <v>63.651957561490498</v>
      </c>
      <c r="D72" s="1">
        <f>283</f>
        <v>283</v>
      </c>
      <c r="E72" s="1">
        <v>313</v>
      </c>
      <c r="F72" s="1">
        <v>1.1000000000000001</v>
      </c>
      <c r="G72" s="1">
        <v>2.5</v>
      </c>
      <c r="H72" s="1">
        <v>800</v>
      </c>
      <c r="I72" s="1">
        <v>109.376</v>
      </c>
      <c r="J72" s="1">
        <v>306.18200000000002</v>
      </c>
      <c r="K72" s="1">
        <v>10.091799999999999</v>
      </c>
      <c r="L72" s="1">
        <v>45.2547</v>
      </c>
    </row>
    <row r="73" spans="1:12" x14ac:dyDescent="0.25">
      <c r="A73" s="1">
        <v>150</v>
      </c>
      <c r="B73" s="1">
        <v>17.9501639342601</v>
      </c>
      <c r="C73" s="1">
        <v>47.738968171117897</v>
      </c>
      <c r="D73" s="1">
        <f>283</f>
        <v>283</v>
      </c>
      <c r="E73" s="1">
        <v>313</v>
      </c>
      <c r="F73" s="1">
        <v>1.3</v>
      </c>
      <c r="G73" s="1">
        <v>2.5</v>
      </c>
      <c r="H73" s="1">
        <v>100</v>
      </c>
      <c r="I73" s="1">
        <v>25.860299999999999</v>
      </c>
      <c r="J73" s="1">
        <v>64.390500000000003</v>
      </c>
      <c r="K73" s="1">
        <v>0.17511299999999999</v>
      </c>
      <c r="L73" s="1">
        <v>11.762499999999999</v>
      </c>
    </row>
    <row r="74" spans="1:12" x14ac:dyDescent="0.25">
      <c r="A74" s="1">
        <v>150</v>
      </c>
      <c r="B74" s="1">
        <v>17.9501639342601</v>
      </c>
      <c r="C74" s="1">
        <v>47.738968171117897</v>
      </c>
      <c r="D74" s="1">
        <f>283</f>
        <v>283</v>
      </c>
      <c r="E74" s="1">
        <v>313</v>
      </c>
      <c r="F74" s="1">
        <v>1.3</v>
      </c>
      <c r="G74" s="1">
        <v>2.5</v>
      </c>
      <c r="H74" s="1">
        <v>200</v>
      </c>
      <c r="I74" s="1">
        <v>46.798699999999997</v>
      </c>
      <c r="J74" s="1">
        <v>116.087</v>
      </c>
      <c r="K74" s="1">
        <v>0.89730200000000004</v>
      </c>
      <c r="L74" s="1">
        <v>17.078800000000001</v>
      </c>
    </row>
    <row r="75" spans="1:12" x14ac:dyDescent="0.25">
      <c r="A75" s="1">
        <v>150</v>
      </c>
      <c r="B75" s="1">
        <v>17.9501639342601</v>
      </c>
      <c r="C75" s="1">
        <v>47.738968171117897</v>
      </c>
      <c r="D75" s="1">
        <f>283</f>
        <v>283</v>
      </c>
      <c r="E75" s="1">
        <v>313</v>
      </c>
      <c r="F75" s="1">
        <v>1.3</v>
      </c>
      <c r="G75" s="1">
        <v>2.5</v>
      </c>
      <c r="H75" s="1">
        <v>300</v>
      </c>
      <c r="I75" s="1">
        <v>60.719499999999996</v>
      </c>
      <c r="J75" s="1">
        <v>161.804</v>
      </c>
      <c r="K75" s="1">
        <v>2.4618500000000001</v>
      </c>
      <c r="L75" s="1">
        <v>21.845400000000001</v>
      </c>
    </row>
    <row r="76" spans="1:12" x14ac:dyDescent="0.25">
      <c r="A76" s="1">
        <v>150</v>
      </c>
      <c r="B76" s="1">
        <v>17.9501639342601</v>
      </c>
      <c r="C76" s="1">
        <v>47.738968171117897</v>
      </c>
      <c r="D76" s="1">
        <f>283</f>
        <v>283</v>
      </c>
      <c r="E76" s="1">
        <v>313</v>
      </c>
      <c r="F76" s="1">
        <v>1.3</v>
      </c>
      <c r="G76" s="1">
        <v>2.5</v>
      </c>
      <c r="H76" s="1">
        <v>400</v>
      </c>
      <c r="I76" s="1">
        <v>68.011600000000001</v>
      </c>
      <c r="J76" s="1">
        <v>198.9</v>
      </c>
      <c r="K76" s="1">
        <v>5.1640199999999998</v>
      </c>
      <c r="L76" s="1">
        <v>26.067299999999999</v>
      </c>
    </row>
    <row r="77" spans="1:12" x14ac:dyDescent="0.25">
      <c r="A77" s="1">
        <v>150</v>
      </c>
      <c r="B77" s="1">
        <v>17.9501639342601</v>
      </c>
      <c r="C77" s="1">
        <v>47.738968171117897</v>
      </c>
      <c r="D77" s="1">
        <f>283</f>
        <v>283</v>
      </c>
      <c r="E77" s="1">
        <v>313</v>
      </c>
      <c r="F77" s="1">
        <v>1.3</v>
      </c>
      <c r="G77" s="1">
        <v>2.5</v>
      </c>
      <c r="H77" s="1">
        <v>500</v>
      </c>
      <c r="I77" s="1">
        <v>69.233699999999999</v>
      </c>
      <c r="J77" s="1">
        <v>222.93899999999999</v>
      </c>
      <c r="K77" s="1">
        <v>9.2991100000000007</v>
      </c>
      <c r="L77" s="1">
        <v>29.759599999999999</v>
      </c>
    </row>
    <row r="78" spans="1:12" x14ac:dyDescent="0.25">
      <c r="A78" s="1">
        <v>150</v>
      </c>
      <c r="B78" s="1">
        <v>17.9501639342601</v>
      </c>
      <c r="C78" s="1">
        <v>47.738968171117897</v>
      </c>
      <c r="D78" s="1">
        <f>283</f>
        <v>283</v>
      </c>
      <c r="E78" s="1">
        <v>313</v>
      </c>
      <c r="F78" s="1">
        <v>1.3</v>
      </c>
      <c r="G78" s="1">
        <v>2.5</v>
      </c>
      <c r="H78" s="1">
        <v>600</v>
      </c>
      <c r="I78" s="1">
        <v>64.877899999999997</v>
      </c>
      <c r="J78" s="1">
        <v>233.03700000000001</v>
      </c>
      <c r="K78" s="1">
        <v>15.1624</v>
      </c>
      <c r="L78" s="1">
        <v>33.063800000000001</v>
      </c>
    </row>
    <row r="79" spans="1:12" x14ac:dyDescent="0.25">
      <c r="A79" s="1">
        <v>150</v>
      </c>
      <c r="B79" s="1">
        <v>17.9501639342601</v>
      </c>
      <c r="C79" s="1">
        <v>47.738968171117897</v>
      </c>
      <c r="D79" s="1">
        <f>283</f>
        <v>283</v>
      </c>
      <c r="E79" s="1">
        <v>313</v>
      </c>
      <c r="F79" s="1">
        <v>1.3</v>
      </c>
      <c r="G79" s="1">
        <v>2.5</v>
      </c>
      <c r="H79" s="1">
        <v>700</v>
      </c>
      <c r="I79" s="1">
        <v>55.330599999999997</v>
      </c>
      <c r="J79" s="1">
        <v>233.292</v>
      </c>
      <c r="K79" s="1">
        <v>23.049099999999999</v>
      </c>
      <c r="L79" s="1">
        <v>36.180100000000003</v>
      </c>
    </row>
    <row r="80" spans="1:12" x14ac:dyDescent="0.25">
      <c r="A80" s="1">
        <v>150</v>
      </c>
      <c r="B80" s="1">
        <v>17.9501639342601</v>
      </c>
      <c r="C80" s="1">
        <v>47.738968171117897</v>
      </c>
      <c r="D80" s="1">
        <f>283</f>
        <v>283</v>
      </c>
      <c r="E80" s="1">
        <v>313</v>
      </c>
      <c r="F80" s="1">
        <v>1.3</v>
      </c>
      <c r="G80" s="1">
        <v>2.5</v>
      </c>
      <c r="H80" s="1">
        <v>800</v>
      </c>
      <c r="I80" s="1">
        <v>40.859099999999998</v>
      </c>
      <c r="J80" s="1">
        <v>226.80500000000001</v>
      </c>
      <c r="K80" s="1">
        <v>33.254600000000003</v>
      </c>
      <c r="L80" s="1">
        <v>39.205399999999997</v>
      </c>
    </row>
    <row r="81" spans="1:12" x14ac:dyDescent="0.25">
      <c r="A81" s="1">
        <v>150</v>
      </c>
      <c r="B81" s="1">
        <v>23.0218435396818</v>
      </c>
      <c r="C81" s="1">
        <v>47.738968171117897</v>
      </c>
      <c r="D81" s="1">
        <f>283</f>
        <v>283</v>
      </c>
      <c r="E81" s="1">
        <v>313</v>
      </c>
      <c r="F81" s="1">
        <v>1.3</v>
      </c>
      <c r="G81" s="1">
        <v>2.5</v>
      </c>
      <c r="H81" s="1">
        <v>100</v>
      </c>
      <c r="I81" s="1">
        <v>26.385000000000002</v>
      </c>
      <c r="J81" s="1">
        <v>68.124399999999994</v>
      </c>
      <c r="K81" s="1">
        <v>0.128082</v>
      </c>
      <c r="L81" s="1">
        <v>13.837899999999999</v>
      </c>
    </row>
    <row r="82" spans="1:12" x14ac:dyDescent="0.25">
      <c r="A82" s="1">
        <v>150</v>
      </c>
      <c r="B82" s="1">
        <v>23.0218435396818</v>
      </c>
      <c r="C82" s="1">
        <v>47.738968171117897</v>
      </c>
      <c r="D82" s="1">
        <f>283</f>
        <v>283</v>
      </c>
      <c r="E82" s="1">
        <v>313</v>
      </c>
      <c r="F82" s="1">
        <v>1.3</v>
      </c>
      <c r="G82" s="1">
        <v>2.5</v>
      </c>
      <c r="H82" s="1">
        <v>200</v>
      </c>
      <c r="I82" s="1">
        <v>49.777999999999999</v>
      </c>
      <c r="J82" s="1">
        <v>122.943</v>
      </c>
      <c r="K82" s="1">
        <v>0.63200299999999998</v>
      </c>
      <c r="L82" s="1">
        <v>19.335000000000001</v>
      </c>
    </row>
    <row r="83" spans="1:12" x14ac:dyDescent="0.25">
      <c r="A83" s="1">
        <v>150</v>
      </c>
      <c r="B83" s="1">
        <v>23.0218435396818</v>
      </c>
      <c r="C83" s="1">
        <v>47.738968171117897</v>
      </c>
      <c r="D83" s="1">
        <f>283</f>
        <v>283</v>
      </c>
      <c r="E83" s="1">
        <v>313</v>
      </c>
      <c r="F83" s="1">
        <v>1.3</v>
      </c>
      <c r="G83" s="1">
        <v>2.5</v>
      </c>
      <c r="H83" s="1">
        <v>300</v>
      </c>
      <c r="I83" s="1">
        <v>67.870599999999996</v>
      </c>
      <c r="J83" s="1">
        <v>173.303</v>
      </c>
      <c r="K83" s="1">
        <v>1.6912700000000001</v>
      </c>
      <c r="L83" s="1">
        <v>24.440200000000001</v>
      </c>
    </row>
    <row r="84" spans="1:12" x14ac:dyDescent="0.25">
      <c r="A84" s="1">
        <v>150</v>
      </c>
      <c r="B84" s="1">
        <v>23.0218435396818</v>
      </c>
      <c r="C84" s="1">
        <v>47.738968171117897</v>
      </c>
      <c r="D84" s="1">
        <f>283</f>
        <v>283</v>
      </c>
      <c r="E84" s="1">
        <v>313</v>
      </c>
      <c r="F84" s="1">
        <v>1.3</v>
      </c>
      <c r="G84" s="1">
        <v>2.5</v>
      </c>
      <c r="H84" s="1">
        <v>400</v>
      </c>
      <c r="I84" s="1">
        <v>80.521900000000002</v>
      </c>
      <c r="J84" s="1">
        <v>218.48099999999999</v>
      </c>
      <c r="K84" s="1">
        <v>3.4853900000000002</v>
      </c>
      <c r="L84" s="1">
        <v>29.0992</v>
      </c>
    </row>
    <row r="85" spans="1:12" x14ac:dyDescent="0.25">
      <c r="A85" s="1">
        <v>150</v>
      </c>
      <c r="B85" s="1">
        <v>23.0218435396818</v>
      </c>
      <c r="C85" s="1">
        <v>47.738968171117897</v>
      </c>
      <c r="D85" s="1">
        <f>283</f>
        <v>283</v>
      </c>
      <c r="E85" s="1">
        <v>313</v>
      </c>
      <c r="F85" s="1">
        <v>1.3</v>
      </c>
      <c r="G85" s="1">
        <v>2.5</v>
      </c>
      <c r="H85" s="1">
        <v>500</v>
      </c>
      <c r="I85" s="1">
        <v>88.079099999999997</v>
      </c>
      <c r="J85" s="1">
        <v>256.50799999999998</v>
      </c>
      <c r="K85" s="1">
        <v>6.1938800000000001</v>
      </c>
      <c r="L85" s="1">
        <v>33.330800000000004</v>
      </c>
    </row>
    <row r="86" spans="1:12" x14ac:dyDescent="0.25">
      <c r="A86" s="1">
        <v>150</v>
      </c>
      <c r="B86" s="1">
        <v>23.0218435396818</v>
      </c>
      <c r="C86" s="1">
        <v>47.738968171117897</v>
      </c>
      <c r="D86" s="1">
        <f>283</f>
        <v>283</v>
      </c>
      <c r="E86" s="1">
        <v>313</v>
      </c>
      <c r="F86" s="1">
        <v>1.3</v>
      </c>
      <c r="G86" s="1">
        <v>2.5</v>
      </c>
      <c r="H86" s="1">
        <v>600</v>
      </c>
      <c r="I86" s="1">
        <v>90.885499999999993</v>
      </c>
      <c r="J86" s="1">
        <v>284.29899999999998</v>
      </c>
      <c r="K86" s="1">
        <v>9.9962400000000002</v>
      </c>
      <c r="L86" s="1">
        <v>37.1402</v>
      </c>
    </row>
    <row r="87" spans="1:12" x14ac:dyDescent="0.25">
      <c r="A87" s="1">
        <v>150</v>
      </c>
      <c r="B87" s="1">
        <v>23.0218435396818</v>
      </c>
      <c r="C87" s="1">
        <v>47.738968171117897</v>
      </c>
      <c r="D87" s="1">
        <f>283</f>
        <v>283</v>
      </c>
      <c r="E87" s="1">
        <v>313</v>
      </c>
      <c r="F87" s="1">
        <v>1.3</v>
      </c>
      <c r="G87" s="1">
        <v>2.5</v>
      </c>
      <c r="H87" s="1">
        <v>700</v>
      </c>
      <c r="I87" s="1">
        <v>89.256200000000007</v>
      </c>
      <c r="J87" s="1">
        <v>300.38400000000001</v>
      </c>
      <c r="K87" s="1">
        <v>15.071999999999999</v>
      </c>
      <c r="L87" s="1">
        <v>40.598799999999997</v>
      </c>
    </row>
    <row r="88" spans="1:12" x14ac:dyDescent="0.25">
      <c r="A88" s="1">
        <v>150</v>
      </c>
      <c r="B88" s="1">
        <v>23.0218435396818</v>
      </c>
      <c r="C88" s="1">
        <v>47.738968171117897</v>
      </c>
      <c r="D88" s="1">
        <f>283</f>
        <v>283</v>
      </c>
      <c r="E88" s="1">
        <v>313</v>
      </c>
      <c r="F88" s="1">
        <v>1.3</v>
      </c>
      <c r="G88" s="1">
        <v>2.5</v>
      </c>
      <c r="H88" s="1">
        <v>800</v>
      </c>
      <c r="I88" s="1">
        <v>83.457800000000006</v>
      </c>
      <c r="J88" s="1">
        <v>306.99900000000002</v>
      </c>
      <c r="K88" s="1">
        <v>21.6006</v>
      </c>
      <c r="L88" s="1">
        <v>43.8523</v>
      </c>
    </row>
    <row r="89" spans="1:12" x14ac:dyDescent="0.25">
      <c r="A89" s="1">
        <v>150</v>
      </c>
      <c r="B89" s="1">
        <v>28.088648212782498</v>
      </c>
      <c r="C89" s="1">
        <v>47.738968171117897</v>
      </c>
      <c r="D89" s="1">
        <f>283</f>
        <v>283</v>
      </c>
      <c r="E89" s="1">
        <v>313</v>
      </c>
      <c r="F89" s="1">
        <v>1.3</v>
      </c>
      <c r="G89" s="1">
        <v>2.5</v>
      </c>
      <c r="H89" s="1">
        <v>100</v>
      </c>
      <c r="I89" s="1">
        <v>26.662700000000001</v>
      </c>
      <c r="J89" s="1">
        <v>71.081199999999995</v>
      </c>
      <c r="K89" s="1">
        <v>0.10055500000000001</v>
      </c>
      <c r="L89" s="1">
        <v>15.973599999999999</v>
      </c>
    </row>
    <row r="90" spans="1:12" x14ac:dyDescent="0.25">
      <c r="A90" s="1">
        <v>150</v>
      </c>
      <c r="B90" s="1">
        <v>28.088648212782498</v>
      </c>
      <c r="C90" s="1">
        <v>47.738968171117897</v>
      </c>
      <c r="D90" s="1">
        <f>283</f>
        <v>283</v>
      </c>
      <c r="E90" s="1">
        <v>313</v>
      </c>
      <c r="F90" s="1">
        <v>1.3</v>
      </c>
      <c r="G90" s="1">
        <v>2.5</v>
      </c>
      <c r="H90" s="1">
        <v>200</v>
      </c>
      <c r="I90" s="1">
        <v>51.526499999999999</v>
      </c>
      <c r="J90" s="1">
        <v>128.636</v>
      </c>
      <c r="K90" s="1">
        <v>0.48261199999999999</v>
      </c>
      <c r="L90" s="1">
        <v>21.5671</v>
      </c>
    </row>
    <row r="91" spans="1:12" x14ac:dyDescent="0.25">
      <c r="A91" s="1">
        <v>150</v>
      </c>
      <c r="B91" s="1">
        <v>28.088648212782498</v>
      </c>
      <c r="C91" s="1">
        <v>47.738968171117897</v>
      </c>
      <c r="D91" s="1">
        <f>283</f>
        <v>283</v>
      </c>
      <c r="E91" s="1">
        <v>313</v>
      </c>
      <c r="F91" s="1">
        <v>1.3</v>
      </c>
      <c r="G91" s="1">
        <v>2.5</v>
      </c>
      <c r="H91" s="1">
        <v>300</v>
      </c>
      <c r="I91" s="1">
        <v>72.3399</v>
      </c>
      <c r="J91" s="1">
        <v>181.875</v>
      </c>
      <c r="K91" s="1">
        <v>1.2667600000000001</v>
      </c>
      <c r="L91" s="1">
        <v>26.901199999999999</v>
      </c>
    </row>
    <row r="92" spans="1:12" x14ac:dyDescent="0.25">
      <c r="A92" s="1">
        <v>150</v>
      </c>
      <c r="B92" s="1">
        <v>28.088648212782498</v>
      </c>
      <c r="C92" s="1">
        <v>47.738968171117897</v>
      </c>
      <c r="D92" s="1">
        <f>283</f>
        <v>283</v>
      </c>
      <c r="E92" s="1">
        <v>313</v>
      </c>
      <c r="F92" s="1">
        <v>1.3</v>
      </c>
      <c r="G92" s="1">
        <v>2.5</v>
      </c>
      <c r="H92" s="1">
        <v>400</v>
      </c>
      <c r="I92" s="1">
        <v>88.636200000000002</v>
      </c>
      <c r="J92" s="1">
        <v>231.44399999999999</v>
      </c>
      <c r="K92" s="1">
        <v>2.5735800000000002</v>
      </c>
      <c r="L92" s="1">
        <v>31.856100000000001</v>
      </c>
    </row>
    <row r="93" spans="1:12" x14ac:dyDescent="0.25">
      <c r="A93" s="1">
        <v>150</v>
      </c>
      <c r="B93" s="1">
        <v>28.088648212782498</v>
      </c>
      <c r="C93" s="1">
        <v>47.738968171117897</v>
      </c>
      <c r="D93" s="1">
        <f>283</f>
        <v>283</v>
      </c>
      <c r="E93" s="1">
        <v>313</v>
      </c>
      <c r="F93" s="1">
        <v>1.3</v>
      </c>
      <c r="G93" s="1">
        <v>2.5</v>
      </c>
      <c r="H93" s="1">
        <v>500</v>
      </c>
      <c r="I93" s="1">
        <v>100.553</v>
      </c>
      <c r="J93" s="1">
        <v>276.40300000000002</v>
      </c>
      <c r="K93" s="1">
        <v>4.5236799999999997</v>
      </c>
      <c r="L93" s="1">
        <v>36.448500000000003</v>
      </c>
    </row>
    <row r="94" spans="1:12" x14ac:dyDescent="0.25">
      <c r="A94" s="1">
        <v>150</v>
      </c>
      <c r="B94" s="1">
        <v>28.088648212782498</v>
      </c>
      <c r="C94" s="1">
        <v>47.738968171117897</v>
      </c>
      <c r="D94" s="1">
        <f>283</f>
        <v>283</v>
      </c>
      <c r="E94" s="1">
        <v>313</v>
      </c>
      <c r="F94" s="1">
        <v>1.3</v>
      </c>
      <c r="G94" s="1">
        <v>2.5</v>
      </c>
      <c r="H94" s="1">
        <v>600</v>
      </c>
      <c r="I94" s="1">
        <v>108.336</v>
      </c>
      <c r="J94" s="1">
        <v>315.22500000000002</v>
      </c>
      <c r="K94" s="1">
        <v>7.2376199999999997</v>
      </c>
      <c r="L94" s="1">
        <v>40.691400000000002</v>
      </c>
    </row>
    <row r="95" spans="1:12" x14ac:dyDescent="0.25">
      <c r="A95" s="1">
        <v>150</v>
      </c>
      <c r="B95" s="1">
        <v>28.088648212782498</v>
      </c>
      <c r="C95" s="1">
        <v>47.738968171117897</v>
      </c>
      <c r="D95" s="1">
        <f>283</f>
        <v>283</v>
      </c>
      <c r="E95" s="1">
        <v>313</v>
      </c>
      <c r="F95" s="1">
        <v>1.3</v>
      </c>
      <c r="G95" s="1">
        <v>2.5</v>
      </c>
      <c r="H95" s="1">
        <v>700</v>
      </c>
      <c r="I95" s="1">
        <v>112.22</v>
      </c>
      <c r="J95" s="1">
        <v>345.565</v>
      </c>
      <c r="K95" s="1">
        <v>10.836</v>
      </c>
      <c r="L95" s="1">
        <v>44.578200000000002</v>
      </c>
    </row>
    <row r="96" spans="1:12" x14ac:dyDescent="0.25">
      <c r="A96" s="1">
        <v>150</v>
      </c>
      <c r="B96" s="1">
        <v>28.088648212782498</v>
      </c>
      <c r="C96" s="1">
        <v>47.738968171117897</v>
      </c>
      <c r="D96" s="1">
        <f>283</f>
        <v>283</v>
      </c>
      <c r="E96" s="1">
        <v>313</v>
      </c>
      <c r="F96" s="1">
        <v>1.3</v>
      </c>
      <c r="G96" s="1">
        <v>2.5</v>
      </c>
      <c r="H96" s="1">
        <v>800</v>
      </c>
      <c r="I96" s="1">
        <v>112.419</v>
      </c>
      <c r="J96" s="1">
        <v>366.07799999999997</v>
      </c>
      <c r="K96" s="1">
        <v>15.439399999999999</v>
      </c>
      <c r="L96" s="1">
        <v>48.1584</v>
      </c>
    </row>
    <row r="97" spans="1:12" x14ac:dyDescent="0.25">
      <c r="A97" s="1">
        <v>150</v>
      </c>
      <c r="B97" s="1">
        <v>17.557938086365599</v>
      </c>
      <c r="C97" s="1">
        <v>55.695462866304197</v>
      </c>
      <c r="D97" s="1">
        <f>283</f>
        <v>283</v>
      </c>
      <c r="E97" s="1">
        <v>313</v>
      </c>
      <c r="F97" s="1">
        <v>1.3</v>
      </c>
      <c r="G97" s="1">
        <v>2.5</v>
      </c>
      <c r="H97" s="1">
        <v>100</v>
      </c>
      <c r="I97" s="1">
        <v>25.9206</v>
      </c>
      <c r="J97" s="1">
        <v>65.0428</v>
      </c>
      <c r="K97" s="1">
        <v>0.148115</v>
      </c>
      <c r="L97" s="1">
        <v>12.4946</v>
      </c>
    </row>
    <row r="98" spans="1:12" x14ac:dyDescent="0.25">
      <c r="A98" s="1">
        <v>150</v>
      </c>
      <c r="B98" s="1">
        <v>17.557938086365599</v>
      </c>
      <c r="C98" s="1">
        <v>55.695462866304197</v>
      </c>
      <c r="D98" s="1">
        <f>283</f>
        <v>283</v>
      </c>
      <c r="E98" s="1">
        <v>313</v>
      </c>
      <c r="F98" s="1">
        <v>1.3</v>
      </c>
      <c r="G98" s="1">
        <v>2.5</v>
      </c>
      <c r="H98" s="1">
        <v>200</v>
      </c>
      <c r="I98" s="1">
        <v>47.9634</v>
      </c>
      <c r="J98" s="1">
        <v>117.17700000000001</v>
      </c>
      <c r="K98" s="1">
        <v>0.743618</v>
      </c>
      <c r="L98" s="1">
        <v>17.875399999999999</v>
      </c>
    </row>
    <row r="99" spans="1:12" x14ac:dyDescent="0.25">
      <c r="A99" s="1">
        <v>150</v>
      </c>
      <c r="B99" s="1">
        <v>17.557938086365599</v>
      </c>
      <c r="C99" s="1">
        <v>55.695462866304197</v>
      </c>
      <c r="D99" s="1">
        <f>283</f>
        <v>283</v>
      </c>
      <c r="E99" s="1">
        <v>313</v>
      </c>
      <c r="F99" s="1">
        <v>1.3</v>
      </c>
      <c r="G99" s="1">
        <v>2.5</v>
      </c>
      <c r="H99" s="1">
        <v>300</v>
      </c>
      <c r="I99" s="1">
        <v>63.887700000000002</v>
      </c>
      <c r="J99" s="1">
        <v>164.374</v>
      </c>
      <c r="K99" s="1">
        <v>2.0132500000000002</v>
      </c>
      <c r="L99" s="1">
        <v>22.801300000000001</v>
      </c>
    </row>
    <row r="100" spans="1:12" x14ac:dyDescent="0.25">
      <c r="A100" s="1">
        <v>150</v>
      </c>
      <c r="B100" s="1">
        <v>17.557938086365599</v>
      </c>
      <c r="C100" s="1">
        <v>55.695462866304197</v>
      </c>
      <c r="D100" s="1">
        <f>283</f>
        <v>283</v>
      </c>
      <c r="E100" s="1">
        <v>313</v>
      </c>
      <c r="F100" s="1">
        <v>1.3</v>
      </c>
      <c r="G100" s="1">
        <v>2.5</v>
      </c>
      <c r="H100" s="1">
        <v>400</v>
      </c>
      <c r="I100" s="1">
        <v>73.802999999999997</v>
      </c>
      <c r="J100" s="1">
        <v>205.154</v>
      </c>
      <c r="K100" s="1">
        <v>4.1837499999999999</v>
      </c>
      <c r="L100" s="1">
        <v>27.248100000000001</v>
      </c>
    </row>
    <row r="101" spans="1:12" x14ac:dyDescent="0.25">
      <c r="A101" s="1">
        <v>150</v>
      </c>
      <c r="B101" s="1">
        <v>17.557938086365599</v>
      </c>
      <c r="C101" s="1">
        <v>55.695462866304197</v>
      </c>
      <c r="D101" s="1">
        <f>283</f>
        <v>283</v>
      </c>
      <c r="E101" s="1">
        <v>313</v>
      </c>
      <c r="F101" s="1">
        <v>1.3</v>
      </c>
      <c r="G101" s="1">
        <v>2.5</v>
      </c>
      <c r="H101" s="1">
        <v>500</v>
      </c>
      <c r="I101" s="1">
        <v>78.151899999999998</v>
      </c>
      <c r="J101" s="1">
        <v>236.64</v>
      </c>
      <c r="K101" s="1">
        <v>7.4818499999999997</v>
      </c>
      <c r="L101" s="1">
        <v>31.2242</v>
      </c>
    </row>
    <row r="102" spans="1:12" x14ac:dyDescent="0.25">
      <c r="A102" s="1">
        <v>150</v>
      </c>
      <c r="B102" s="1">
        <v>17.557938086365599</v>
      </c>
      <c r="C102" s="1">
        <v>55.695462866304197</v>
      </c>
      <c r="D102" s="1">
        <f>283</f>
        <v>283</v>
      </c>
      <c r="E102" s="1">
        <v>313</v>
      </c>
      <c r="F102" s="1">
        <v>1.3</v>
      </c>
      <c r="G102" s="1">
        <v>2.5</v>
      </c>
      <c r="H102" s="1">
        <v>600</v>
      </c>
      <c r="I102" s="1">
        <v>77.341300000000004</v>
      </c>
      <c r="J102" s="1">
        <v>255.655</v>
      </c>
      <c r="K102" s="1">
        <v>12.1343</v>
      </c>
      <c r="L102" s="1">
        <v>34.755400000000002</v>
      </c>
    </row>
    <row r="103" spans="1:12" x14ac:dyDescent="0.25">
      <c r="A103" s="1">
        <v>150</v>
      </c>
      <c r="B103" s="1">
        <v>17.557938086365599</v>
      </c>
      <c r="C103" s="1">
        <v>55.695462866304197</v>
      </c>
      <c r="D103" s="1">
        <f>283</f>
        <v>283</v>
      </c>
      <c r="E103" s="1">
        <v>313</v>
      </c>
      <c r="F103" s="1">
        <v>1.3</v>
      </c>
      <c r="G103" s="1">
        <v>2.5</v>
      </c>
      <c r="H103" s="1">
        <v>700</v>
      </c>
      <c r="I103" s="1">
        <v>71.724299999999999</v>
      </c>
      <c r="J103" s="1">
        <v>263.23399999999998</v>
      </c>
      <c r="K103" s="1">
        <v>18.367799999999999</v>
      </c>
      <c r="L103" s="1">
        <v>37.994500000000002</v>
      </c>
    </row>
    <row r="104" spans="1:12" x14ac:dyDescent="0.25">
      <c r="A104" s="1">
        <v>150</v>
      </c>
      <c r="B104" s="1">
        <v>17.557938086365599</v>
      </c>
      <c r="C104" s="1">
        <v>55.695462866304197</v>
      </c>
      <c r="D104" s="1">
        <f>283</f>
        <v>283</v>
      </c>
      <c r="E104" s="1">
        <v>313</v>
      </c>
      <c r="F104" s="1">
        <v>1.3</v>
      </c>
      <c r="G104" s="1">
        <v>2.5</v>
      </c>
      <c r="H104" s="1">
        <v>800</v>
      </c>
      <c r="I104" s="1">
        <v>61.577100000000002</v>
      </c>
      <c r="J104" s="1">
        <v>262.69600000000003</v>
      </c>
      <c r="K104" s="1">
        <v>26.409199999999998</v>
      </c>
      <c r="L104" s="1">
        <v>41.084000000000003</v>
      </c>
    </row>
    <row r="105" spans="1:12" x14ac:dyDescent="0.25">
      <c r="A105" s="1">
        <v>150</v>
      </c>
      <c r="B105" s="1">
        <v>22.6330343258313</v>
      </c>
      <c r="C105" s="1">
        <v>55.695462866304197</v>
      </c>
      <c r="D105" s="1">
        <f>283</f>
        <v>283</v>
      </c>
      <c r="E105" s="1">
        <v>313</v>
      </c>
      <c r="F105" s="1">
        <v>1.3</v>
      </c>
      <c r="G105" s="1">
        <v>2.5</v>
      </c>
      <c r="H105" s="1">
        <v>100</v>
      </c>
      <c r="I105" s="1">
        <v>26.334900000000001</v>
      </c>
      <c r="J105" s="1">
        <v>68.799899999999994</v>
      </c>
      <c r="K105" s="1">
        <v>0.10832899999999999</v>
      </c>
      <c r="L105" s="1">
        <v>14.8607</v>
      </c>
    </row>
    <row r="106" spans="1:12" x14ac:dyDescent="0.25">
      <c r="A106" s="1">
        <v>150</v>
      </c>
      <c r="B106" s="1">
        <v>22.6330343258313</v>
      </c>
      <c r="C106" s="1">
        <v>55.695462866304197</v>
      </c>
      <c r="D106" s="1">
        <f>283</f>
        <v>283</v>
      </c>
      <c r="E106" s="1">
        <v>313</v>
      </c>
      <c r="F106" s="1">
        <v>1.3</v>
      </c>
      <c r="G106" s="1">
        <v>2.5</v>
      </c>
      <c r="H106" s="1">
        <v>200</v>
      </c>
      <c r="I106" s="1">
        <v>50.493099999999998</v>
      </c>
      <c r="J106" s="1">
        <v>124.099</v>
      </c>
      <c r="K106" s="1">
        <v>0.52428399999999997</v>
      </c>
      <c r="L106" s="1">
        <v>20.378399999999999</v>
      </c>
    </row>
    <row r="107" spans="1:12" x14ac:dyDescent="0.25">
      <c r="A107" s="1">
        <v>150</v>
      </c>
      <c r="B107" s="1">
        <v>22.6330343258313</v>
      </c>
      <c r="C107" s="1">
        <v>55.695462866304197</v>
      </c>
      <c r="D107" s="1">
        <f>283</f>
        <v>283</v>
      </c>
      <c r="E107" s="1">
        <v>313</v>
      </c>
      <c r="F107" s="1">
        <v>1.3</v>
      </c>
      <c r="G107" s="1">
        <v>2.5</v>
      </c>
      <c r="H107" s="1">
        <v>300</v>
      </c>
      <c r="I107" s="1">
        <v>70.203900000000004</v>
      </c>
      <c r="J107" s="1">
        <v>175.24299999999999</v>
      </c>
      <c r="K107" s="1">
        <v>1.38432</v>
      </c>
      <c r="L107" s="1">
        <v>25.611999999999998</v>
      </c>
    </row>
    <row r="108" spans="1:12" x14ac:dyDescent="0.25">
      <c r="A108" s="1">
        <v>150</v>
      </c>
      <c r="B108" s="1">
        <v>22.6330343258313</v>
      </c>
      <c r="C108" s="1">
        <v>55.695462866304197</v>
      </c>
      <c r="D108" s="1">
        <f>283</f>
        <v>283</v>
      </c>
      <c r="E108" s="1">
        <v>313</v>
      </c>
      <c r="F108" s="1">
        <v>1.3</v>
      </c>
      <c r="G108" s="1">
        <v>2.5</v>
      </c>
      <c r="H108" s="1">
        <v>400</v>
      </c>
      <c r="I108" s="1">
        <v>85.092200000000005</v>
      </c>
      <c r="J108" s="1">
        <v>222.34100000000001</v>
      </c>
      <c r="K108" s="1">
        <v>2.8248899999999999</v>
      </c>
      <c r="L108" s="1">
        <v>30.455100000000002</v>
      </c>
    </row>
    <row r="109" spans="1:12" x14ac:dyDescent="0.25">
      <c r="A109" s="1">
        <v>150</v>
      </c>
      <c r="B109" s="1">
        <v>22.6330343258313</v>
      </c>
      <c r="C109" s="1">
        <v>55.695462866304197</v>
      </c>
      <c r="D109" s="1">
        <f>283</f>
        <v>283</v>
      </c>
      <c r="E109" s="1">
        <v>313</v>
      </c>
      <c r="F109" s="1">
        <v>1.3</v>
      </c>
      <c r="G109" s="1">
        <v>2.5</v>
      </c>
      <c r="H109" s="1">
        <v>500</v>
      </c>
      <c r="I109" s="1">
        <v>95.368799999999993</v>
      </c>
      <c r="J109" s="1">
        <v>264.28300000000002</v>
      </c>
      <c r="K109" s="1">
        <v>4.9824599999999997</v>
      </c>
      <c r="L109" s="1">
        <v>34.924199999999999</v>
      </c>
    </row>
    <row r="110" spans="1:12" x14ac:dyDescent="0.25">
      <c r="A110" s="1">
        <v>150</v>
      </c>
      <c r="B110" s="1">
        <v>22.6330343258313</v>
      </c>
      <c r="C110" s="1">
        <v>55.695462866304197</v>
      </c>
      <c r="D110" s="1">
        <f>283</f>
        <v>283</v>
      </c>
      <c r="E110" s="1">
        <v>313</v>
      </c>
      <c r="F110" s="1">
        <v>1.3</v>
      </c>
      <c r="G110" s="1">
        <v>2.5</v>
      </c>
      <c r="H110" s="1">
        <v>600</v>
      </c>
      <c r="I110" s="1">
        <v>101.304</v>
      </c>
      <c r="J110" s="1">
        <v>299.19200000000001</v>
      </c>
      <c r="K110" s="1">
        <v>7.9934700000000003</v>
      </c>
      <c r="L110" s="1">
        <v>39.0227</v>
      </c>
    </row>
    <row r="111" spans="1:12" x14ac:dyDescent="0.25">
      <c r="A111" s="1">
        <v>150</v>
      </c>
      <c r="B111" s="1">
        <v>22.6330343258313</v>
      </c>
      <c r="C111" s="1">
        <v>55.695462866304197</v>
      </c>
      <c r="D111" s="1">
        <f>283</f>
        <v>283</v>
      </c>
      <c r="E111" s="1">
        <v>313</v>
      </c>
      <c r="F111" s="1">
        <v>1.3</v>
      </c>
      <c r="G111" s="1">
        <v>2.5</v>
      </c>
      <c r="H111" s="1">
        <v>700</v>
      </c>
      <c r="I111" s="1">
        <v>103.155</v>
      </c>
      <c r="J111" s="1">
        <v>324.68900000000002</v>
      </c>
      <c r="K111" s="1">
        <v>11.994400000000001</v>
      </c>
      <c r="L111" s="1">
        <v>42.755000000000003</v>
      </c>
    </row>
    <row r="112" spans="1:12" x14ac:dyDescent="0.25">
      <c r="A112" s="1">
        <v>150</v>
      </c>
      <c r="B112" s="1">
        <v>22.6330343258313</v>
      </c>
      <c r="C112" s="1">
        <v>55.695462866304197</v>
      </c>
      <c r="D112" s="1">
        <f>283</f>
        <v>283</v>
      </c>
      <c r="E112" s="1">
        <v>313</v>
      </c>
      <c r="F112" s="1">
        <v>1.3</v>
      </c>
      <c r="G112" s="1">
        <v>2.5</v>
      </c>
      <c r="H112" s="1">
        <v>800</v>
      </c>
      <c r="I112" s="1">
        <v>101.152</v>
      </c>
      <c r="J112" s="1">
        <v>340.15199999999999</v>
      </c>
      <c r="K112" s="1">
        <v>17.121600000000001</v>
      </c>
      <c r="L112" s="1">
        <v>46.1935</v>
      </c>
    </row>
    <row r="113" spans="1:12" x14ac:dyDescent="0.25">
      <c r="A113" s="1">
        <v>150</v>
      </c>
      <c r="B113" s="1">
        <v>27.703619084463998</v>
      </c>
      <c r="C113" s="1">
        <v>55.695462866304197</v>
      </c>
      <c r="D113" s="1">
        <f>283</f>
        <v>283</v>
      </c>
      <c r="E113" s="1">
        <v>313</v>
      </c>
      <c r="F113" s="1">
        <v>1.3</v>
      </c>
      <c r="G113" s="1">
        <v>2.5</v>
      </c>
      <c r="H113" s="1">
        <v>100</v>
      </c>
      <c r="I113" s="1">
        <v>26.543800000000001</v>
      </c>
      <c r="J113" s="1">
        <v>71.639799999999994</v>
      </c>
      <c r="K113" s="1">
        <v>8.5100599999999998E-2</v>
      </c>
      <c r="L113" s="1">
        <v>17.306699999999999</v>
      </c>
    </row>
    <row r="114" spans="1:12" x14ac:dyDescent="0.25">
      <c r="A114" s="1">
        <v>150</v>
      </c>
      <c r="B114" s="1">
        <v>27.703619084463998</v>
      </c>
      <c r="C114" s="1">
        <v>55.695462866304197</v>
      </c>
      <c r="D114" s="1">
        <f>283</f>
        <v>283</v>
      </c>
      <c r="E114" s="1">
        <v>313</v>
      </c>
      <c r="F114" s="1">
        <v>1.3</v>
      </c>
      <c r="G114" s="1">
        <v>2.5</v>
      </c>
      <c r="H114" s="1">
        <v>200</v>
      </c>
      <c r="I114" s="1">
        <v>51.945799999999998</v>
      </c>
      <c r="J114" s="1">
        <v>129.958</v>
      </c>
      <c r="K114" s="1">
        <v>0.401119</v>
      </c>
      <c r="L114" s="1">
        <v>22.884399999999999</v>
      </c>
    </row>
    <row r="115" spans="1:12" x14ac:dyDescent="0.25">
      <c r="A115" s="1">
        <v>150</v>
      </c>
      <c r="B115" s="1">
        <v>27.703619084463998</v>
      </c>
      <c r="C115" s="1">
        <v>55.695462866304197</v>
      </c>
      <c r="D115" s="1">
        <f>283</f>
        <v>283</v>
      </c>
      <c r="E115" s="1">
        <v>313</v>
      </c>
      <c r="F115" s="1">
        <v>1.3</v>
      </c>
      <c r="G115" s="1">
        <v>2.5</v>
      </c>
      <c r="H115" s="1">
        <v>300</v>
      </c>
      <c r="I115" s="1">
        <v>74.041499999999999</v>
      </c>
      <c r="J115" s="1">
        <v>183.702</v>
      </c>
      <c r="K115" s="1">
        <v>1.0391300000000001</v>
      </c>
      <c r="L115" s="1">
        <v>28.3123</v>
      </c>
    </row>
    <row r="116" spans="1:12" x14ac:dyDescent="0.25">
      <c r="A116" s="1">
        <v>150</v>
      </c>
      <c r="B116" s="1">
        <v>27.703619084463998</v>
      </c>
      <c r="C116" s="1">
        <v>55.695462866304197</v>
      </c>
      <c r="D116" s="1">
        <f>283</f>
        <v>283</v>
      </c>
      <c r="E116" s="1">
        <v>313</v>
      </c>
      <c r="F116" s="1">
        <v>1.3</v>
      </c>
      <c r="G116" s="1">
        <v>2.5</v>
      </c>
      <c r="H116" s="1">
        <v>400</v>
      </c>
      <c r="I116" s="1">
        <v>92.258099999999999</v>
      </c>
      <c r="J116" s="1">
        <v>234.44</v>
      </c>
      <c r="K116" s="1">
        <v>2.0902099999999999</v>
      </c>
      <c r="L116" s="1">
        <v>33.427799999999998</v>
      </c>
    </row>
    <row r="117" spans="1:12" x14ac:dyDescent="0.25">
      <c r="A117" s="1">
        <v>150</v>
      </c>
      <c r="B117" s="1">
        <v>27.703619084463998</v>
      </c>
      <c r="C117" s="1">
        <v>55.695462866304197</v>
      </c>
      <c r="D117" s="1">
        <f>283</f>
        <v>283</v>
      </c>
      <c r="E117" s="1">
        <v>313</v>
      </c>
      <c r="F117" s="1">
        <v>1.3</v>
      </c>
      <c r="G117" s="1">
        <v>2.5</v>
      </c>
      <c r="H117" s="1">
        <v>500</v>
      </c>
      <c r="I117" s="1">
        <v>106.56100000000001</v>
      </c>
      <c r="J117" s="1">
        <v>281.64400000000001</v>
      </c>
      <c r="K117" s="1">
        <v>3.6454399999999998</v>
      </c>
      <c r="L117" s="1">
        <v>38.219200000000001</v>
      </c>
    </row>
    <row r="118" spans="1:12" x14ac:dyDescent="0.25">
      <c r="A118" s="1">
        <v>150</v>
      </c>
      <c r="B118" s="1">
        <v>27.703619084463998</v>
      </c>
      <c r="C118" s="1">
        <v>55.695462866304197</v>
      </c>
      <c r="D118" s="1">
        <f>283</f>
        <v>283</v>
      </c>
      <c r="E118" s="1">
        <v>313</v>
      </c>
      <c r="F118" s="1">
        <v>1.3</v>
      </c>
      <c r="G118" s="1">
        <v>2.5</v>
      </c>
      <c r="H118" s="1">
        <v>600</v>
      </c>
      <c r="I118" s="1">
        <v>117.126</v>
      </c>
      <c r="J118" s="1">
        <v>324.52800000000002</v>
      </c>
      <c r="K118" s="1">
        <v>5.7958800000000004</v>
      </c>
      <c r="L118" s="1">
        <v>42.705500000000001</v>
      </c>
    </row>
    <row r="119" spans="1:12" x14ac:dyDescent="0.25">
      <c r="A119" s="1">
        <v>150</v>
      </c>
      <c r="B119" s="1">
        <v>27.703619084463998</v>
      </c>
      <c r="C119" s="1">
        <v>55.695462866304197</v>
      </c>
      <c r="D119" s="1">
        <f>283</f>
        <v>283</v>
      </c>
      <c r="E119" s="1">
        <v>313</v>
      </c>
      <c r="F119" s="1">
        <v>1.3</v>
      </c>
      <c r="G119" s="1">
        <v>2.5</v>
      </c>
      <c r="H119" s="1">
        <v>700</v>
      </c>
      <c r="I119" s="1">
        <v>124.136</v>
      </c>
      <c r="J119" s="1">
        <v>361.76</v>
      </c>
      <c r="K119" s="1">
        <v>8.6326199999999993</v>
      </c>
      <c r="L119" s="1">
        <v>46.887300000000003</v>
      </c>
    </row>
    <row r="120" spans="1:12" x14ac:dyDescent="0.25">
      <c r="A120" s="1">
        <v>150</v>
      </c>
      <c r="B120" s="1">
        <v>27.703619084463998</v>
      </c>
      <c r="C120" s="1">
        <v>55.695462866304197</v>
      </c>
      <c r="D120" s="1">
        <f>283</f>
        <v>283</v>
      </c>
      <c r="E120" s="1">
        <v>313</v>
      </c>
      <c r="F120" s="1">
        <v>1.3</v>
      </c>
      <c r="G120" s="1">
        <v>2.5</v>
      </c>
      <c r="H120" s="1">
        <v>800</v>
      </c>
      <c r="I120" s="1">
        <v>127.764</v>
      </c>
      <c r="J120" s="1">
        <v>391.60700000000003</v>
      </c>
      <c r="K120" s="1">
        <v>12.246700000000001</v>
      </c>
      <c r="L120" s="1">
        <v>50.763800000000003</v>
      </c>
    </row>
    <row r="121" spans="1:12" x14ac:dyDescent="0.25">
      <c r="A121" s="1">
        <v>150</v>
      </c>
      <c r="B121" s="1">
        <v>17.1640682380249</v>
      </c>
      <c r="C121" s="1">
        <v>63.651957561490498</v>
      </c>
      <c r="D121" s="1">
        <f>283</f>
        <v>283</v>
      </c>
      <c r="E121" s="1">
        <v>313</v>
      </c>
      <c r="F121" s="1">
        <v>1.3</v>
      </c>
      <c r="G121" s="1">
        <v>2.5</v>
      </c>
      <c r="H121" s="1">
        <v>100</v>
      </c>
      <c r="I121" s="1">
        <v>25.926200000000001</v>
      </c>
      <c r="J121" s="1">
        <v>65.610900000000001</v>
      </c>
      <c r="K121" s="1">
        <v>0.129025</v>
      </c>
      <c r="L121" s="1">
        <v>13.1798</v>
      </c>
    </row>
    <row r="122" spans="1:12" x14ac:dyDescent="0.25">
      <c r="A122" s="1">
        <v>150</v>
      </c>
      <c r="B122" s="1">
        <v>17.1640682380249</v>
      </c>
      <c r="C122" s="1">
        <v>63.651957561490498</v>
      </c>
      <c r="D122" s="1">
        <f>283</f>
        <v>283</v>
      </c>
      <c r="E122" s="1">
        <v>313</v>
      </c>
      <c r="F122" s="1">
        <v>1.3</v>
      </c>
      <c r="G122" s="1">
        <v>2.5</v>
      </c>
      <c r="H122" s="1">
        <v>200</v>
      </c>
      <c r="I122" s="1">
        <v>48.744</v>
      </c>
      <c r="J122" s="1">
        <v>118.077</v>
      </c>
      <c r="K122" s="1">
        <v>0.63720500000000002</v>
      </c>
      <c r="L122" s="1">
        <v>18.592300000000002</v>
      </c>
    </row>
    <row r="123" spans="1:12" x14ac:dyDescent="0.25">
      <c r="A123" s="1">
        <v>150</v>
      </c>
      <c r="B123" s="1">
        <v>17.1640682380249</v>
      </c>
      <c r="C123" s="1">
        <v>63.651957561490498</v>
      </c>
      <c r="D123" s="1">
        <f>283</f>
        <v>283</v>
      </c>
      <c r="E123" s="1">
        <v>313</v>
      </c>
      <c r="F123" s="1">
        <v>1.3</v>
      </c>
      <c r="G123" s="1">
        <v>2.5</v>
      </c>
      <c r="H123" s="1">
        <v>300</v>
      </c>
      <c r="I123" s="1">
        <v>66.1738</v>
      </c>
      <c r="J123" s="1">
        <v>166.178</v>
      </c>
      <c r="K123" s="1">
        <v>1.7061999999999999</v>
      </c>
      <c r="L123" s="1">
        <v>23.636700000000001</v>
      </c>
    </row>
    <row r="124" spans="1:12" x14ac:dyDescent="0.25">
      <c r="A124" s="1">
        <v>150</v>
      </c>
      <c r="B124" s="1">
        <v>17.1640682380249</v>
      </c>
      <c r="C124" s="1">
        <v>63.651957561490498</v>
      </c>
      <c r="D124" s="1">
        <f>283</f>
        <v>283</v>
      </c>
      <c r="E124" s="1">
        <v>313</v>
      </c>
      <c r="F124" s="1">
        <v>1.3</v>
      </c>
      <c r="G124" s="1">
        <v>2.5</v>
      </c>
      <c r="H124" s="1">
        <v>400</v>
      </c>
      <c r="I124" s="1">
        <v>78.101399999999998</v>
      </c>
      <c r="J124" s="1">
        <v>209.11199999999999</v>
      </c>
      <c r="K124" s="1">
        <v>3.5176500000000002</v>
      </c>
      <c r="L124" s="1">
        <v>28.247599999999998</v>
      </c>
    </row>
    <row r="125" spans="1:12" x14ac:dyDescent="0.25">
      <c r="A125" s="1">
        <v>150</v>
      </c>
      <c r="B125" s="1">
        <v>17.1640682380249</v>
      </c>
      <c r="C125" s="1">
        <v>63.651957561490498</v>
      </c>
      <c r="D125" s="1">
        <f>283</f>
        <v>283</v>
      </c>
      <c r="E125" s="1">
        <v>313</v>
      </c>
      <c r="F125" s="1">
        <v>1.3</v>
      </c>
      <c r="G125" s="1">
        <v>2.5</v>
      </c>
      <c r="H125" s="1">
        <v>500</v>
      </c>
      <c r="I125" s="1">
        <v>84.875100000000003</v>
      </c>
      <c r="J125" s="1">
        <v>245.06700000000001</v>
      </c>
      <c r="K125" s="1">
        <v>6.2532300000000003</v>
      </c>
      <c r="L125" s="1">
        <v>32.440300000000001</v>
      </c>
    </row>
    <row r="126" spans="1:12" x14ac:dyDescent="0.25">
      <c r="A126" s="1">
        <v>150</v>
      </c>
      <c r="B126" s="1">
        <v>17.1640682380249</v>
      </c>
      <c r="C126" s="1">
        <v>63.651957561490498</v>
      </c>
      <c r="D126" s="1">
        <f>283</f>
        <v>283</v>
      </c>
      <c r="E126" s="1">
        <v>313</v>
      </c>
      <c r="F126" s="1">
        <v>1.3</v>
      </c>
      <c r="G126" s="1">
        <v>2.5</v>
      </c>
      <c r="H126" s="1">
        <v>600</v>
      </c>
      <c r="I126" s="1">
        <v>86.834500000000006</v>
      </c>
      <c r="J126" s="1">
        <v>271.19</v>
      </c>
      <c r="K126" s="1">
        <v>10.0946</v>
      </c>
      <c r="L126" s="1">
        <v>36.207500000000003</v>
      </c>
    </row>
    <row r="127" spans="1:12" x14ac:dyDescent="0.25">
      <c r="A127" s="1">
        <v>150</v>
      </c>
      <c r="B127" s="1">
        <v>17.1640682380249</v>
      </c>
      <c r="C127" s="1">
        <v>63.651957561490498</v>
      </c>
      <c r="D127" s="1">
        <f>283</f>
        <v>283</v>
      </c>
      <c r="E127" s="1">
        <v>313</v>
      </c>
      <c r="F127" s="1">
        <v>1.3</v>
      </c>
      <c r="G127" s="1">
        <v>2.5</v>
      </c>
      <c r="H127" s="1">
        <v>700</v>
      </c>
      <c r="I127" s="1">
        <v>84.288899999999998</v>
      </c>
      <c r="J127" s="1">
        <v>286.024</v>
      </c>
      <c r="K127" s="1">
        <v>15.2234</v>
      </c>
      <c r="L127" s="1">
        <v>39.616300000000003</v>
      </c>
    </row>
    <row r="128" spans="1:12" x14ac:dyDescent="0.25">
      <c r="A128" s="1">
        <v>150</v>
      </c>
      <c r="B128" s="1">
        <v>17.1640682380249</v>
      </c>
      <c r="C128" s="1">
        <v>63.651957561490498</v>
      </c>
      <c r="D128" s="1">
        <f>283</f>
        <v>283</v>
      </c>
      <c r="E128" s="1">
        <v>313</v>
      </c>
      <c r="F128" s="1">
        <v>1.3</v>
      </c>
      <c r="G128" s="1">
        <v>2.5</v>
      </c>
      <c r="H128" s="1">
        <v>800</v>
      </c>
      <c r="I128" s="1">
        <v>77.499700000000004</v>
      </c>
      <c r="J128" s="1">
        <v>291.43700000000001</v>
      </c>
      <c r="K128" s="1">
        <v>21.821200000000001</v>
      </c>
      <c r="L128" s="1">
        <v>42.802399999999999</v>
      </c>
    </row>
    <row r="129" spans="1:12" x14ac:dyDescent="0.25">
      <c r="A129" s="1">
        <v>150</v>
      </c>
      <c r="B129" s="1">
        <v>22.241891656796401</v>
      </c>
      <c r="C129" s="1">
        <v>63.651957561490498</v>
      </c>
      <c r="D129" s="1">
        <f>283</f>
        <v>283</v>
      </c>
      <c r="E129" s="1">
        <v>313</v>
      </c>
      <c r="F129" s="1">
        <v>1.3</v>
      </c>
      <c r="G129" s="1">
        <v>2.5</v>
      </c>
      <c r="H129" s="1">
        <v>100</v>
      </c>
      <c r="I129" s="1">
        <v>26.256699999999999</v>
      </c>
      <c r="J129" s="1">
        <v>69.334400000000002</v>
      </c>
      <c r="K129" s="1">
        <v>9.4234899999999996E-2</v>
      </c>
      <c r="L129" s="1">
        <v>15.834899999999999</v>
      </c>
    </row>
    <row r="130" spans="1:12" x14ac:dyDescent="0.25">
      <c r="A130" s="1">
        <v>150</v>
      </c>
      <c r="B130" s="1">
        <v>22.241891656796401</v>
      </c>
      <c r="C130" s="1">
        <v>63.651957561490498</v>
      </c>
      <c r="D130" s="1">
        <f>283</f>
        <v>283</v>
      </c>
      <c r="E130" s="1">
        <v>313</v>
      </c>
      <c r="F130" s="1">
        <v>1.3</v>
      </c>
      <c r="G130" s="1">
        <v>2.5</v>
      </c>
      <c r="H130" s="1">
        <v>200</v>
      </c>
      <c r="I130" s="1">
        <v>50.932600000000001</v>
      </c>
      <c r="J130" s="1">
        <v>125.136</v>
      </c>
      <c r="K130" s="1">
        <v>0.44905899999999999</v>
      </c>
      <c r="L130" s="1">
        <v>21.348800000000001</v>
      </c>
    </row>
    <row r="131" spans="1:12" x14ac:dyDescent="0.25">
      <c r="A131" s="1">
        <v>150</v>
      </c>
      <c r="B131" s="1">
        <v>22.241891656796401</v>
      </c>
      <c r="C131" s="1">
        <v>63.651957561490498</v>
      </c>
      <c r="D131" s="1">
        <f>283</f>
        <v>283</v>
      </c>
      <c r="E131" s="1">
        <v>313</v>
      </c>
      <c r="F131" s="1">
        <v>1.3</v>
      </c>
      <c r="G131" s="1">
        <v>2.5</v>
      </c>
      <c r="H131" s="1">
        <v>300</v>
      </c>
      <c r="I131" s="1">
        <v>71.819100000000006</v>
      </c>
      <c r="J131" s="1">
        <v>176.75200000000001</v>
      </c>
      <c r="K131" s="1">
        <v>1.17265</v>
      </c>
      <c r="L131" s="1">
        <v>26.668800000000001</v>
      </c>
    </row>
    <row r="132" spans="1:12" x14ac:dyDescent="0.25">
      <c r="A132" s="1">
        <v>150</v>
      </c>
      <c r="B132" s="1">
        <v>22.241891656796401</v>
      </c>
      <c r="C132" s="1">
        <v>63.651957561490498</v>
      </c>
      <c r="D132" s="1">
        <f>283</f>
        <v>283</v>
      </c>
      <c r="E132" s="1">
        <v>313</v>
      </c>
      <c r="F132" s="1">
        <v>1.3</v>
      </c>
      <c r="G132" s="1">
        <v>2.5</v>
      </c>
      <c r="H132" s="1">
        <v>400</v>
      </c>
      <c r="I132" s="1">
        <v>88.411500000000004</v>
      </c>
      <c r="J132" s="1">
        <v>225.02500000000001</v>
      </c>
      <c r="K132" s="1">
        <v>2.3732000000000002</v>
      </c>
      <c r="L132" s="1">
        <v>31.649100000000001</v>
      </c>
    </row>
    <row r="133" spans="1:12" x14ac:dyDescent="0.25">
      <c r="A133" s="1">
        <v>150</v>
      </c>
      <c r="B133" s="1">
        <v>22.241891656796401</v>
      </c>
      <c r="C133" s="1">
        <v>63.651957561490498</v>
      </c>
      <c r="D133" s="1">
        <f>283</f>
        <v>283</v>
      </c>
      <c r="E133" s="1">
        <v>313</v>
      </c>
      <c r="F133" s="1">
        <v>1.3</v>
      </c>
      <c r="G133" s="1">
        <v>2.5</v>
      </c>
      <c r="H133" s="1">
        <v>500</v>
      </c>
      <c r="I133" s="1">
        <v>100.78400000000001</v>
      </c>
      <c r="J133" s="1">
        <v>269.20100000000002</v>
      </c>
      <c r="K133" s="1">
        <v>4.1588700000000003</v>
      </c>
      <c r="L133" s="1">
        <v>36.290500000000002</v>
      </c>
    </row>
    <row r="134" spans="1:12" x14ac:dyDescent="0.25">
      <c r="A134" s="1">
        <v>150</v>
      </c>
      <c r="B134" s="1">
        <v>22.241891656796401</v>
      </c>
      <c r="C134" s="1">
        <v>63.651957561490498</v>
      </c>
      <c r="D134" s="1">
        <f>283</f>
        <v>283</v>
      </c>
      <c r="E134" s="1">
        <v>313</v>
      </c>
      <c r="F134" s="1">
        <v>1.3</v>
      </c>
      <c r="G134" s="1">
        <v>2.5</v>
      </c>
      <c r="H134" s="1">
        <v>600</v>
      </c>
      <c r="I134" s="1">
        <v>109.157</v>
      </c>
      <c r="J134" s="1">
        <v>308.19600000000003</v>
      </c>
      <c r="K134" s="1">
        <v>6.6378500000000003</v>
      </c>
      <c r="L134" s="1">
        <v>40.6066</v>
      </c>
    </row>
    <row r="135" spans="1:12" x14ac:dyDescent="0.25">
      <c r="A135" s="1">
        <v>150</v>
      </c>
      <c r="B135" s="1">
        <v>22.241891656796401</v>
      </c>
      <c r="C135" s="1">
        <v>63.651957561490498</v>
      </c>
      <c r="D135" s="1">
        <f>283</f>
        <v>283</v>
      </c>
      <c r="E135" s="1">
        <v>313</v>
      </c>
      <c r="F135" s="1">
        <v>1.3</v>
      </c>
      <c r="G135" s="1">
        <v>2.5</v>
      </c>
      <c r="H135" s="1">
        <v>700</v>
      </c>
      <c r="I135" s="1">
        <v>113.736</v>
      </c>
      <c r="J135" s="1">
        <v>340.30900000000003</v>
      </c>
      <c r="K135" s="1">
        <v>9.9183199999999996</v>
      </c>
      <c r="L135" s="1">
        <v>44.593899999999998</v>
      </c>
    </row>
    <row r="136" spans="1:12" x14ac:dyDescent="0.25">
      <c r="A136" s="1">
        <v>150</v>
      </c>
      <c r="B136" s="1">
        <v>22.241891656796401</v>
      </c>
      <c r="C136" s="1">
        <v>63.651957561490498</v>
      </c>
      <c r="D136" s="1">
        <f>283</f>
        <v>283</v>
      </c>
      <c r="E136" s="1">
        <v>313</v>
      </c>
      <c r="F136" s="1">
        <v>1.3</v>
      </c>
      <c r="G136" s="1">
        <v>2.5</v>
      </c>
      <c r="H136" s="1">
        <v>800</v>
      </c>
      <c r="I136" s="1">
        <v>114.71899999999999</v>
      </c>
      <c r="J136" s="1">
        <v>363.70299999999997</v>
      </c>
      <c r="K136" s="1">
        <v>14.108499999999999</v>
      </c>
      <c r="L136" s="1">
        <v>48.256799999999998</v>
      </c>
    </row>
    <row r="137" spans="1:12" x14ac:dyDescent="0.25">
      <c r="A137" s="1">
        <v>150</v>
      </c>
      <c r="B137" s="1">
        <v>27.315528119394099</v>
      </c>
      <c r="C137" s="1">
        <v>63.651957561490498</v>
      </c>
      <c r="D137" s="1">
        <f>283</f>
        <v>283</v>
      </c>
      <c r="E137" s="1">
        <v>313</v>
      </c>
      <c r="F137" s="1">
        <v>1.3</v>
      </c>
      <c r="G137" s="1">
        <v>2.5</v>
      </c>
      <c r="H137" s="1">
        <v>100</v>
      </c>
      <c r="I137" s="1">
        <v>26.412500000000001</v>
      </c>
      <c r="J137" s="1">
        <v>72.015600000000006</v>
      </c>
      <c r="K137" s="1">
        <v>7.4004600000000004E-2</v>
      </c>
      <c r="L137" s="1">
        <v>18.5883</v>
      </c>
    </row>
    <row r="138" spans="1:12" x14ac:dyDescent="0.25">
      <c r="A138" s="1">
        <v>150</v>
      </c>
      <c r="B138" s="1">
        <v>27.315528119394099</v>
      </c>
      <c r="C138" s="1">
        <v>63.651957561490498</v>
      </c>
      <c r="D138" s="1">
        <f>283</f>
        <v>283</v>
      </c>
      <c r="E138" s="1">
        <v>313</v>
      </c>
      <c r="F138" s="1">
        <v>1.3</v>
      </c>
      <c r="G138" s="1">
        <v>2.5</v>
      </c>
      <c r="H138" s="1">
        <v>200</v>
      </c>
      <c r="I138" s="1">
        <v>52.162500000000001</v>
      </c>
      <c r="J138" s="1">
        <v>131.15100000000001</v>
      </c>
      <c r="K138" s="1">
        <v>0.343835</v>
      </c>
      <c r="L138" s="1">
        <v>24.1373</v>
      </c>
    </row>
    <row r="139" spans="1:12" x14ac:dyDescent="0.25">
      <c r="A139" s="1">
        <v>150</v>
      </c>
      <c r="B139" s="1">
        <v>27.315528119394099</v>
      </c>
      <c r="C139" s="1">
        <v>63.651957561490498</v>
      </c>
      <c r="D139" s="1">
        <f>283</f>
        <v>283</v>
      </c>
      <c r="E139" s="1">
        <v>313</v>
      </c>
      <c r="F139" s="1">
        <v>1.3</v>
      </c>
      <c r="G139" s="1">
        <v>2.5</v>
      </c>
      <c r="H139" s="1">
        <v>300</v>
      </c>
      <c r="I139" s="1">
        <v>75.157700000000006</v>
      </c>
      <c r="J139" s="1">
        <v>185.245</v>
      </c>
      <c r="K139" s="1">
        <v>0.88121700000000003</v>
      </c>
      <c r="L139" s="1">
        <v>29.6173</v>
      </c>
    </row>
    <row r="140" spans="1:12" x14ac:dyDescent="0.25">
      <c r="A140" s="1">
        <v>150</v>
      </c>
      <c r="B140" s="1">
        <v>27.315528119394099</v>
      </c>
      <c r="C140" s="1">
        <v>63.651957561490498</v>
      </c>
      <c r="D140" s="1">
        <f>283</f>
        <v>283</v>
      </c>
      <c r="E140" s="1">
        <v>313</v>
      </c>
      <c r="F140" s="1">
        <v>1.3</v>
      </c>
      <c r="G140" s="1">
        <v>2.5</v>
      </c>
      <c r="H140" s="1">
        <v>400</v>
      </c>
      <c r="I140" s="1">
        <v>94.801500000000004</v>
      </c>
      <c r="J140" s="1">
        <v>236.67599999999999</v>
      </c>
      <c r="K140" s="1">
        <v>1.75787</v>
      </c>
      <c r="L140" s="1">
        <v>34.848999999999997</v>
      </c>
    </row>
    <row r="141" spans="1:12" x14ac:dyDescent="0.25">
      <c r="A141" s="1">
        <v>150</v>
      </c>
      <c r="B141" s="1">
        <v>27.315528119394099</v>
      </c>
      <c r="C141" s="1">
        <v>63.651957561490498</v>
      </c>
      <c r="D141" s="1">
        <f>283</f>
        <v>283</v>
      </c>
      <c r="E141" s="1">
        <v>313</v>
      </c>
      <c r="F141" s="1">
        <v>1.3</v>
      </c>
      <c r="G141" s="1">
        <v>2.5</v>
      </c>
      <c r="H141" s="1">
        <v>500</v>
      </c>
      <c r="I141" s="1">
        <v>110.93300000000001</v>
      </c>
      <c r="J141" s="1">
        <v>285.26299999999998</v>
      </c>
      <c r="K141" s="1">
        <v>3.0455299999999998</v>
      </c>
      <c r="L141" s="1">
        <v>39.792200000000001</v>
      </c>
    </row>
    <row r="142" spans="1:12" x14ac:dyDescent="0.25">
      <c r="A142" s="1">
        <v>150</v>
      </c>
      <c r="B142" s="1">
        <v>27.315528119394099</v>
      </c>
      <c r="C142" s="1">
        <v>63.651957561490498</v>
      </c>
      <c r="D142" s="1">
        <f>283</f>
        <v>283</v>
      </c>
      <c r="E142" s="1">
        <v>313</v>
      </c>
      <c r="F142" s="1">
        <v>1.3</v>
      </c>
      <c r="G142" s="1">
        <v>2.5</v>
      </c>
      <c r="H142" s="1">
        <v>600</v>
      </c>
      <c r="I142" s="1">
        <v>123.64700000000001</v>
      </c>
      <c r="J142" s="1">
        <v>330.45100000000002</v>
      </c>
      <c r="K142" s="1">
        <v>4.8159200000000002</v>
      </c>
      <c r="L142" s="1">
        <v>44.457500000000003</v>
      </c>
    </row>
    <row r="143" spans="1:12" x14ac:dyDescent="0.25">
      <c r="A143" s="1">
        <v>150</v>
      </c>
      <c r="B143" s="1">
        <v>27.315528119394099</v>
      </c>
      <c r="C143" s="1">
        <v>63.651957561490498</v>
      </c>
      <c r="D143" s="1">
        <f>283</f>
        <v>283</v>
      </c>
      <c r="E143" s="1">
        <v>313</v>
      </c>
      <c r="F143" s="1">
        <v>1.3</v>
      </c>
      <c r="G143" s="1">
        <v>2.5</v>
      </c>
      <c r="H143" s="1">
        <v>700</v>
      </c>
      <c r="I143" s="1">
        <v>133.09399999999999</v>
      </c>
      <c r="J143" s="1">
        <v>371.512</v>
      </c>
      <c r="K143" s="1">
        <v>7.1407499999999997</v>
      </c>
      <c r="L143" s="1">
        <v>48.854300000000002</v>
      </c>
    </row>
    <row r="144" spans="1:12" x14ac:dyDescent="0.25">
      <c r="A144" s="1">
        <v>150</v>
      </c>
      <c r="B144" s="1">
        <v>27.315528119394099</v>
      </c>
      <c r="C144" s="1">
        <v>63.651957561490498</v>
      </c>
      <c r="D144" s="1">
        <f>283</f>
        <v>283</v>
      </c>
      <c r="E144" s="1">
        <v>313</v>
      </c>
      <c r="F144" s="1">
        <v>1.3</v>
      </c>
      <c r="G144" s="1">
        <v>2.5</v>
      </c>
      <c r="H144" s="1">
        <v>800</v>
      </c>
      <c r="I144" s="1">
        <v>139.41300000000001</v>
      </c>
      <c r="J144" s="1">
        <v>407.30900000000003</v>
      </c>
      <c r="K144" s="1">
        <v>10.091799999999999</v>
      </c>
      <c r="L144" s="1">
        <v>52.980699999999999</v>
      </c>
    </row>
    <row r="145" spans="1:12" x14ac:dyDescent="0.25">
      <c r="A145" s="1">
        <v>150</v>
      </c>
      <c r="B145" s="1">
        <v>17.9501639342601</v>
      </c>
      <c r="C145" s="1">
        <v>47.738968171117897</v>
      </c>
      <c r="D145" s="1">
        <f>283</f>
        <v>283</v>
      </c>
      <c r="E145" s="1">
        <v>313</v>
      </c>
      <c r="F145" s="1">
        <v>1.5</v>
      </c>
      <c r="G145" s="1">
        <v>2.5</v>
      </c>
      <c r="H145" s="1">
        <v>100</v>
      </c>
      <c r="I145" s="1">
        <v>28.096299999999999</v>
      </c>
      <c r="J145" s="1">
        <v>76.260499999999993</v>
      </c>
      <c r="K145" s="1">
        <v>0.17511299999999999</v>
      </c>
      <c r="L145" s="1">
        <v>14.3208</v>
      </c>
    </row>
    <row r="146" spans="1:12" x14ac:dyDescent="0.25">
      <c r="A146" s="1">
        <v>150</v>
      </c>
      <c r="B146" s="1">
        <v>17.9501639342601</v>
      </c>
      <c r="C146" s="1">
        <v>47.738968171117897</v>
      </c>
      <c r="D146" s="1">
        <f>283</f>
        <v>283</v>
      </c>
      <c r="E146" s="1">
        <v>313</v>
      </c>
      <c r="F146" s="1">
        <v>1.5</v>
      </c>
      <c r="G146" s="1">
        <v>2.5</v>
      </c>
      <c r="H146" s="1">
        <v>200</v>
      </c>
      <c r="I146" s="1">
        <v>51.6663</v>
      </c>
      <c r="J146" s="1">
        <v>139</v>
      </c>
      <c r="K146" s="1">
        <v>0.89730200000000004</v>
      </c>
      <c r="L146" s="1">
        <v>19.964099999999998</v>
      </c>
    </row>
    <row r="147" spans="1:12" x14ac:dyDescent="0.25">
      <c r="A147" s="1">
        <v>150</v>
      </c>
      <c r="B147" s="1">
        <v>17.9501639342601</v>
      </c>
      <c r="C147" s="1">
        <v>47.738968171117897</v>
      </c>
      <c r="D147" s="1">
        <f>283</f>
        <v>283</v>
      </c>
      <c r="E147" s="1">
        <v>313</v>
      </c>
      <c r="F147" s="1">
        <v>1.5</v>
      </c>
      <c r="G147" s="1">
        <v>2.5</v>
      </c>
      <c r="H147" s="1">
        <v>300</v>
      </c>
      <c r="I147" s="1">
        <v>68.458299999999994</v>
      </c>
      <c r="J147" s="1">
        <v>195.23699999999999</v>
      </c>
      <c r="K147" s="1">
        <v>2.4618500000000001</v>
      </c>
      <c r="L147" s="1">
        <v>24.928899999999999</v>
      </c>
    </row>
    <row r="148" spans="1:12" x14ac:dyDescent="0.25">
      <c r="A148" s="1">
        <v>150</v>
      </c>
      <c r="B148" s="1">
        <v>17.9501639342601</v>
      </c>
      <c r="C148" s="1">
        <v>47.738968171117897</v>
      </c>
      <c r="D148" s="1">
        <f>283</f>
        <v>283</v>
      </c>
      <c r="E148" s="1">
        <v>313</v>
      </c>
      <c r="F148" s="1">
        <v>1.5</v>
      </c>
      <c r="G148" s="1">
        <v>2.5</v>
      </c>
      <c r="H148" s="1">
        <v>400</v>
      </c>
      <c r="I148" s="1">
        <v>78.844300000000004</v>
      </c>
      <c r="J148" s="1">
        <v>241.268</v>
      </c>
      <c r="K148" s="1">
        <v>5.1640199999999998</v>
      </c>
      <c r="L148" s="1">
        <v>29.290400000000002</v>
      </c>
    </row>
    <row r="149" spans="1:12" x14ac:dyDescent="0.25">
      <c r="A149" s="1">
        <v>150</v>
      </c>
      <c r="B149" s="1">
        <v>17.9501639342601</v>
      </c>
      <c r="C149" s="1">
        <v>47.738968171117897</v>
      </c>
      <c r="D149" s="1">
        <f>283</f>
        <v>283</v>
      </c>
      <c r="E149" s="1">
        <v>313</v>
      </c>
      <c r="F149" s="1">
        <v>1.5</v>
      </c>
      <c r="G149" s="1">
        <v>2.5</v>
      </c>
      <c r="H149" s="1">
        <v>500</v>
      </c>
      <c r="I149" s="1">
        <v>83.424099999999996</v>
      </c>
      <c r="J149" s="1">
        <v>270.45499999999998</v>
      </c>
      <c r="K149" s="1">
        <v>9.2991100000000007</v>
      </c>
      <c r="L149" s="1">
        <v>33.115400000000001</v>
      </c>
    </row>
    <row r="150" spans="1:12" x14ac:dyDescent="0.25">
      <c r="A150" s="1">
        <v>150</v>
      </c>
      <c r="B150" s="1">
        <v>17.9501639342601</v>
      </c>
      <c r="C150" s="1">
        <v>47.738968171117897</v>
      </c>
      <c r="D150" s="1">
        <f>283</f>
        <v>283</v>
      </c>
      <c r="E150" s="1">
        <v>313</v>
      </c>
      <c r="F150" s="1">
        <v>1.5</v>
      </c>
      <c r="G150" s="1">
        <v>2.5</v>
      </c>
      <c r="H150" s="1">
        <v>600</v>
      </c>
      <c r="I150" s="1">
        <v>82.729299999999995</v>
      </c>
      <c r="J150" s="1">
        <v>284.31099999999998</v>
      </c>
      <c r="K150" s="1">
        <v>15.1624</v>
      </c>
      <c r="L150" s="1">
        <v>36.6541</v>
      </c>
    </row>
    <row r="151" spans="1:12" x14ac:dyDescent="0.25">
      <c r="A151" s="1">
        <v>150</v>
      </c>
      <c r="B151" s="1">
        <v>17.9501639342601</v>
      </c>
      <c r="C151" s="1">
        <v>47.738968171117897</v>
      </c>
      <c r="D151" s="1">
        <f>283</f>
        <v>283</v>
      </c>
      <c r="E151" s="1">
        <v>313</v>
      </c>
      <c r="F151" s="1">
        <v>1.5</v>
      </c>
      <c r="G151" s="1">
        <v>2.5</v>
      </c>
      <c r="H151" s="1">
        <v>700</v>
      </c>
      <c r="I151" s="1">
        <v>77.163200000000003</v>
      </c>
      <c r="J151" s="1">
        <v>289.36500000000001</v>
      </c>
      <c r="K151" s="1">
        <v>23.049099999999999</v>
      </c>
      <c r="L151" s="1">
        <v>40.125</v>
      </c>
    </row>
    <row r="152" spans="1:12" x14ac:dyDescent="0.25">
      <c r="A152" s="1">
        <v>150</v>
      </c>
      <c r="B152" s="1">
        <v>17.9501639342601</v>
      </c>
      <c r="C152" s="1">
        <v>47.738968171117897</v>
      </c>
      <c r="D152" s="1">
        <f>283</f>
        <v>283</v>
      </c>
      <c r="E152" s="1">
        <v>313</v>
      </c>
      <c r="F152" s="1">
        <v>1.5</v>
      </c>
      <c r="G152" s="1">
        <v>2.5</v>
      </c>
      <c r="H152" s="1">
        <v>800</v>
      </c>
      <c r="I152" s="1">
        <v>67.000500000000002</v>
      </c>
      <c r="J152" s="1">
        <v>288.48899999999998</v>
      </c>
      <c r="K152" s="1">
        <v>33.254600000000003</v>
      </c>
      <c r="L152" s="1">
        <v>43.581099999999999</v>
      </c>
    </row>
    <row r="153" spans="1:12" x14ac:dyDescent="0.25">
      <c r="A153" s="1">
        <v>150</v>
      </c>
      <c r="B153" s="1">
        <v>23.0218435396818</v>
      </c>
      <c r="C153" s="1">
        <v>47.738968171117897</v>
      </c>
      <c r="D153" s="1">
        <f>283</f>
        <v>283</v>
      </c>
      <c r="E153" s="1">
        <v>313</v>
      </c>
      <c r="F153" s="1">
        <v>1.5</v>
      </c>
      <c r="G153" s="1">
        <v>2.5</v>
      </c>
      <c r="H153" s="1">
        <v>100</v>
      </c>
      <c r="I153" s="1">
        <v>28.534099999999999</v>
      </c>
      <c r="J153" s="1">
        <v>79.629499999999993</v>
      </c>
      <c r="K153" s="1">
        <v>0.128082</v>
      </c>
      <c r="L153" s="1">
        <v>16.959399999999999</v>
      </c>
    </row>
    <row r="154" spans="1:12" x14ac:dyDescent="0.25">
      <c r="A154" s="1">
        <v>150</v>
      </c>
      <c r="B154" s="1">
        <v>23.0218435396818</v>
      </c>
      <c r="C154" s="1">
        <v>47.738968171117897</v>
      </c>
      <c r="D154" s="1">
        <f>283</f>
        <v>283</v>
      </c>
      <c r="E154" s="1">
        <v>313</v>
      </c>
      <c r="F154" s="1">
        <v>1.5</v>
      </c>
      <c r="G154" s="1">
        <v>2.5</v>
      </c>
      <c r="H154" s="1">
        <v>200</v>
      </c>
      <c r="I154" s="1">
        <v>54.3979</v>
      </c>
      <c r="J154" s="1">
        <v>145.78299999999999</v>
      </c>
      <c r="K154" s="1">
        <v>0.63200299999999998</v>
      </c>
      <c r="L154" s="1">
        <v>22.838200000000001</v>
      </c>
    </row>
    <row r="155" spans="1:12" x14ac:dyDescent="0.25">
      <c r="A155" s="1">
        <v>150</v>
      </c>
      <c r="B155" s="1">
        <v>23.0218435396818</v>
      </c>
      <c r="C155" s="1">
        <v>47.738968171117897</v>
      </c>
      <c r="D155" s="1">
        <f>283</f>
        <v>283</v>
      </c>
      <c r="E155" s="1">
        <v>313</v>
      </c>
      <c r="F155" s="1">
        <v>1.5</v>
      </c>
      <c r="G155" s="1">
        <v>2.5</v>
      </c>
      <c r="H155" s="1">
        <v>300</v>
      </c>
      <c r="I155" s="1">
        <v>75.175899999999999</v>
      </c>
      <c r="J155" s="1">
        <v>206.64500000000001</v>
      </c>
      <c r="K155" s="1">
        <v>1.6912700000000001</v>
      </c>
      <c r="L155" s="1">
        <v>28.185600000000001</v>
      </c>
    </row>
    <row r="156" spans="1:12" x14ac:dyDescent="0.25">
      <c r="A156" s="1">
        <v>150</v>
      </c>
      <c r="B156" s="1">
        <v>23.0218435396818</v>
      </c>
      <c r="C156" s="1">
        <v>47.738968171117897</v>
      </c>
      <c r="D156" s="1">
        <f>283</f>
        <v>283</v>
      </c>
      <c r="E156" s="1">
        <v>313</v>
      </c>
      <c r="F156" s="1">
        <v>1.5</v>
      </c>
      <c r="G156" s="1">
        <v>2.5</v>
      </c>
      <c r="H156" s="1">
        <v>400</v>
      </c>
      <c r="I156" s="1">
        <v>90.672399999999996</v>
      </c>
      <c r="J156" s="1">
        <v>262.03399999999999</v>
      </c>
      <c r="K156" s="1">
        <v>3.4853900000000002</v>
      </c>
      <c r="L156" s="1">
        <v>33.020699999999998</v>
      </c>
    </row>
    <row r="157" spans="1:12" x14ac:dyDescent="0.25">
      <c r="A157" s="1">
        <v>150</v>
      </c>
      <c r="B157" s="1">
        <v>23.0218435396818</v>
      </c>
      <c r="C157" s="1">
        <v>47.738968171117897</v>
      </c>
      <c r="D157" s="1">
        <f>283</f>
        <v>283</v>
      </c>
      <c r="E157" s="1">
        <v>313</v>
      </c>
      <c r="F157" s="1">
        <v>1.5</v>
      </c>
      <c r="G157" s="1">
        <v>2.5</v>
      </c>
      <c r="H157" s="1">
        <v>500</v>
      </c>
      <c r="I157" s="1">
        <v>101.244</v>
      </c>
      <c r="J157" s="1">
        <v>308.80200000000002</v>
      </c>
      <c r="K157" s="1">
        <v>6.1938800000000001</v>
      </c>
      <c r="L157" s="1">
        <v>37.385800000000003</v>
      </c>
    </row>
    <row r="158" spans="1:12" x14ac:dyDescent="0.25">
      <c r="A158" s="1">
        <v>150</v>
      </c>
      <c r="B158" s="1">
        <v>23.0218435396818</v>
      </c>
      <c r="C158" s="1">
        <v>47.738968171117897</v>
      </c>
      <c r="D158" s="1">
        <f>283</f>
        <v>283</v>
      </c>
      <c r="E158" s="1">
        <v>313</v>
      </c>
      <c r="F158" s="1">
        <v>1.5</v>
      </c>
      <c r="G158" s="1">
        <v>2.5</v>
      </c>
      <c r="H158" s="1">
        <v>600</v>
      </c>
      <c r="I158" s="1">
        <v>107.256</v>
      </c>
      <c r="J158" s="1">
        <v>342.26</v>
      </c>
      <c r="K158" s="1">
        <v>9.9962400000000002</v>
      </c>
      <c r="L158" s="1">
        <v>41.314599999999999</v>
      </c>
    </row>
    <row r="159" spans="1:12" x14ac:dyDescent="0.25">
      <c r="A159" s="1">
        <v>150</v>
      </c>
      <c r="B159" s="1">
        <v>23.0218435396818</v>
      </c>
      <c r="C159" s="1">
        <v>47.738968171117897</v>
      </c>
      <c r="D159" s="1">
        <f>283</f>
        <v>283</v>
      </c>
      <c r="E159" s="1">
        <v>313</v>
      </c>
      <c r="F159" s="1">
        <v>1.5</v>
      </c>
      <c r="G159" s="1">
        <v>2.5</v>
      </c>
      <c r="H159" s="1">
        <v>700</v>
      </c>
      <c r="I159" s="1">
        <v>109.051</v>
      </c>
      <c r="J159" s="1">
        <v>362.06099999999998</v>
      </c>
      <c r="K159" s="1">
        <v>15.071999999999999</v>
      </c>
      <c r="L159" s="1">
        <v>44.951799999999999</v>
      </c>
    </row>
    <row r="160" spans="1:12" x14ac:dyDescent="0.25">
      <c r="A160" s="1">
        <v>150</v>
      </c>
      <c r="B160" s="1">
        <v>23.0218435396818</v>
      </c>
      <c r="C160" s="1">
        <v>47.738968171117897</v>
      </c>
      <c r="D160" s="1">
        <f>283</f>
        <v>283</v>
      </c>
      <c r="E160" s="1">
        <v>313</v>
      </c>
      <c r="F160" s="1">
        <v>1.5</v>
      </c>
      <c r="G160" s="1">
        <v>2.5</v>
      </c>
      <c r="H160" s="1">
        <v>800</v>
      </c>
      <c r="I160" s="1">
        <v>106.911</v>
      </c>
      <c r="J160" s="1">
        <v>372.58100000000002</v>
      </c>
      <c r="K160" s="1">
        <v>21.6006</v>
      </c>
      <c r="L160" s="1">
        <v>48.477499999999999</v>
      </c>
    </row>
    <row r="161" spans="1:12" x14ac:dyDescent="0.25">
      <c r="A161" s="1">
        <v>150</v>
      </c>
      <c r="B161" s="1">
        <v>28.088648212782498</v>
      </c>
      <c r="C161" s="1">
        <v>47.738968171117897</v>
      </c>
      <c r="D161" s="1">
        <f>283</f>
        <v>283</v>
      </c>
      <c r="E161" s="1">
        <v>313</v>
      </c>
      <c r="F161" s="1">
        <v>1.5</v>
      </c>
      <c r="G161" s="1">
        <v>2.5</v>
      </c>
      <c r="H161" s="1">
        <v>100</v>
      </c>
      <c r="I161" s="1">
        <v>28.750599999999999</v>
      </c>
      <c r="J161" s="1">
        <v>82.123400000000004</v>
      </c>
      <c r="K161" s="1">
        <v>0.10055500000000001</v>
      </c>
      <c r="L161" s="1">
        <v>19.642600000000002</v>
      </c>
    </row>
    <row r="162" spans="1:12" x14ac:dyDescent="0.25">
      <c r="A162" s="1">
        <v>150</v>
      </c>
      <c r="B162" s="1">
        <v>28.088648212782498</v>
      </c>
      <c r="C162" s="1">
        <v>47.738968171117897</v>
      </c>
      <c r="D162" s="1">
        <f>283</f>
        <v>283</v>
      </c>
      <c r="E162" s="1">
        <v>313</v>
      </c>
      <c r="F162" s="1">
        <v>1.5</v>
      </c>
      <c r="G162" s="1">
        <v>2.5</v>
      </c>
      <c r="H162" s="1">
        <v>200</v>
      </c>
      <c r="I162" s="1">
        <v>55.975999999999999</v>
      </c>
      <c r="J162" s="1">
        <v>151.315</v>
      </c>
      <c r="K162" s="1">
        <v>0.48261199999999999</v>
      </c>
      <c r="L162" s="1">
        <v>25.652799999999999</v>
      </c>
    </row>
    <row r="163" spans="1:12" x14ac:dyDescent="0.25">
      <c r="A163" s="1">
        <v>150</v>
      </c>
      <c r="B163" s="1">
        <v>28.088648212782498</v>
      </c>
      <c r="C163" s="1">
        <v>47.738968171117897</v>
      </c>
      <c r="D163" s="1">
        <f>283</f>
        <v>283</v>
      </c>
      <c r="E163" s="1">
        <v>313</v>
      </c>
      <c r="F163" s="1">
        <v>1.5</v>
      </c>
      <c r="G163" s="1">
        <v>2.5</v>
      </c>
      <c r="H163" s="1">
        <v>300</v>
      </c>
      <c r="I163" s="1">
        <v>79.343699999999998</v>
      </c>
      <c r="J163" s="1">
        <v>215.10499999999999</v>
      </c>
      <c r="K163" s="1">
        <v>1.2667600000000001</v>
      </c>
      <c r="L163" s="1">
        <v>31.2713</v>
      </c>
    </row>
    <row r="164" spans="1:12" x14ac:dyDescent="0.25">
      <c r="A164" s="1">
        <v>150</v>
      </c>
      <c r="B164" s="1">
        <v>28.088648212782498</v>
      </c>
      <c r="C164" s="1">
        <v>47.738968171117897</v>
      </c>
      <c r="D164" s="1">
        <f>283</f>
        <v>283</v>
      </c>
      <c r="E164" s="1">
        <v>313</v>
      </c>
      <c r="F164" s="1">
        <v>1.5</v>
      </c>
      <c r="G164" s="1">
        <v>2.5</v>
      </c>
      <c r="H164" s="1">
        <v>400</v>
      </c>
      <c r="I164" s="1">
        <v>98.332099999999997</v>
      </c>
      <c r="J164" s="1">
        <v>274.93400000000003</v>
      </c>
      <c r="K164" s="1">
        <v>2.5735800000000002</v>
      </c>
      <c r="L164" s="1">
        <v>36.430700000000002</v>
      </c>
    </row>
    <row r="165" spans="1:12" x14ac:dyDescent="0.25">
      <c r="A165" s="1">
        <v>150</v>
      </c>
      <c r="B165" s="1">
        <v>28.088648212782498</v>
      </c>
      <c r="C165" s="1">
        <v>47.738968171117897</v>
      </c>
      <c r="D165" s="1">
        <f>283</f>
        <v>283</v>
      </c>
      <c r="E165" s="1">
        <v>313</v>
      </c>
      <c r="F165" s="1">
        <v>1.5</v>
      </c>
      <c r="G165" s="1">
        <v>2.5</v>
      </c>
      <c r="H165" s="1">
        <v>500</v>
      </c>
      <c r="I165" s="1">
        <v>113.065</v>
      </c>
      <c r="J165" s="1">
        <v>329.81</v>
      </c>
      <c r="K165" s="1">
        <v>4.5236799999999997</v>
      </c>
      <c r="L165" s="1">
        <v>41.186799999999998</v>
      </c>
    </row>
    <row r="166" spans="1:12" x14ac:dyDescent="0.25">
      <c r="A166" s="1">
        <v>150</v>
      </c>
      <c r="B166" s="1">
        <v>28.088648212782498</v>
      </c>
      <c r="C166" s="1">
        <v>47.738968171117897</v>
      </c>
      <c r="D166" s="1">
        <f>283</f>
        <v>283</v>
      </c>
      <c r="E166" s="1">
        <v>313</v>
      </c>
      <c r="F166" s="1">
        <v>1.5</v>
      </c>
      <c r="G166" s="1">
        <v>2.5</v>
      </c>
      <c r="H166" s="1">
        <v>600</v>
      </c>
      <c r="I166" s="1">
        <v>123.79900000000001</v>
      </c>
      <c r="J166" s="1">
        <v>377.166</v>
      </c>
      <c r="K166" s="1">
        <v>7.2376199999999997</v>
      </c>
      <c r="L166" s="1">
        <v>45.556899999999999</v>
      </c>
    </row>
    <row r="167" spans="1:12" x14ac:dyDescent="0.25">
      <c r="A167" s="1">
        <v>150</v>
      </c>
      <c r="B167" s="1">
        <v>28.088648212782498</v>
      </c>
      <c r="C167" s="1">
        <v>47.738968171117897</v>
      </c>
      <c r="D167" s="1">
        <f>283</f>
        <v>283</v>
      </c>
      <c r="E167" s="1">
        <v>313</v>
      </c>
      <c r="F167" s="1">
        <v>1.5</v>
      </c>
      <c r="G167" s="1">
        <v>2.5</v>
      </c>
      <c r="H167" s="1">
        <v>700</v>
      </c>
      <c r="I167" s="1">
        <v>130.78399999999999</v>
      </c>
      <c r="J167" s="1">
        <v>413.58699999999999</v>
      </c>
      <c r="K167" s="1">
        <v>10.836</v>
      </c>
      <c r="L167" s="1">
        <v>49.561799999999998</v>
      </c>
    </row>
    <row r="168" spans="1:12" x14ac:dyDescent="0.25">
      <c r="A168" s="1">
        <v>150</v>
      </c>
      <c r="B168" s="1">
        <v>28.088648212782498</v>
      </c>
      <c r="C168" s="1">
        <v>47.738968171117897</v>
      </c>
      <c r="D168" s="1">
        <f>283</f>
        <v>283</v>
      </c>
      <c r="E168" s="1">
        <v>313</v>
      </c>
      <c r="F168" s="1">
        <v>1.5</v>
      </c>
      <c r="G168" s="1">
        <v>2.5</v>
      </c>
      <c r="H168" s="1">
        <v>800</v>
      </c>
      <c r="I168" s="1">
        <v>134.25399999999999</v>
      </c>
      <c r="J168" s="1">
        <v>437.9</v>
      </c>
      <c r="K168" s="1">
        <v>15.439399999999999</v>
      </c>
      <c r="L168" s="1">
        <v>53.2821</v>
      </c>
    </row>
    <row r="169" spans="1:12" x14ac:dyDescent="0.25">
      <c r="A169" s="1">
        <v>150</v>
      </c>
      <c r="B169" s="1">
        <v>17.557938086365599</v>
      </c>
      <c r="C169" s="1">
        <v>55.695462866304197</v>
      </c>
      <c r="D169" s="1">
        <f>283</f>
        <v>283</v>
      </c>
      <c r="E169" s="1">
        <v>313</v>
      </c>
      <c r="F169" s="1">
        <v>1.5</v>
      </c>
      <c r="G169" s="1">
        <v>2.5</v>
      </c>
      <c r="H169" s="1">
        <v>100</v>
      </c>
      <c r="I169" s="1">
        <v>28.148299999999999</v>
      </c>
      <c r="J169" s="1">
        <v>77.046499999999995</v>
      </c>
      <c r="K169" s="1">
        <v>0.148115</v>
      </c>
      <c r="L169" s="1">
        <v>15.364100000000001</v>
      </c>
    </row>
    <row r="170" spans="1:12" x14ac:dyDescent="0.25">
      <c r="A170" s="1">
        <v>150</v>
      </c>
      <c r="B170" s="1">
        <v>17.557938086365599</v>
      </c>
      <c r="C170" s="1">
        <v>55.695462866304197</v>
      </c>
      <c r="D170" s="1">
        <f>283</f>
        <v>283</v>
      </c>
      <c r="E170" s="1">
        <v>313</v>
      </c>
      <c r="F170" s="1">
        <v>1.5</v>
      </c>
      <c r="G170" s="1">
        <v>2.5</v>
      </c>
      <c r="H170" s="1">
        <v>200</v>
      </c>
      <c r="I170" s="1">
        <v>52.797899999999998</v>
      </c>
      <c r="J170" s="1">
        <v>140.553</v>
      </c>
      <c r="K170" s="1">
        <v>0.743618</v>
      </c>
      <c r="L170" s="1">
        <v>21.116</v>
      </c>
    </row>
    <row r="171" spans="1:12" x14ac:dyDescent="0.25">
      <c r="A171" s="1">
        <v>150</v>
      </c>
      <c r="B171" s="1">
        <v>17.557938086365599</v>
      </c>
      <c r="C171" s="1">
        <v>55.695462866304197</v>
      </c>
      <c r="D171" s="1">
        <f>283</f>
        <v>283</v>
      </c>
      <c r="E171" s="1">
        <v>313</v>
      </c>
      <c r="F171" s="1">
        <v>1.5</v>
      </c>
      <c r="G171" s="1">
        <v>2.5</v>
      </c>
      <c r="H171" s="1">
        <v>300</v>
      </c>
      <c r="I171" s="1">
        <v>71.565799999999996</v>
      </c>
      <c r="J171" s="1">
        <v>198.48</v>
      </c>
      <c r="K171" s="1">
        <v>2.0132500000000002</v>
      </c>
      <c r="L171" s="1">
        <v>26.273</v>
      </c>
    </row>
    <row r="172" spans="1:12" x14ac:dyDescent="0.25">
      <c r="A172" s="1">
        <v>150</v>
      </c>
      <c r="B172" s="1">
        <v>17.557938086365599</v>
      </c>
      <c r="C172" s="1">
        <v>55.695462866304197</v>
      </c>
      <c r="D172" s="1">
        <f>283</f>
        <v>283</v>
      </c>
      <c r="E172" s="1">
        <v>313</v>
      </c>
      <c r="F172" s="1">
        <v>1.5</v>
      </c>
      <c r="G172" s="1">
        <v>2.5</v>
      </c>
      <c r="H172" s="1">
        <v>400</v>
      </c>
      <c r="I172" s="1">
        <v>84.517499999999998</v>
      </c>
      <c r="J172" s="1">
        <v>249.369</v>
      </c>
      <c r="K172" s="1">
        <v>4.1837499999999999</v>
      </c>
      <c r="L172" s="1">
        <v>30.884399999999999</v>
      </c>
    </row>
    <row r="173" spans="1:12" x14ac:dyDescent="0.25">
      <c r="A173" s="1">
        <v>150</v>
      </c>
      <c r="B173" s="1">
        <v>17.557938086365599</v>
      </c>
      <c r="C173" s="1">
        <v>55.695462866304197</v>
      </c>
      <c r="D173" s="1">
        <f>283</f>
        <v>283</v>
      </c>
      <c r="E173" s="1">
        <v>313</v>
      </c>
      <c r="F173" s="1">
        <v>1.5</v>
      </c>
      <c r="G173" s="1">
        <v>2.5</v>
      </c>
      <c r="H173" s="1">
        <v>500</v>
      </c>
      <c r="I173" s="1">
        <v>92.120400000000004</v>
      </c>
      <c r="J173" s="1">
        <v>288.262</v>
      </c>
      <c r="K173" s="1">
        <v>7.4818499999999997</v>
      </c>
      <c r="L173" s="1">
        <v>34.981699999999996</v>
      </c>
    </row>
    <row r="174" spans="1:12" x14ac:dyDescent="0.25">
      <c r="A174" s="1">
        <v>150</v>
      </c>
      <c r="B174" s="1">
        <v>17.557938086365599</v>
      </c>
      <c r="C174" s="1">
        <v>55.695462866304197</v>
      </c>
      <c r="D174" s="1">
        <f>283</f>
        <v>283</v>
      </c>
      <c r="E174" s="1">
        <v>313</v>
      </c>
      <c r="F174" s="1">
        <v>1.5</v>
      </c>
      <c r="G174" s="1">
        <v>2.5</v>
      </c>
      <c r="H174" s="1">
        <v>600</v>
      </c>
      <c r="I174" s="1">
        <v>94.815799999999996</v>
      </c>
      <c r="J174" s="1">
        <v>311.67700000000002</v>
      </c>
      <c r="K174" s="1">
        <v>12.1343</v>
      </c>
      <c r="L174" s="1">
        <v>38.674100000000003</v>
      </c>
    </row>
    <row r="175" spans="1:12" x14ac:dyDescent="0.25">
      <c r="A175" s="1">
        <v>150</v>
      </c>
      <c r="B175" s="1">
        <v>17.557938086365599</v>
      </c>
      <c r="C175" s="1">
        <v>55.695462866304197</v>
      </c>
      <c r="D175" s="1">
        <f>283</f>
        <v>283</v>
      </c>
      <c r="E175" s="1">
        <v>313</v>
      </c>
      <c r="F175" s="1">
        <v>1.5</v>
      </c>
      <c r="G175" s="1">
        <v>2.5</v>
      </c>
      <c r="H175" s="1">
        <v>700</v>
      </c>
      <c r="I175" s="1">
        <v>92.984200000000001</v>
      </c>
      <c r="J175" s="1">
        <v>323.173</v>
      </c>
      <c r="K175" s="1">
        <v>18.367799999999999</v>
      </c>
      <c r="L175" s="1">
        <v>42.176400000000001</v>
      </c>
    </row>
    <row r="176" spans="1:12" x14ac:dyDescent="0.25">
      <c r="A176" s="1">
        <v>150</v>
      </c>
      <c r="B176" s="1">
        <v>17.557938086365599</v>
      </c>
      <c r="C176" s="1">
        <v>55.695462866304197</v>
      </c>
      <c r="D176" s="1">
        <f>283</f>
        <v>283</v>
      </c>
      <c r="E176" s="1">
        <v>313</v>
      </c>
      <c r="F176" s="1">
        <v>1.5</v>
      </c>
      <c r="G176" s="1">
        <v>2.5</v>
      </c>
      <c r="H176" s="1">
        <v>800</v>
      </c>
      <c r="I176" s="1">
        <v>86.912899999999993</v>
      </c>
      <c r="J176" s="1">
        <v>327.61799999999999</v>
      </c>
      <c r="K176" s="1">
        <v>26.409199999999998</v>
      </c>
      <c r="L176" s="1">
        <v>45.634900000000002</v>
      </c>
    </row>
    <row r="177" spans="1:12" x14ac:dyDescent="0.25">
      <c r="A177" s="1">
        <v>150</v>
      </c>
      <c r="B177" s="1">
        <v>22.6330343258313</v>
      </c>
      <c r="C177" s="1">
        <v>55.695462866304197</v>
      </c>
      <c r="D177" s="1">
        <f>283</f>
        <v>283</v>
      </c>
      <c r="E177" s="1">
        <v>313</v>
      </c>
      <c r="F177" s="1">
        <v>1.5</v>
      </c>
      <c r="G177" s="1">
        <v>2.5</v>
      </c>
      <c r="H177" s="1">
        <v>100</v>
      </c>
      <c r="I177" s="1">
        <v>28.476500000000001</v>
      </c>
      <c r="J177" s="1">
        <v>80.317899999999995</v>
      </c>
      <c r="K177" s="1">
        <v>0.10832899999999999</v>
      </c>
      <c r="L177" s="1">
        <v>18.385400000000001</v>
      </c>
    </row>
    <row r="178" spans="1:12" x14ac:dyDescent="0.25">
      <c r="A178" s="1">
        <v>150</v>
      </c>
      <c r="B178" s="1">
        <v>22.6330343258313</v>
      </c>
      <c r="C178" s="1">
        <v>55.695462866304197</v>
      </c>
      <c r="D178" s="1">
        <f>283</f>
        <v>283</v>
      </c>
      <c r="E178" s="1">
        <v>313</v>
      </c>
      <c r="F178" s="1">
        <v>1.5</v>
      </c>
      <c r="G178" s="1">
        <v>2.5</v>
      </c>
      <c r="H178" s="1">
        <v>200</v>
      </c>
      <c r="I178" s="1">
        <v>55.082799999999999</v>
      </c>
      <c r="J178" s="1">
        <v>147.38300000000001</v>
      </c>
      <c r="K178" s="1">
        <v>0.52428399999999997</v>
      </c>
      <c r="L178" s="1">
        <v>24.3263</v>
      </c>
    </row>
    <row r="179" spans="1:12" x14ac:dyDescent="0.25">
      <c r="A179" s="1">
        <v>150</v>
      </c>
      <c r="B179" s="1">
        <v>22.6330343258313</v>
      </c>
      <c r="C179" s="1">
        <v>55.695462866304197</v>
      </c>
      <c r="D179" s="1">
        <f>283</f>
        <v>283</v>
      </c>
      <c r="E179" s="1">
        <v>313</v>
      </c>
      <c r="F179" s="1">
        <v>1.5</v>
      </c>
      <c r="G179" s="1">
        <v>2.5</v>
      </c>
      <c r="H179" s="1">
        <v>300</v>
      </c>
      <c r="I179" s="1">
        <v>77.455200000000005</v>
      </c>
      <c r="J179" s="1">
        <v>209.26900000000001</v>
      </c>
      <c r="K179" s="1">
        <v>1.38432</v>
      </c>
      <c r="L179" s="1">
        <v>29.843900000000001</v>
      </c>
    </row>
    <row r="180" spans="1:12" x14ac:dyDescent="0.25">
      <c r="A180" s="1">
        <v>150</v>
      </c>
      <c r="B180" s="1">
        <v>22.6330343258313</v>
      </c>
      <c r="C180" s="1">
        <v>55.695462866304197</v>
      </c>
      <c r="D180" s="1">
        <f>283</f>
        <v>283</v>
      </c>
      <c r="E180" s="1">
        <v>313</v>
      </c>
      <c r="F180" s="1">
        <v>1.5</v>
      </c>
      <c r="G180" s="1">
        <v>2.5</v>
      </c>
      <c r="H180" s="1">
        <v>400</v>
      </c>
      <c r="I180" s="1">
        <v>95.156099999999995</v>
      </c>
      <c r="J180" s="1">
        <v>266.85000000000002</v>
      </c>
      <c r="K180" s="1">
        <v>2.8248899999999999</v>
      </c>
      <c r="L180" s="1">
        <v>34.8902</v>
      </c>
    </row>
    <row r="181" spans="1:12" x14ac:dyDescent="0.25">
      <c r="A181" s="1">
        <v>150</v>
      </c>
      <c r="B181" s="1">
        <v>22.6330343258313</v>
      </c>
      <c r="C181" s="1">
        <v>55.695462866304197</v>
      </c>
      <c r="D181" s="1">
        <f>283</f>
        <v>283</v>
      </c>
      <c r="E181" s="1">
        <v>313</v>
      </c>
      <c r="F181" s="1">
        <v>1.5</v>
      </c>
      <c r="G181" s="1">
        <v>2.5</v>
      </c>
      <c r="H181" s="1">
        <v>500</v>
      </c>
      <c r="I181" s="1">
        <v>108.389</v>
      </c>
      <c r="J181" s="1">
        <v>318.75200000000001</v>
      </c>
      <c r="K181" s="1">
        <v>4.9824599999999997</v>
      </c>
      <c r="L181" s="1">
        <v>39.519599999999997</v>
      </c>
    </row>
    <row r="182" spans="1:12" x14ac:dyDescent="0.25">
      <c r="A182" s="1">
        <v>150</v>
      </c>
      <c r="B182" s="1">
        <v>22.6330343258313</v>
      </c>
      <c r="C182" s="1">
        <v>55.695462866304197</v>
      </c>
      <c r="D182" s="1">
        <f>283</f>
        <v>283</v>
      </c>
      <c r="E182" s="1">
        <v>313</v>
      </c>
      <c r="F182" s="1">
        <v>1.5</v>
      </c>
      <c r="G182" s="1">
        <v>2.5</v>
      </c>
      <c r="H182" s="1">
        <v>600</v>
      </c>
      <c r="I182" s="1">
        <v>117.43899999999999</v>
      </c>
      <c r="J182" s="1">
        <v>361.75599999999997</v>
      </c>
      <c r="K182" s="1">
        <v>7.9934700000000003</v>
      </c>
      <c r="L182" s="1">
        <v>43.744300000000003</v>
      </c>
    </row>
    <row r="183" spans="1:12" x14ac:dyDescent="0.25">
      <c r="A183" s="1">
        <v>150</v>
      </c>
      <c r="B183" s="1">
        <v>22.6330343258313</v>
      </c>
      <c r="C183" s="1">
        <v>55.695462866304197</v>
      </c>
      <c r="D183" s="1">
        <f>283</f>
        <v>283</v>
      </c>
      <c r="E183" s="1">
        <v>313</v>
      </c>
      <c r="F183" s="1">
        <v>1.5</v>
      </c>
      <c r="G183" s="1">
        <v>2.5</v>
      </c>
      <c r="H183" s="1">
        <v>700</v>
      </c>
      <c r="I183" s="1">
        <v>122.58</v>
      </c>
      <c r="J183" s="1">
        <v>392.50900000000001</v>
      </c>
      <c r="K183" s="1">
        <v>11.994400000000001</v>
      </c>
      <c r="L183" s="1">
        <v>47.601100000000002</v>
      </c>
    </row>
    <row r="184" spans="1:12" x14ac:dyDescent="0.25">
      <c r="A184" s="1">
        <v>150</v>
      </c>
      <c r="B184" s="1">
        <v>22.6330343258313</v>
      </c>
      <c r="C184" s="1">
        <v>55.695462866304197</v>
      </c>
      <c r="D184" s="1">
        <f>283</f>
        <v>283</v>
      </c>
      <c r="E184" s="1">
        <v>313</v>
      </c>
      <c r="F184" s="1">
        <v>1.5</v>
      </c>
      <c r="G184" s="1">
        <v>2.5</v>
      </c>
      <c r="H184" s="1">
        <v>800</v>
      </c>
      <c r="I184" s="1">
        <v>124.066</v>
      </c>
      <c r="J184" s="1">
        <v>411.56200000000001</v>
      </c>
      <c r="K184" s="1">
        <v>17.121600000000001</v>
      </c>
      <c r="L184" s="1">
        <v>51.216099999999997</v>
      </c>
    </row>
    <row r="185" spans="1:12" x14ac:dyDescent="0.25">
      <c r="A185" s="1">
        <v>150</v>
      </c>
      <c r="B185" s="1">
        <v>27.703619084463998</v>
      </c>
      <c r="C185" s="1">
        <v>55.695462866304197</v>
      </c>
      <c r="D185" s="1">
        <f>283</f>
        <v>283</v>
      </c>
      <c r="E185" s="1">
        <v>313</v>
      </c>
      <c r="F185" s="1">
        <v>1.5</v>
      </c>
      <c r="G185" s="1">
        <v>2.5</v>
      </c>
      <c r="H185" s="1">
        <v>100</v>
      </c>
      <c r="I185" s="1">
        <v>28.624099999999999</v>
      </c>
      <c r="J185" s="1">
        <v>82.630700000000004</v>
      </c>
      <c r="K185" s="1">
        <v>8.5100599999999998E-2</v>
      </c>
      <c r="L185" s="1">
        <v>21.4726</v>
      </c>
    </row>
    <row r="186" spans="1:12" x14ac:dyDescent="0.25">
      <c r="A186" s="1">
        <v>150</v>
      </c>
      <c r="B186" s="1">
        <v>27.703619084463998</v>
      </c>
      <c r="C186" s="1">
        <v>55.695462866304197</v>
      </c>
      <c r="D186" s="1">
        <f>283</f>
        <v>283</v>
      </c>
      <c r="E186" s="1">
        <v>313</v>
      </c>
      <c r="F186" s="1">
        <v>1.5</v>
      </c>
      <c r="G186" s="1">
        <v>2.5</v>
      </c>
      <c r="H186" s="1">
        <v>200</v>
      </c>
      <c r="I186" s="1">
        <v>56.367800000000003</v>
      </c>
      <c r="J186" s="1">
        <v>153.00200000000001</v>
      </c>
      <c r="K186" s="1">
        <v>0.401119</v>
      </c>
      <c r="L186" s="1">
        <v>27.509699999999999</v>
      </c>
    </row>
    <row r="187" spans="1:12" x14ac:dyDescent="0.25">
      <c r="A187" s="1">
        <v>150</v>
      </c>
      <c r="B187" s="1">
        <v>27.703619084463998</v>
      </c>
      <c r="C187" s="1">
        <v>55.695462866304197</v>
      </c>
      <c r="D187" s="1">
        <f>283</f>
        <v>283</v>
      </c>
      <c r="E187" s="1">
        <v>313</v>
      </c>
      <c r="F187" s="1">
        <v>1.5</v>
      </c>
      <c r="G187" s="1">
        <v>2.5</v>
      </c>
      <c r="H187" s="1">
        <v>300</v>
      </c>
      <c r="I187" s="1">
        <v>80.989500000000007</v>
      </c>
      <c r="J187" s="1">
        <v>217.62</v>
      </c>
      <c r="K187" s="1">
        <v>1.0391300000000001</v>
      </c>
      <c r="L187" s="1">
        <v>33.267000000000003</v>
      </c>
    </row>
    <row r="188" spans="1:12" x14ac:dyDescent="0.25">
      <c r="A188" s="1">
        <v>150</v>
      </c>
      <c r="B188" s="1">
        <v>27.703619084463998</v>
      </c>
      <c r="C188" s="1">
        <v>55.695462866304197</v>
      </c>
      <c r="D188" s="1">
        <f>283</f>
        <v>283</v>
      </c>
      <c r="E188" s="1">
        <v>313</v>
      </c>
      <c r="F188" s="1">
        <v>1.5</v>
      </c>
      <c r="G188" s="1">
        <v>2.5</v>
      </c>
      <c r="H188" s="1">
        <v>400</v>
      </c>
      <c r="I188" s="1">
        <v>101.872</v>
      </c>
      <c r="J188" s="1">
        <v>278.8</v>
      </c>
      <c r="K188" s="1">
        <v>2.0902099999999999</v>
      </c>
      <c r="L188" s="1">
        <v>38.622100000000003</v>
      </c>
    </row>
    <row r="189" spans="1:12" x14ac:dyDescent="0.25">
      <c r="A189" s="1">
        <v>150</v>
      </c>
      <c r="B189" s="1">
        <v>27.703619084463998</v>
      </c>
      <c r="C189" s="1">
        <v>55.695462866304197</v>
      </c>
      <c r="D189" s="1">
        <f>283</f>
        <v>283</v>
      </c>
      <c r="E189" s="1">
        <v>313</v>
      </c>
      <c r="F189" s="1">
        <v>1.5</v>
      </c>
      <c r="G189" s="1">
        <v>2.5</v>
      </c>
      <c r="H189" s="1">
        <v>500</v>
      </c>
      <c r="I189" s="1">
        <v>118.95399999999999</v>
      </c>
      <c r="J189" s="1">
        <v>336.29199999999997</v>
      </c>
      <c r="K189" s="1">
        <v>3.6454399999999998</v>
      </c>
      <c r="L189" s="1">
        <v>43.602400000000003</v>
      </c>
    </row>
    <row r="190" spans="1:12" x14ac:dyDescent="0.25">
      <c r="A190" s="1">
        <v>150</v>
      </c>
      <c r="B190" s="1">
        <v>27.703619084463998</v>
      </c>
      <c r="C190" s="1">
        <v>55.695462866304197</v>
      </c>
      <c r="D190" s="1">
        <f>283</f>
        <v>283</v>
      </c>
      <c r="E190" s="1">
        <v>313</v>
      </c>
      <c r="F190" s="1">
        <v>1.5</v>
      </c>
      <c r="G190" s="1">
        <v>2.5</v>
      </c>
      <c r="H190" s="1">
        <v>600</v>
      </c>
      <c r="I190" s="1">
        <v>132.411</v>
      </c>
      <c r="J190" s="1">
        <v>388.99700000000001</v>
      </c>
      <c r="K190" s="1">
        <v>5.7958800000000004</v>
      </c>
      <c r="L190" s="1">
        <v>48.2453</v>
      </c>
    </row>
    <row r="191" spans="1:12" x14ac:dyDescent="0.25">
      <c r="A191" s="1">
        <v>150</v>
      </c>
      <c r="B191" s="1">
        <v>27.703619084463998</v>
      </c>
      <c r="C191" s="1">
        <v>55.695462866304197</v>
      </c>
      <c r="D191" s="1">
        <f>283</f>
        <v>283</v>
      </c>
      <c r="E191" s="1">
        <v>313</v>
      </c>
      <c r="F191" s="1">
        <v>1.5</v>
      </c>
      <c r="G191" s="1">
        <v>2.5</v>
      </c>
      <c r="H191" s="1">
        <v>700</v>
      </c>
      <c r="I191" s="1">
        <v>142.435</v>
      </c>
      <c r="J191" s="1">
        <v>434.58499999999998</v>
      </c>
      <c r="K191" s="1">
        <v>8.6326199999999993</v>
      </c>
      <c r="L191" s="1">
        <v>52.551000000000002</v>
      </c>
    </row>
    <row r="192" spans="1:12" x14ac:dyDescent="0.25">
      <c r="A192" s="1">
        <v>150</v>
      </c>
      <c r="B192" s="1">
        <v>27.703619084463998</v>
      </c>
      <c r="C192" s="1">
        <v>55.695462866304197</v>
      </c>
      <c r="D192" s="1">
        <f>283</f>
        <v>283</v>
      </c>
      <c r="E192" s="1">
        <v>313</v>
      </c>
      <c r="F192" s="1">
        <v>1.5</v>
      </c>
      <c r="G192" s="1">
        <v>2.5</v>
      </c>
      <c r="H192" s="1">
        <v>800</v>
      </c>
      <c r="I192" s="1">
        <v>149.21199999999999</v>
      </c>
      <c r="J192" s="1">
        <v>470.505</v>
      </c>
      <c r="K192" s="1">
        <v>12.246700000000001</v>
      </c>
      <c r="L192" s="1">
        <v>56.541499999999999</v>
      </c>
    </row>
    <row r="193" spans="1:12" x14ac:dyDescent="0.25">
      <c r="A193" s="1">
        <v>150</v>
      </c>
      <c r="B193" s="1">
        <v>17.1640682380249</v>
      </c>
      <c r="C193" s="1">
        <v>63.651957561490498</v>
      </c>
      <c r="D193" s="1">
        <f>283</f>
        <v>283</v>
      </c>
      <c r="E193" s="1">
        <v>313</v>
      </c>
      <c r="F193" s="1">
        <v>1.5</v>
      </c>
      <c r="G193" s="1">
        <v>2.5</v>
      </c>
      <c r="H193" s="1">
        <v>100</v>
      </c>
      <c r="I193" s="1">
        <v>28.147099999999998</v>
      </c>
      <c r="J193" s="1">
        <v>77.674499999999995</v>
      </c>
      <c r="K193" s="1">
        <v>0.129025</v>
      </c>
      <c r="L193" s="1">
        <v>16.340800000000002</v>
      </c>
    </row>
    <row r="194" spans="1:12" x14ac:dyDescent="0.25">
      <c r="A194" s="1">
        <v>150</v>
      </c>
      <c r="B194" s="1">
        <v>17.1640682380249</v>
      </c>
      <c r="C194" s="1">
        <v>63.651957561490498</v>
      </c>
      <c r="D194" s="1">
        <f>283</f>
        <v>283</v>
      </c>
      <c r="E194" s="1">
        <v>313</v>
      </c>
      <c r="F194" s="1">
        <v>1.5</v>
      </c>
      <c r="G194" s="1">
        <v>2.5</v>
      </c>
      <c r="H194" s="1">
        <v>200</v>
      </c>
      <c r="I194" s="1">
        <v>53.55</v>
      </c>
      <c r="J194" s="1">
        <v>141.827</v>
      </c>
      <c r="K194" s="1">
        <v>0.63720500000000002</v>
      </c>
      <c r="L194" s="1">
        <v>22.161999999999999</v>
      </c>
    </row>
    <row r="195" spans="1:12" x14ac:dyDescent="0.25">
      <c r="A195" s="1">
        <v>150</v>
      </c>
      <c r="B195" s="1">
        <v>17.1640682380249</v>
      </c>
      <c r="C195" s="1">
        <v>63.651957561490498</v>
      </c>
      <c r="D195" s="1">
        <f>283</f>
        <v>283</v>
      </c>
      <c r="E195" s="1">
        <v>313</v>
      </c>
      <c r="F195" s="1">
        <v>1.5</v>
      </c>
      <c r="G195" s="1">
        <v>2.5</v>
      </c>
      <c r="H195" s="1">
        <v>300</v>
      </c>
      <c r="I195" s="1">
        <v>73.803799999999995</v>
      </c>
      <c r="J195" s="1">
        <v>200.81399999999999</v>
      </c>
      <c r="K195" s="1">
        <v>1.7061999999999999</v>
      </c>
      <c r="L195" s="1">
        <v>27.467199999999998</v>
      </c>
    </row>
    <row r="196" spans="1:12" x14ac:dyDescent="0.25">
      <c r="A196" s="1">
        <v>150</v>
      </c>
      <c r="B196" s="1">
        <v>17.1640682380249</v>
      </c>
      <c r="C196" s="1">
        <v>63.651957561490498</v>
      </c>
      <c r="D196" s="1">
        <f>283</f>
        <v>283</v>
      </c>
      <c r="E196" s="1">
        <v>313</v>
      </c>
      <c r="F196" s="1">
        <v>1.5</v>
      </c>
      <c r="G196" s="1">
        <v>2.5</v>
      </c>
      <c r="H196" s="1">
        <v>400</v>
      </c>
      <c r="I196" s="1">
        <v>88.730199999999996</v>
      </c>
      <c r="J196" s="1">
        <v>254.333</v>
      </c>
      <c r="K196" s="1">
        <v>3.5176500000000002</v>
      </c>
      <c r="L196" s="1">
        <v>32.267099999999999</v>
      </c>
    </row>
    <row r="197" spans="1:12" x14ac:dyDescent="0.25">
      <c r="A197" s="1">
        <v>150</v>
      </c>
      <c r="B197" s="1">
        <v>17.1640682380249</v>
      </c>
      <c r="C197" s="1">
        <v>63.651957561490498</v>
      </c>
      <c r="D197" s="1">
        <f>283</f>
        <v>283</v>
      </c>
      <c r="E197" s="1">
        <v>313</v>
      </c>
      <c r="F197" s="1">
        <v>1.5</v>
      </c>
      <c r="G197" s="1">
        <v>2.5</v>
      </c>
      <c r="H197" s="1">
        <v>500</v>
      </c>
      <c r="I197" s="1">
        <v>98.688999999999993</v>
      </c>
      <c r="J197" s="1">
        <v>299.40899999999999</v>
      </c>
      <c r="K197" s="1">
        <v>6.2532300000000003</v>
      </c>
      <c r="L197" s="1">
        <v>36.600200000000001</v>
      </c>
    </row>
    <row r="198" spans="1:12" x14ac:dyDescent="0.25">
      <c r="A198" s="1">
        <v>150</v>
      </c>
      <c r="B198" s="1">
        <v>17.1640682380249</v>
      </c>
      <c r="C198" s="1">
        <v>63.651957561490498</v>
      </c>
      <c r="D198" s="1">
        <f>283</f>
        <v>283</v>
      </c>
      <c r="E198" s="1">
        <v>313</v>
      </c>
      <c r="F198" s="1">
        <v>1.5</v>
      </c>
      <c r="G198" s="1">
        <v>2.5</v>
      </c>
      <c r="H198" s="1">
        <v>600</v>
      </c>
      <c r="I198" s="1">
        <v>104.047</v>
      </c>
      <c r="J198" s="1">
        <v>331.57499999999999</v>
      </c>
      <c r="K198" s="1">
        <v>10.0946</v>
      </c>
      <c r="L198" s="1">
        <v>40.497199999999999</v>
      </c>
    </row>
    <row r="199" spans="1:12" x14ac:dyDescent="0.25">
      <c r="A199" s="1">
        <v>150</v>
      </c>
      <c r="B199" s="1">
        <v>17.1640682380249</v>
      </c>
      <c r="C199" s="1">
        <v>63.651957561490498</v>
      </c>
      <c r="D199" s="1">
        <f>283</f>
        <v>283</v>
      </c>
      <c r="E199" s="1">
        <v>313</v>
      </c>
      <c r="F199" s="1">
        <v>1.5</v>
      </c>
      <c r="G199" s="1">
        <v>2.5</v>
      </c>
      <c r="H199" s="1">
        <v>700</v>
      </c>
      <c r="I199" s="1">
        <v>105.14</v>
      </c>
      <c r="J199" s="1">
        <v>350.38099999999997</v>
      </c>
      <c r="K199" s="1">
        <v>15.2234</v>
      </c>
      <c r="L199" s="1">
        <v>44.095599999999997</v>
      </c>
    </row>
    <row r="200" spans="1:12" x14ac:dyDescent="0.25">
      <c r="A200" s="1">
        <v>150</v>
      </c>
      <c r="B200" s="1">
        <v>17.1640682380249</v>
      </c>
      <c r="C200" s="1">
        <v>63.651957561490498</v>
      </c>
      <c r="D200" s="1">
        <f>283</f>
        <v>283</v>
      </c>
      <c r="E200" s="1">
        <v>313</v>
      </c>
      <c r="F200" s="1">
        <v>1.5</v>
      </c>
      <c r="G200" s="1">
        <v>2.5</v>
      </c>
      <c r="H200" s="1">
        <v>800</v>
      </c>
      <c r="I200" s="1">
        <v>102.251</v>
      </c>
      <c r="J200" s="1">
        <v>359.935</v>
      </c>
      <c r="K200" s="1">
        <v>21.821200000000001</v>
      </c>
      <c r="L200" s="1">
        <v>47.572000000000003</v>
      </c>
    </row>
    <row r="201" spans="1:12" x14ac:dyDescent="0.25">
      <c r="A201" s="1">
        <v>150</v>
      </c>
      <c r="B201" s="1">
        <v>22.241891656796401</v>
      </c>
      <c r="C201" s="1">
        <v>63.651957561490498</v>
      </c>
      <c r="D201" s="1">
        <f>283</f>
        <v>283</v>
      </c>
      <c r="E201" s="1">
        <v>313</v>
      </c>
      <c r="F201" s="1">
        <v>1.5</v>
      </c>
      <c r="G201" s="1">
        <v>2.5</v>
      </c>
      <c r="H201" s="1">
        <v>100</v>
      </c>
      <c r="I201" s="1">
        <v>28.392700000000001</v>
      </c>
      <c r="J201" s="1">
        <v>80.816299999999998</v>
      </c>
      <c r="K201" s="1">
        <v>9.4234899999999996E-2</v>
      </c>
      <c r="L201" s="1">
        <v>19.744700000000002</v>
      </c>
    </row>
    <row r="202" spans="1:12" x14ac:dyDescent="0.25">
      <c r="A202" s="1">
        <v>150</v>
      </c>
      <c r="B202" s="1">
        <v>22.241891656796401</v>
      </c>
      <c r="C202" s="1">
        <v>63.651957561490498</v>
      </c>
      <c r="D202" s="1">
        <f>283</f>
        <v>283</v>
      </c>
      <c r="E202" s="1">
        <v>313</v>
      </c>
      <c r="F202" s="1">
        <v>1.5</v>
      </c>
      <c r="G202" s="1">
        <v>2.5</v>
      </c>
      <c r="H202" s="1">
        <v>200</v>
      </c>
      <c r="I202" s="1">
        <v>55.497799999999998</v>
      </c>
      <c r="J202" s="1">
        <v>148.77099999999999</v>
      </c>
      <c r="K202" s="1">
        <v>0.44905899999999999</v>
      </c>
      <c r="L202" s="1">
        <v>25.716999999999999</v>
      </c>
    </row>
    <row r="203" spans="1:12" x14ac:dyDescent="0.25">
      <c r="A203" s="1">
        <v>150</v>
      </c>
      <c r="B203" s="1">
        <v>22.241891656796401</v>
      </c>
      <c r="C203" s="1">
        <v>63.651957561490498</v>
      </c>
      <c r="D203" s="1">
        <f>283</f>
        <v>283</v>
      </c>
      <c r="E203" s="1">
        <v>313</v>
      </c>
      <c r="F203" s="1">
        <v>1.5</v>
      </c>
      <c r="G203" s="1">
        <v>2.5</v>
      </c>
      <c r="H203" s="1">
        <v>300</v>
      </c>
      <c r="I203" s="1">
        <v>79.024500000000003</v>
      </c>
      <c r="J203" s="1">
        <v>211.34700000000001</v>
      </c>
      <c r="K203" s="1">
        <v>1.17265</v>
      </c>
      <c r="L203" s="1">
        <v>31.357800000000001</v>
      </c>
    </row>
    <row r="204" spans="1:12" x14ac:dyDescent="0.25">
      <c r="A204" s="1">
        <v>150</v>
      </c>
      <c r="B204" s="1">
        <v>22.241891656796401</v>
      </c>
      <c r="C204" s="1">
        <v>63.651957561490498</v>
      </c>
      <c r="D204" s="1">
        <f>283</f>
        <v>283</v>
      </c>
      <c r="E204" s="1">
        <v>313</v>
      </c>
      <c r="F204" s="1">
        <v>1.5</v>
      </c>
      <c r="G204" s="1">
        <v>2.5</v>
      </c>
      <c r="H204" s="1">
        <v>400</v>
      </c>
      <c r="I204" s="1">
        <v>98.4071</v>
      </c>
      <c r="J204" s="1">
        <v>270.279</v>
      </c>
      <c r="K204" s="1">
        <v>2.3732000000000002</v>
      </c>
      <c r="L204" s="1">
        <v>36.569099999999999</v>
      </c>
    </row>
    <row r="205" spans="1:12" x14ac:dyDescent="0.25">
      <c r="A205" s="1">
        <v>150</v>
      </c>
      <c r="B205" s="1">
        <v>22.241891656796401</v>
      </c>
      <c r="C205" s="1">
        <v>63.651957561490498</v>
      </c>
      <c r="D205" s="1">
        <f>283</f>
        <v>283</v>
      </c>
      <c r="E205" s="1">
        <v>313</v>
      </c>
      <c r="F205" s="1">
        <v>1.5</v>
      </c>
      <c r="G205" s="1">
        <v>2.5</v>
      </c>
      <c r="H205" s="1">
        <v>500</v>
      </c>
      <c r="I205" s="1">
        <v>113.697</v>
      </c>
      <c r="J205" s="1">
        <v>324.87599999999998</v>
      </c>
      <c r="K205" s="1">
        <v>4.1588700000000003</v>
      </c>
      <c r="L205" s="1">
        <v>41.3932</v>
      </c>
    </row>
    <row r="206" spans="1:12" x14ac:dyDescent="0.25">
      <c r="A206" s="1">
        <v>150</v>
      </c>
      <c r="B206" s="1">
        <v>22.241891656796401</v>
      </c>
      <c r="C206" s="1">
        <v>63.651957561490498</v>
      </c>
      <c r="D206" s="1">
        <f>283</f>
        <v>283</v>
      </c>
      <c r="E206" s="1">
        <v>313</v>
      </c>
      <c r="F206" s="1">
        <v>1.5</v>
      </c>
      <c r="G206" s="1">
        <v>2.5</v>
      </c>
      <c r="H206" s="1">
        <v>600</v>
      </c>
      <c r="I206" s="1">
        <v>125.12</v>
      </c>
      <c r="J206" s="1">
        <v>373.36900000000003</v>
      </c>
      <c r="K206" s="1">
        <v>6.6378500000000003</v>
      </c>
      <c r="L206" s="1">
        <v>45.855699999999999</v>
      </c>
    </row>
    <row r="207" spans="1:12" x14ac:dyDescent="0.25">
      <c r="A207" s="1">
        <v>150</v>
      </c>
      <c r="B207" s="1">
        <v>22.241891656796401</v>
      </c>
      <c r="C207" s="1">
        <v>63.651957561490498</v>
      </c>
      <c r="D207" s="1">
        <f>283</f>
        <v>283</v>
      </c>
      <c r="E207" s="1">
        <v>313</v>
      </c>
      <c r="F207" s="1">
        <v>1.5</v>
      </c>
      <c r="G207" s="1">
        <v>2.5</v>
      </c>
      <c r="H207" s="1">
        <v>700</v>
      </c>
      <c r="I207" s="1">
        <v>132.90100000000001</v>
      </c>
      <c r="J207" s="1">
        <v>412.87400000000002</v>
      </c>
      <c r="K207" s="1">
        <v>9.9183199999999996</v>
      </c>
      <c r="L207" s="1">
        <v>49.964199999999998</v>
      </c>
    </row>
    <row r="208" spans="1:12" x14ac:dyDescent="0.25">
      <c r="A208" s="1">
        <v>150</v>
      </c>
      <c r="B208" s="1">
        <v>22.241891656796401</v>
      </c>
      <c r="C208" s="1">
        <v>63.651957561490498</v>
      </c>
      <c r="D208" s="1">
        <f>283</f>
        <v>283</v>
      </c>
      <c r="E208" s="1">
        <v>313</v>
      </c>
      <c r="F208" s="1">
        <v>1.5</v>
      </c>
      <c r="G208" s="1">
        <v>2.5</v>
      </c>
      <c r="H208" s="1">
        <v>800</v>
      </c>
      <c r="I208" s="1">
        <v>137.251</v>
      </c>
      <c r="J208" s="1">
        <v>441.27600000000001</v>
      </c>
      <c r="K208" s="1">
        <v>14.108499999999999</v>
      </c>
      <c r="L208" s="1">
        <v>53.764200000000002</v>
      </c>
    </row>
    <row r="209" spans="1:12" x14ac:dyDescent="0.25">
      <c r="A209" s="1">
        <v>150</v>
      </c>
      <c r="B209" s="1">
        <v>27.315528119394099</v>
      </c>
      <c r="C209" s="1">
        <v>63.651957561490498</v>
      </c>
      <c r="D209" s="1">
        <f>283</f>
        <v>283</v>
      </c>
      <c r="E209" s="1">
        <v>313</v>
      </c>
      <c r="F209" s="1">
        <v>1.5</v>
      </c>
      <c r="G209" s="1">
        <v>2.5</v>
      </c>
      <c r="H209" s="1">
        <v>100</v>
      </c>
      <c r="I209" s="1">
        <v>28.486899999999999</v>
      </c>
      <c r="J209" s="1">
        <v>82.953199999999995</v>
      </c>
      <c r="K209" s="1">
        <v>7.4004600000000004E-2</v>
      </c>
      <c r="L209" s="1">
        <v>23.232500000000002</v>
      </c>
    </row>
    <row r="210" spans="1:12" x14ac:dyDescent="0.25">
      <c r="A210" s="1">
        <v>150</v>
      </c>
      <c r="B210" s="1">
        <v>27.315528119394099</v>
      </c>
      <c r="C210" s="1">
        <v>63.651957561490498</v>
      </c>
      <c r="D210" s="1">
        <f>283</f>
        <v>283</v>
      </c>
      <c r="E210" s="1">
        <v>313</v>
      </c>
      <c r="F210" s="1">
        <v>1.5</v>
      </c>
      <c r="G210" s="1">
        <v>2.5</v>
      </c>
      <c r="H210" s="1">
        <v>200</v>
      </c>
      <c r="I210" s="1">
        <v>56.5655</v>
      </c>
      <c r="J210" s="1">
        <v>154.44999999999999</v>
      </c>
      <c r="K210" s="1">
        <v>0.343835</v>
      </c>
      <c r="L210" s="1">
        <v>29.271899999999999</v>
      </c>
    </row>
    <row r="211" spans="1:12" x14ac:dyDescent="0.25">
      <c r="A211" s="1">
        <v>150</v>
      </c>
      <c r="B211" s="1">
        <v>27.315528119394099</v>
      </c>
      <c r="C211" s="1">
        <v>63.651957561490498</v>
      </c>
      <c r="D211" s="1">
        <f>283</f>
        <v>283</v>
      </c>
      <c r="E211" s="1">
        <v>313</v>
      </c>
      <c r="F211" s="1">
        <v>1.5</v>
      </c>
      <c r="G211" s="1">
        <v>2.5</v>
      </c>
      <c r="H211" s="1">
        <v>300</v>
      </c>
      <c r="I211" s="1">
        <v>82.063699999999997</v>
      </c>
      <c r="J211" s="1">
        <v>219.73</v>
      </c>
      <c r="K211" s="1">
        <v>0.88121700000000003</v>
      </c>
      <c r="L211" s="1">
        <v>35.118699999999997</v>
      </c>
    </row>
    <row r="212" spans="1:12" x14ac:dyDescent="0.25">
      <c r="A212" s="1">
        <v>150</v>
      </c>
      <c r="B212" s="1">
        <v>27.315528119394099</v>
      </c>
      <c r="C212" s="1">
        <v>63.651957561490498</v>
      </c>
      <c r="D212" s="1">
        <f>283</f>
        <v>283</v>
      </c>
      <c r="E212" s="1">
        <v>313</v>
      </c>
      <c r="F212" s="1">
        <v>1.5</v>
      </c>
      <c r="G212" s="1">
        <v>2.5</v>
      </c>
      <c r="H212" s="1">
        <v>400</v>
      </c>
      <c r="I212" s="1">
        <v>104.35299999999999</v>
      </c>
      <c r="J212" s="1">
        <v>281.803</v>
      </c>
      <c r="K212" s="1">
        <v>1.75787</v>
      </c>
      <c r="L212" s="1">
        <v>40.624200000000002</v>
      </c>
    </row>
    <row r="213" spans="1:12" x14ac:dyDescent="0.25">
      <c r="A213" s="1">
        <v>150</v>
      </c>
      <c r="B213" s="1">
        <v>27.315528119394099</v>
      </c>
      <c r="C213" s="1">
        <v>63.651957561490498</v>
      </c>
      <c r="D213" s="1">
        <f>283</f>
        <v>283</v>
      </c>
      <c r="E213" s="1">
        <v>313</v>
      </c>
      <c r="F213" s="1">
        <v>1.5</v>
      </c>
      <c r="G213" s="1">
        <v>2.5</v>
      </c>
      <c r="H213" s="1">
        <v>500</v>
      </c>
      <c r="I213" s="1">
        <v>123.23699999999999</v>
      </c>
      <c r="J213" s="1">
        <v>340.86099999999999</v>
      </c>
      <c r="K213" s="1">
        <v>3.0455299999999998</v>
      </c>
      <c r="L213" s="1">
        <v>45.780099999999997</v>
      </c>
    </row>
    <row r="214" spans="1:12" x14ac:dyDescent="0.25">
      <c r="A214" s="1">
        <v>150</v>
      </c>
      <c r="B214" s="1">
        <v>27.315528119394099</v>
      </c>
      <c r="C214" s="1">
        <v>63.651957561490498</v>
      </c>
      <c r="D214" s="1">
        <f>283</f>
        <v>283</v>
      </c>
      <c r="E214" s="1">
        <v>313</v>
      </c>
      <c r="F214" s="1">
        <v>1.5</v>
      </c>
      <c r="G214" s="1">
        <v>2.5</v>
      </c>
      <c r="H214" s="1">
        <v>600</v>
      </c>
      <c r="I214" s="1">
        <v>138.80500000000001</v>
      </c>
      <c r="J214" s="1">
        <v>396.30700000000002</v>
      </c>
      <c r="K214" s="1">
        <v>4.8159200000000002</v>
      </c>
      <c r="L214" s="1">
        <v>50.622900000000001</v>
      </c>
    </row>
    <row r="215" spans="1:12" x14ac:dyDescent="0.25">
      <c r="A215" s="1">
        <v>150</v>
      </c>
      <c r="B215" s="1">
        <v>27.315528119394099</v>
      </c>
      <c r="C215" s="1">
        <v>63.651957561490498</v>
      </c>
      <c r="D215" s="1">
        <f>283</f>
        <v>283</v>
      </c>
      <c r="E215" s="1">
        <v>313</v>
      </c>
      <c r="F215" s="1">
        <v>1.5</v>
      </c>
      <c r="G215" s="1">
        <v>2.5</v>
      </c>
      <c r="H215" s="1">
        <v>700</v>
      </c>
      <c r="I215" s="1">
        <v>151.21</v>
      </c>
      <c r="J215" s="1">
        <v>447.00799999999998</v>
      </c>
      <c r="K215" s="1">
        <v>7.1407499999999997</v>
      </c>
      <c r="L215" s="1">
        <v>55.170699999999997</v>
      </c>
    </row>
    <row r="216" spans="1:12" x14ac:dyDescent="0.25">
      <c r="A216" s="1">
        <v>150</v>
      </c>
      <c r="B216" s="1">
        <v>27.315528119394099</v>
      </c>
      <c r="C216" s="1">
        <v>63.651957561490498</v>
      </c>
      <c r="D216" s="1">
        <f>283</f>
        <v>283</v>
      </c>
      <c r="E216" s="1">
        <v>313</v>
      </c>
      <c r="F216" s="1">
        <v>1.5</v>
      </c>
      <c r="G216" s="1">
        <v>2.5</v>
      </c>
      <c r="H216" s="1">
        <v>800</v>
      </c>
      <c r="I216" s="1">
        <v>160.601</v>
      </c>
      <c r="J216" s="1">
        <v>490.99400000000003</v>
      </c>
      <c r="K216" s="1">
        <v>10.091799999999999</v>
      </c>
      <c r="L216" s="1">
        <v>59.422400000000003</v>
      </c>
    </row>
    <row r="217" spans="1:12" x14ac:dyDescent="0.25">
      <c r="A217" s="1">
        <v>150</v>
      </c>
      <c r="B217" s="1">
        <v>17.9501639342601</v>
      </c>
      <c r="C217" s="1">
        <v>47.738968171117897</v>
      </c>
      <c r="D217" s="1">
        <f>283</f>
        <v>283</v>
      </c>
      <c r="E217" s="1">
        <v>313</v>
      </c>
      <c r="F217" s="1">
        <v>1.6</v>
      </c>
      <c r="G217" s="1">
        <v>2.5</v>
      </c>
      <c r="H217" s="1">
        <v>100</v>
      </c>
      <c r="I217" s="1">
        <v>29.133500000000002</v>
      </c>
      <c r="J217" s="1">
        <v>81.356099999999998</v>
      </c>
      <c r="K217" s="1">
        <v>0.17511299999999999</v>
      </c>
      <c r="L217" s="1">
        <v>15.555199999999999</v>
      </c>
    </row>
    <row r="218" spans="1:12" x14ac:dyDescent="0.25">
      <c r="A218" s="1">
        <v>150</v>
      </c>
      <c r="B218" s="1">
        <v>17.9501639342601</v>
      </c>
      <c r="C218" s="1">
        <v>47.738968171117897</v>
      </c>
      <c r="D218" s="1">
        <f>283</f>
        <v>283</v>
      </c>
      <c r="E218" s="1">
        <v>313</v>
      </c>
      <c r="F218" s="1">
        <v>1.6</v>
      </c>
      <c r="G218" s="1">
        <v>2.5</v>
      </c>
      <c r="H218" s="1">
        <v>200</v>
      </c>
      <c r="I218" s="1">
        <v>53.870899999999999</v>
      </c>
      <c r="J218" s="1">
        <v>149.14099999999999</v>
      </c>
      <c r="K218" s="1">
        <v>0.89730200000000004</v>
      </c>
      <c r="L218" s="1">
        <v>21.312200000000001</v>
      </c>
    </row>
    <row r="219" spans="1:12" x14ac:dyDescent="0.25">
      <c r="A219" s="1">
        <v>150</v>
      </c>
      <c r="B219" s="1">
        <v>17.9501639342601</v>
      </c>
      <c r="C219" s="1">
        <v>47.738968171117897</v>
      </c>
      <c r="D219" s="1">
        <f>283</f>
        <v>283</v>
      </c>
      <c r="E219" s="1">
        <v>313</v>
      </c>
      <c r="F219" s="1">
        <v>1.6</v>
      </c>
      <c r="G219" s="1">
        <v>2.5</v>
      </c>
      <c r="H219" s="1">
        <v>300</v>
      </c>
      <c r="I219" s="1">
        <v>71.913799999999995</v>
      </c>
      <c r="J219" s="1">
        <v>210.107</v>
      </c>
      <c r="K219" s="1">
        <v>2.4618500000000001</v>
      </c>
      <c r="L219" s="1">
        <v>26.347000000000001</v>
      </c>
    </row>
    <row r="220" spans="1:12" x14ac:dyDescent="0.25">
      <c r="A220" s="1">
        <v>150</v>
      </c>
      <c r="B220" s="1">
        <v>17.9501639342601</v>
      </c>
      <c r="C220" s="1">
        <v>47.738968171117897</v>
      </c>
      <c r="D220" s="1">
        <f>283</f>
        <v>283</v>
      </c>
      <c r="E220" s="1">
        <v>313</v>
      </c>
      <c r="F220" s="1">
        <v>1.6</v>
      </c>
      <c r="G220" s="1">
        <v>2.5</v>
      </c>
      <c r="H220" s="1">
        <v>400</v>
      </c>
      <c r="I220" s="1">
        <v>83.632300000000001</v>
      </c>
      <c r="J220" s="1">
        <v>259.95</v>
      </c>
      <c r="K220" s="1">
        <v>5.1640199999999998</v>
      </c>
      <c r="L220" s="1">
        <v>30.7577</v>
      </c>
    </row>
    <row r="221" spans="1:12" x14ac:dyDescent="0.25">
      <c r="A221" s="1">
        <v>150</v>
      </c>
      <c r="B221" s="1">
        <v>17.9501639342601</v>
      </c>
      <c r="C221" s="1">
        <v>47.738968171117897</v>
      </c>
      <c r="D221" s="1">
        <f>283</f>
        <v>283</v>
      </c>
      <c r="E221" s="1">
        <v>313</v>
      </c>
      <c r="F221" s="1">
        <v>1.6</v>
      </c>
      <c r="G221" s="1">
        <v>2.5</v>
      </c>
      <c r="H221" s="1">
        <v>500</v>
      </c>
      <c r="I221" s="1">
        <v>89.638300000000001</v>
      </c>
      <c r="J221" s="1">
        <v>290.94299999999998</v>
      </c>
      <c r="K221" s="1">
        <v>9.2991100000000007</v>
      </c>
      <c r="L221" s="1">
        <v>34.633200000000002</v>
      </c>
    </row>
    <row r="222" spans="1:12" x14ac:dyDescent="0.25">
      <c r="A222" s="1">
        <v>150</v>
      </c>
      <c r="B222" s="1">
        <v>17.9501639342601</v>
      </c>
      <c r="C222" s="1">
        <v>47.738968171117897</v>
      </c>
      <c r="D222" s="1">
        <f>283</f>
        <v>283</v>
      </c>
      <c r="E222" s="1">
        <v>313</v>
      </c>
      <c r="F222" s="1">
        <v>1.6</v>
      </c>
      <c r="G222" s="1">
        <v>2.5</v>
      </c>
      <c r="H222" s="1">
        <v>600</v>
      </c>
      <c r="I222" s="1">
        <v>90.471999999999994</v>
      </c>
      <c r="J222" s="1">
        <v>306.471</v>
      </c>
      <c r="K222" s="1">
        <v>15.1624</v>
      </c>
      <c r="L222" s="1">
        <v>38.282600000000002</v>
      </c>
    </row>
    <row r="223" spans="1:12" x14ac:dyDescent="0.25">
      <c r="A223" s="1">
        <v>150</v>
      </c>
      <c r="B223" s="1">
        <v>17.9501639342601</v>
      </c>
      <c r="C223" s="1">
        <v>47.738968171117897</v>
      </c>
      <c r="D223" s="1">
        <f>283</f>
        <v>283</v>
      </c>
      <c r="E223" s="1">
        <v>313</v>
      </c>
      <c r="F223" s="1">
        <v>1.6</v>
      </c>
      <c r="G223" s="1">
        <v>2.5</v>
      </c>
      <c r="H223" s="1">
        <v>700</v>
      </c>
      <c r="I223" s="1">
        <v>86.546800000000005</v>
      </c>
      <c r="J223" s="1">
        <v>313.57299999999998</v>
      </c>
      <c r="K223" s="1">
        <v>23.049099999999999</v>
      </c>
      <c r="L223" s="1">
        <v>41.904400000000003</v>
      </c>
    </row>
    <row r="224" spans="1:12" x14ac:dyDescent="0.25">
      <c r="A224" s="1">
        <v>150</v>
      </c>
      <c r="B224" s="1">
        <v>17.9501639342601</v>
      </c>
      <c r="C224" s="1">
        <v>47.738968171117897</v>
      </c>
      <c r="D224" s="1">
        <f>283</f>
        <v>283</v>
      </c>
      <c r="E224" s="1">
        <v>313</v>
      </c>
      <c r="F224" s="1">
        <v>1.6</v>
      </c>
      <c r="G224" s="1">
        <v>2.5</v>
      </c>
      <c r="H224" s="1">
        <v>800</v>
      </c>
      <c r="I224" s="1">
        <v>78.138199999999998</v>
      </c>
      <c r="J224" s="1">
        <v>315.19600000000003</v>
      </c>
      <c r="K224" s="1">
        <v>33.254600000000003</v>
      </c>
      <c r="L224" s="1">
        <v>45.544600000000003</v>
      </c>
    </row>
    <row r="225" spans="1:12" x14ac:dyDescent="0.25">
      <c r="A225" s="1">
        <v>150</v>
      </c>
      <c r="B225" s="1">
        <v>23.0218435396818</v>
      </c>
      <c r="C225" s="1">
        <v>47.738968171117897</v>
      </c>
      <c r="D225" s="1">
        <f>283</f>
        <v>283</v>
      </c>
      <c r="E225" s="1">
        <v>313</v>
      </c>
      <c r="F225" s="1">
        <v>1.6</v>
      </c>
      <c r="G225" s="1">
        <v>2.5</v>
      </c>
      <c r="H225" s="1">
        <v>100</v>
      </c>
      <c r="I225" s="1">
        <v>29.5444</v>
      </c>
      <c r="J225" s="1">
        <v>84.561499999999995</v>
      </c>
      <c r="K225" s="1">
        <v>0.128082</v>
      </c>
      <c r="L225" s="1">
        <v>18.494199999999999</v>
      </c>
    </row>
    <row r="226" spans="1:12" x14ac:dyDescent="0.25">
      <c r="A226" s="1">
        <v>150</v>
      </c>
      <c r="B226" s="1">
        <v>23.0218435396818</v>
      </c>
      <c r="C226" s="1">
        <v>47.738968171117897</v>
      </c>
      <c r="D226" s="1">
        <f>283</f>
        <v>283</v>
      </c>
      <c r="E226" s="1">
        <v>313</v>
      </c>
      <c r="F226" s="1">
        <v>1.6</v>
      </c>
      <c r="G226" s="1">
        <v>2.5</v>
      </c>
      <c r="H226" s="1">
        <v>200</v>
      </c>
      <c r="I226" s="1">
        <v>56.533299999999997</v>
      </c>
      <c r="J226" s="1">
        <v>155.90700000000001</v>
      </c>
      <c r="K226" s="1">
        <v>0.63200299999999998</v>
      </c>
      <c r="L226" s="1">
        <v>24.512499999999999</v>
      </c>
    </row>
    <row r="227" spans="1:12" x14ac:dyDescent="0.25">
      <c r="A227" s="1">
        <v>150</v>
      </c>
      <c r="B227" s="1">
        <v>23.0218435396818</v>
      </c>
      <c r="C227" s="1">
        <v>47.738968171117897</v>
      </c>
      <c r="D227" s="1">
        <f>283</f>
        <v>283</v>
      </c>
      <c r="E227" s="1">
        <v>313</v>
      </c>
      <c r="F227" s="1">
        <v>1.6</v>
      </c>
      <c r="G227" s="1">
        <v>2.5</v>
      </c>
      <c r="H227" s="1">
        <v>300</v>
      </c>
      <c r="I227" s="1">
        <v>78.509100000000004</v>
      </c>
      <c r="J227" s="1">
        <v>221.64500000000001</v>
      </c>
      <c r="K227" s="1">
        <v>1.6912700000000001</v>
      </c>
      <c r="L227" s="1">
        <v>29.946200000000001</v>
      </c>
    </row>
    <row r="228" spans="1:12" x14ac:dyDescent="0.25">
      <c r="A228" s="1">
        <v>150</v>
      </c>
      <c r="B228" s="1">
        <v>23.0218435396818</v>
      </c>
      <c r="C228" s="1">
        <v>47.738968171117897</v>
      </c>
      <c r="D228" s="1">
        <f>283</f>
        <v>283</v>
      </c>
      <c r="E228" s="1">
        <v>313</v>
      </c>
      <c r="F228" s="1">
        <v>1.6</v>
      </c>
      <c r="G228" s="1">
        <v>2.5</v>
      </c>
      <c r="H228" s="1">
        <v>400</v>
      </c>
      <c r="I228" s="1">
        <v>95.2607</v>
      </c>
      <c r="J228" s="1">
        <v>281.66800000000001</v>
      </c>
      <c r="K228" s="1">
        <v>3.4853900000000002</v>
      </c>
      <c r="L228" s="1">
        <v>34.845300000000002</v>
      </c>
    </row>
    <row r="229" spans="1:12" x14ac:dyDescent="0.25">
      <c r="A229" s="1">
        <v>150</v>
      </c>
      <c r="B229" s="1">
        <v>23.0218435396818</v>
      </c>
      <c r="C229" s="1">
        <v>47.738968171117897</v>
      </c>
      <c r="D229" s="1">
        <f>283</f>
        <v>283</v>
      </c>
      <c r="E229" s="1">
        <v>313</v>
      </c>
      <c r="F229" s="1">
        <v>1.6</v>
      </c>
      <c r="G229" s="1">
        <v>2.5</v>
      </c>
      <c r="H229" s="1">
        <v>500</v>
      </c>
      <c r="I229" s="1">
        <v>107.149</v>
      </c>
      <c r="J229" s="1">
        <v>332.209</v>
      </c>
      <c r="K229" s="1">
        <v>6.1938800000000001</v>
      </c>
      <c r="L229" s="1">
        <v>39.258299999999998</v>
      </c>
    </row>
    <row r="230" spans="1:12" x14ac:dyDescent="0.25">
      <c r="A230" s="1">
        <v>150</v>
      </c>
      <c r="B230" s="1">
        <v>23.0218435396818</v>
      </c>
      <c r="C230" s="1">
        <v>47.738968171117897</v>
      </c>
      <c r="D230" s="1">
        <f>283</f>
        <v>283</v>
      </c>
      <c r="E230" s="1">
        <v>313</v>
      </c>
      <c r="F230" s="1">
        <v>1.6</v>
      </c>
      <c r="G230" s="1">
        <v>2.5</v>
      </c>
      <c r="H230" s="1">
        <v>600</v>
      </c>
      <c r="I230" s="1">
        <v>114.548</v>
      </c>
      <c r="J230" s="1">
        <v>367.82100000000003</v>
      </c>
      <c r="K230" s="1">
        <v>9.9962400000000002</v>
      </c>
      <c r="L230" s="1">
        <v>43.233800000000002</v>
      </c>
    </row>
    <row r="231" spans="1:12" x14ac:dyDescent="0.25">
      <c r="A231" s="1">
        <v>150</v>
      </c>
      <c r="B231" s="1">
        <v>23.0218435396818</v>
      </c>
      <c r="C231" s="1">
        <v>47.738968171117897</v>
      </c>
      <c r="D231" s="1">
        <f>283</f>
        <v>283</v>
      </c>
      <c r="E231" s="1">
        <v>313</v>
      </c>
      <c r="F231" s="1">
        <v>1.6</v>
      </c>
      <c r="G231" s="1">
        <v>2.5</v>
      </c>
      <c r="H231" s="1">
        <v>700</v>
      </c>
      <c r="I231" s="1">
        <v>117.806</v>
      </c>
      <c r="J231" s="1">
        <v>389.05500000000001</v>
      </c>
      <c r="K231" s="1">
        <v>15.071999999999999</v>
      </c>
      <c r="L231" s="1">
        <v>46.951599999999999</v>
      </c>
    </row>
    <row r="232" spans="1:12" x14ac:dyDescent="0.25">
      <c r="A232" s="1">
        <v>150</v>
      </c>
      <c r="B232" s="1">
        <v>23.0218435396818</v>
      </c>
      <c r="C232" s="1">
        <v>47.738968171117897</v>
      </c>
      <c r="D232" s="1">
        <f>283</f>
        <v>283</v>
      </c>
      <c r="E232" s="1">
        <v>313</v>
      </c>
      <c r="F232" s="1">
        <v>1.6</v>
      </c>
      <c r="G232" s="1">
        <v>2.5</v>
      </c>
      <c r="H232" s="1">
        <v>800</v>
      </c>
      <c r="I232" s="1">
        <v>117.209</v>
      </c>
      <c r="J232" s="1">
        <v>401.25700000000001</v>
      </c>
      <c r="K232" s="1">
        <v>21.6006</v>
      </c>
      <c r="L232" s="1">
        <v>50.599400000000003</v>
      </c>
    </row>
    <row r="233" spans="1:12" x14ac:dyDescent="0.25">
      <c r="A233" s="1">
        <v>150</v>
      </c>
      <c r="B233" s="1">
        <v>28.088648212782498</v>
      </c>
      <c r="C233" s="1">
        <v>47.738968171117897</v>
      </c>
      <c r="D233" s="1">
        <f>283</f>
        <v>283</v>
      </c>
      <c r="E233" s="1">
        <v>313</v>
      </c>
      <c r="F233" s="1">
        <v>1.6</v>
      </c>
      <c r="G233" s="1">
        <v>2.5</v>
      </c>
      <c r="H233" s="1">
        <v>100</v>
      </c>
      <c r="I233" s="1">
        <v>29.748000000000001</v>
      </c>
      <c r="J233" s="1">
        <v>86.889700000000005</v>
      </c>
      <c r="K233" s="1">
        <v>0.10055500000000001</v>
      </c>
      <c r="L233" s="1">
        <v>21.476700000000001</v>
      </c>
    </row>
    <row r="234" spans="1:12" x14ac:dyDescent="0.25">
      <c r="A234" s="1">
        <v>150</v>
      </c>
      <c r="B234" s="1">
        <v>28.088648212782498</v>
      </c>
      <c r="C234" s="1">
        <v>47.738968171117897</v>
      </c>
      <c r="D234" s="1">
        <f>283</f>
        <v>283</v>
      </c>
      <c r="E234" s="1">
        <v>313</v>
      </c>
      <c r="F234" s="1">
        <v>1.6</v>
      </c>
      <c r="G234" s="1">
        <v>2.5</v>
      </c>
      <c r="H234" s="1">
        <v>200</v>
      </c>
      <c r="I234" s="1">
        <v>58.070700000000002</v>
      </c>
      <c r="J234" s="1">
        <v>161.381</v>
      </c>
      <c r="K234" s="1">
        <v>0.48261199999999999</v>
      </c>
      <c r="L234" s="1">
        <v>27.645900000000001</v>
      </c>
    </row>
    <row r="235" spans="1:12" x14ac:dyDescent="0.25">
      <c r="A235" s="1">
        <v>150</v>
      </c>
      <c r="B235" s="1">
        <v>28.088648212782498</v>
      </c>
      <c r="C235" s="1">
        <v>47.738968171117897</v>
      </c>
      <c r="D235" s="1">
        <f>283</f>
        <v>283</v>
      </c>
      <c r="E235" s="1">
        <v>313</v>
      </c>
      <c r="F235" s="1">
        <v>1.6</v>
      </c>
      <c r="G235" s="1">
        <v>2.5</v>
      </c>
      <c r="H235" s="1">
        <v>300</v>
      </c>
      <c r="I235" s="1">
        <v>82.600999999999999</v>
      </c>
      <c r="J235" s="1">
        <v>230.12</v>
      </c>
      <c r="K235" s="1">
        <v>1.2667600000000001</v>
      </c>
      <c r="L235" s="1">
        <v>33.366700000000002</v>
      </c>
    </row>
    <row r="236" spans="1:12" x14ac:dyDescent="0.25">
      <c r="A236" s="1">
        <v>150</v>
      </c>
      <c r="B236" s="1">
        <v>28.088648212782498</v>
      </c>
      <c r="C236" s="1">
        <v>47.738968171117897</v>
      </c>
      <c r="D236" s="1">
        <f>283</f>
        <v>283</v>
      </c>
      <c r="E236" s="1">
        <v>313</v>
      </c>
      <c r="F236" s="1">
        <v>1.6</v>
      </c>
      <c r="G236" s="1">
        <v>2.5</v>
      </c>
      <c r="H236" s="1">
        <v>400</v>
      </c>
      <c r="I236" s="1">
        <v>102.80200000000001</v>
      </c>
      <c r="J236" s="1">
        <v>294.71199999999999</v>
      </c>
      <c r="K236" s="1">
        <v>2.5735800000000002</v>
      </c>
      <c r="L236" s="1">
        <v>38.599400000000003</v>
      </c>
    </row>
    <row r="237" spans="1:12" x14ac:dyDescent="0.25">
      <c r="A237" s="1">
        <v>150</v>
      </c>
      <c r="B237" s="1">
        <v>28.088648212782498</v>
      </c>
      <c r="C237" s="1">
        <v>47.738968171117897</v>
      </c>
      <c r="D237" s="1">
        <f>283</f>
        <v>283</v>
      </c>
      <c r="E237" s="1">
        <v>313</v>
      </c>
      <c r="F237" s="1">
        <v>1.6</v>
      </c>
      <c r="G237" s="1">
        <v>2.5</v>
      </c>
      <c r="H237" s="1">
        <v>500</v>
      </c>
      <c r="I237" s="1">
        <v>118.79300000000001</v>
      </c>
      <c r="J237" s="1">
        <v>354.12099999999998</v>
      </c>
      <c r="K237" s="1">
        <v>4.5236799999999997</v>
      </c>
      <c r="L237" s="1">
        <v>43.415100000000002</v>
      </c>
    </row>
    <row r="238" spans="1:12" x14ac:dyDescent="0.25">
      <c r="A238" s="1">
        <v>150</v>
      </c>
      <c r="B238" s="1">
        <v>28.088648212782498</v>
      </c>
      <c r="C238" s="1">
        <v>47.738968171117897</v>
      </c>
      <c r="D238" s="1">
        <f>283</f>
        <v>283</v>
      </c>
      <c r="E238" s="1">
        <v>313</v>
      </c>
      <c r="F238" s="1">
        <v>1.6</v>
      </c>
      <c r="G238" s="1">
        <v>2.5</v>
      </c>
      <c r="H238" s="1">
        <v>600</v>
      </c>
      <c r="I238" s="1">
        <v>130.83500000000001</v>
      </c>
      <c r="J238" s="1">
        <v>405.22199999999998</v>
      </c>
      <c r="K238" s="1">
        <v>7.2376199999999997</v>
      </c>
      <c r="L238" s="1">
        <v>47.8324</v>
      </c>
    </row>
    <row r="239" spans="1:12" x14ac:dyDescent="0.25">
      <c r="A239" s="1">
        <v>150</v>
      </c>
      <c r="B239" s="1">
        <v>28.088648212782498</v>
      </c>
      <c r="C239" s="1">
        <v>47.738968171117897</v>
      </c>
      <c r="D239" s="1">
        <f>283</f>
        <v>283</v>
      </c>
      <c r="E239" s="1">
        <v>313</v>
      </c>
      <c r="F239" s="1">
        <v>1.6</v>
      </c>
      <c r="G239" s="1">
        <v>2.5</v>
      </c>
      <c r="H239" s="1">
        <v>700</v>
      </c>
      <c r="I239" s="1">
        <v>139.18100000000001</v>
      </c>
      <c r="J239" s="1">
        <v>443.892</v>
      </c>
      <c r="K239" s="1">
        <v>10.836</v>
      </c>
      <c r="L239" s="1">
        <v>51.875999999999998</v>
      </c>
    </row>
    <row r="240" spans="1:12" x14ac:dyDescent="0.25">
      <c r="A240" s="1">
        <v>150</v>
      </c>
      <c r="B240" s="1">
        <v>28.088648212782498</v>
      </c>
      <c r="C240" s="1">
        <v>47.738968171117897</v>
      </c>
      <c r="D240" s="1">
        <f>283</f>
        <v>283</v>
      </c>
      <c r="E240" s="1">
        <v>313</v>
      </c>
      <c r="F240" s="1">
        <v>1.6</v>
      </c>
      <c r="G240" s="1">
        <v>2.5</v>
      </c>
      <c r="H240" s="1">
        <v>800</v>
      </c>
      <c r="I240" s="1">
        <v>144.07300000000001</v>
      </c>
      <c r="J240" s="1">
        <v>469.834</v>
      </c>
      <c r="K240" s="1">
        <v>15.439399999999999</v>
      </c>
      <c r="L240" s="1">
        <v>55.668700000000001</v>
      </c>
    </row>
    <row r="241" spans="1:12" x14ac:dyDescent="0.25">
      <c r="A241" s="1">
        <v>150</v>
      </c>
      <c r="B241" s="1">
        <v>17.557938086365599</v>
      </c>
      <c r="C241" s="1">
        <v>55.695462866304197</v>
      </c>
      <c r="D241" s="1">
        <f>283</f>
        <v>283</v>
      </c>
      <c r="E241" s="1">
        <v>313</v>
      </c>
      <c r="F241" s="1">
        <v>1.6</v>
      </c>
      <c r="G241" s="1">
        <v>2.5</v>
      </c>
      <c r="H241" s="1">
        <v>100</v>
      </c>
      <c r="I241" s="1">
        <v>29.177499999999998</v>
      </c>
      <c r="J241" s="1">
        <v>82.108699999999999</v>
      </c>
      <c r="K241" s="1">
        <v>0.148115</v>
      </c>
      <c r="L241" s="1">
        <v>16.752400000000002</v>
      </c>
    </row>
    <row r="242" spans="1:12" x14ac:dyDescent="0.25">
      <c r="A242" s="1">
        <v>150</v>
      </c>
      <c r="B242" s="1">
        <v>17.557938086365599</v>
      </c>
      <c r="C242" s="1">
        <v>55.695462866304197</v>
      </c>
      <c r="D242" s="1">
        <f>283</f>
        <v>283</v>
      </c>
      <c r="E242" s="1">
        <v>313</v>
      </c>
      <c r="F242" s="1">
        <v>1.6</v>
      </c>
      <c r="G242" s="1">
        <v>2.5</v>
      </c>
      <c r="H242" s="1">
        <v>200</v>
      </c>
      <c r="I242" s="1">
        <v>54.9818</v>
      </c>
      <c r="J242" s="1">
        <v>150.755</v>
      </c>
      <c r="K242" s="1">
        <v>0.743618</v>
      </c>
      <c r="L242" s="1">
        <v>22.633299999999998</v>
      </c>
    </row>
    <row r="243" spans="1:12" x14ac:dyDescent="0.25">
      <c r="A243" s="1">
        <v>150</v>
      </c>
      <c r="B243" s="1">
        <v>17.557938086365599</v>
      </c>
      <c r="C243" s="1">
        <v>55.695462866304197</v>
      </c>
      <c r="D243" s="1">
        <f>283</f>
        <v>283</v>
      </c>
      <c r="E243" s="1">
        <v>313</v>
      </c>
      <c r="F243" s="1">
        <v>1.6</v>
      </c>
      <c r="G243" s="1">
        <v>2.5</v>
      </c>
      <c r="H243" s="1">
        <v>300</v>
      </c>
      <c r="I243" s="1">
        <v>74.982600000000005</v>
      </c>
      <c r="J243" s="1">
        <v>213.512</v>
      </c>
      <c r="K243" s="1">
        <v>2.0132500000000002</v>
      </c>
      <c r="L243" s="1">
        <v>27.867599999999999</v>
      </c>
    </row>
    <row r="244" spans="1:12" x14ac:dyDescent="0.25">
      <c r="A244" s="1">
        <v>150</v>
      </c>
      <c r="B244" s="1">
        <v>17.557938086365599</v>
      </c>
      <c r="C244" s="1">
        <v>55.695462866304197</v>
      </c>
      <c r="D244" s="1">
        <f>283</f>
        <v>283</v>
      </c>
      <c r="E244" s="1">
        <v>313</v>
      </c>
      <c r="F244" s="1">
        <v>1.6</v>
      </c>
      <c r="G244" s="1">
        <v>2.5</v>
      </c>
      <c r="H244" s="1">
        <v>400</v>
      </c>
      <c r="I244" s="1">
        <v>89.233800000000002</v>
      </c>
      <c r="J244" s="1">
        <v>268.83600000000001</v>
      </c>
      <c r="K244" s="1">
        <v>4.1837499999999999</v>
      </c>
      <c r="L244" s="1">
        <v>32.538600000000002</v>
      </c>
    </row>
    <row r="245" spans="1:12" x14ac:dyDescent="0.25">
      <c r="A245" s="1">
        <v>150</v>
      </c>
      <c r="B245" s="1">
        <v>17.557938086365599</v>
      </c>
      <c r="C245" s="1">
        <v>55.695462866304197</v>
      </c>
      <c r="D245" s="1">
        <f>283</f>
        <v>283</v>
      </c>
      <c r="E245" s="1">
        <v>313</v>
      </c>
      <c r="F245" s="1">
        <v>1.6</v>
      </c>
      <c r="G245" s="1">
        <v>2.5</v>
      </c>
      <c r="H245" s="1">
        <v>500</v>
      </c>
      <c r="I245" s="1">
        <v>98.212400000000002</v>
      </c>
      <c r="J245" s="1">
        <v>310.67399999999998</v>
      </c>
      <c r="K245" s="1">
        <v>7.4818499999999997</v>
      </c>
      <c r="L245" s="1">
        <v>36.682000000000002</v>
      </c>
    </row>
    <row r="246" spans="1:12" x14ac:dyDescent="0.25">
      <c r="A246" s="1">
        <v>150</v>
      </c>
      <c r="B246" s="1">
        <v>17.557938086365599</v>
      </c>
      <c r="C246" s="1">
        <v>55.695462866304197</v>
      </c>
      <c r="D246" s="1">
        <f>283</f>
        <v>283</v>
      </c>
      <c r="E246" s="1">
        <v>313</v>
      </c>
      <c r="F246" s="1">
        <v>1.6</v>
      </c>
      <c r="G246" s="1">
        <v>2.5</v>
      </c>
      <c r="H246" s="1">
        <v>600</v>
      </c>
      <c r="I246" s="1">
        <v>102.374</v>
      </c>
      <c r="J246" s="1">
        <v>335.55</v>
      </c>
      <c r="K246" s="1">
        <v>12.1343</v>
      </c>
      <c r="L246" s="1">
        <v>40.437399999999997</v>
      </c>
    </row>
    <row r="247" spans="1:12" x14ac:dyDescent="0.25">
      <c r="A247" s="1">
        <v>150</v>
      </c>
      <c r="B247" s="1">
        <v>17.557938086365599</v>
      </c>
      <c r="C247" s="1">
        <v>55.695462866304197</v>
      </c>
      <c r="D247" s="1">
        <f>283</f>
        <v>283</v>
      </c>
      <c r="E247" s="1">
        <v>313</v>
      </c>
      <c r="F247" s="1">
        <v>1.6</v>
      </c>
      <c r="G247" s="1">
        <v>2.5</v>
      </c>
      <c r="H247" s="1">
        <v>700</v>
      </c>
      <c r="I247" s="1">
        <v>102.104</v>
      </c>
      <c r="J247" s="1">
        <v>348.82799999999997</v>
      </c>
      <c r="K247" s="1">
        <v>18.367799999999999</v>
      </c>
      <c r="L247" s="1">
        <v>44.061500000000002</v>
      </c>
    </row>
    <row r="248" spans="1:12" x14ac:dyDescent="0.25">
      <c r="A248" s="1">
        <v>150</v>
      </c>
      <c r="B248" s="1">
        <v>17.557938086365599</v>
      </c>
      <c r="C248" s="1">
        <v>55.695462866304197</v>
      </c>
      <c r="D248" s="1">
        <f>283</f>
        <v>283</v>
      </c>
      <c r="E248" s="1">
        <v>313</v>
      </c>
      <c r="F248" s="1">
        <v>1.6</v>
      </c>
      <c r="G248" s="1">
        <v>2.5</v>
      </c>
      <c r="H248" s="1">
        <v>800</v>
      </c>
      <c r="I248" s="1">
        <v>97.691999999999993</v>
      </c>
      <c r="J248" s="1">
        <v>355.38299999999998</v>
      </c>
      <c r="K248" s="1">
        <v>26.409199999999998</v>
      </c>
      <c r="L248" s="1">
        <v>47.674700000000001</v>
      </c>
    </row>
    <row r="249" spans="1:12" x14ac:dyDescent="0.25">
      <c r="A249" s="1">
        <v>150</v>
      </c>
      <c r="B249" s="1">
        <v>22.6330343258313</v>
      </c>
      <c r="C249" s="1">
        <v>55.695462866304197</v>
      </c>
      <c r="D249" s="1">
        <f>283</f>
        <v>283</v>
      </c>
      <c r="E249" s="1">
        <v>313</v>
      </c>
      <c r="F249" s="1">
        <v>1.6</v>
      </c>
      <c r="G249" s="1">
        <v>2.5</v>
      </c>
      <c r="H249" s="1">
        <v>100</v>
      </c>
      <c r="I249" s="1">
        <v>29.483799999999999</v>
      </c>
      <c r="J249" s="1">
        <v>85.189800000000005</v>
      </c>
      <c r="K249" s="1">
        <v>0.10832899999999999</v>
      </c>
      <c r="L249" s="1">
        <v>20.121600000000001</v>
      </c>
    </row>
    <row r="250" spans="1:12" x14ac:dyDescent="0.25">
      <c r="A250" s="1">
        <v>150</v>
      </c>
      <c r="B250" s="1">
        <v>22.6330343258313</v>
      </c>
      <c r="C250" s="1">
        <v>55.695462866304197</v>
      </c>
      <c r="D250" s="1">
        <f>283</f>
        <v>283</v>
      </c>
      <c r="E250" s="1">
        <v>313</v>
      </c>
      <c r="F250" s="1">
        <v>1.6</v>
      </c>
      <c r="G250" s="1">
        <v>2.5</v>
      </c>
      <c r="H250" s="1">
        <v>200</v>
      </c>
      <c r="I250" s="1">
        <v>57.202199999999998</v>
      </c>
      <c r="J250" s="1">
        <v>157.56700000000001</v>
      </c>
      <c r="K250" s="1">
        <v>0.52428399999999997</v>
      </c>
      <c r="L250" s="1">
        <v>26.217400000000001</v>
      </c>
    </row>
    <row r="251" spans="1:12" x14ac:dyDescent="0.25">
      <c r="A251" s="1">
        <v>150</v>
      </c>
      <c r="B251" s="1">
        <v>22.6330343258313</v>
      </c>
      <c r="C251" s="1">
        <v>55.695462866304197</v>
      </c>
      <c r="D251" s="1">
        <f>283</f>
        <v>283</v>
      </c>
      <c r="E251" s="1">
        <v>313</v>
      </c>
      <c r="F251" s="1">
        <v>1.6</v>
      </c>
      <c r="G251" s="1">
        <v>2.5</v>
      </c>
      <c r="H251" s="1">
        <v>300</v>
      </c>
      <c r="I251" s="1">
        <v>80.7577</v>
      </c>
      <c r="J251" s="1">
        <v>224.38900000000001</v>
      </c>
      <c r="K251" s="1">
        <v>1.38432</v>
      </c>
      <c r="L251" s="1">
        <v>31.831</v>
      </c>
    </row>
    <row r="252" spans="1:12" x14ac:dyDescent="0.25">
      <c r="A252" s="1">
        <v>150</v>
      </c>
      <c r="B252" s="1">
        <v>22.6330343258313</v>
      </c>
      <c r="C252" s="1">
        <v>55.695462866304197</v>
      </c>
      <c r="D252" s="1">
        <f>283</f>
        <v>283</v>
      </c>
      <c r="E252" s="1">
        <v>313</v>
      </c>
      <c r="F252" s="1">
        <v>1.6</v>
      </c>
      <c r="G252" s="1">
        <v>2.5</v>
      </c>
      <c r="H252" s="1">
        <v>400</v>
      </c>
      <c r="I252" s="1">
        <v>99.694199999999995</v>
      </c>
      <c r="J252" s="1">
        <v>286.75099999999998</v>
      </c>
      <c r="K252" s="1">
        <v>2.8248899999999999</v>
      </c>
      <c r="L252" s="1">
        <v>36.947800000000001</v>
      </c>
    </row>
    <row r="253" spans="1:12" x14ac:dyDescent="0.25">
      <c r="A253" s="1">
        <v>150</v>
      </c>
      <c r="B253" s="1">
        <v>22.6330343258313</v>
      </c>
      <c r="C253" s="1">
        <v>55.695462866304197</v>
      </c>
      <c r="D253" s="1">
        <f>283</f>
        <v>283</v>
      </c>
      <c r="E253" s="1">
        <v>313</v>
      </c>
      <c r="F253" s="1">
        <v>1.6</v>
      </c>
      <c r="G253" s="1">
        <v>2.5</v>
      </c>
      <c r="H253" s="1">
        <v>500</v>
      </c>
      <c r="I253" s="1">
        <v>114.212</v>
      </c>
      <c r="J253" s="1">
        <v>343.053</v>
      </c>
      <c r="K253" s="1">
        <v>4.9824599999999997</v>
      </c>
      <c r="L253" s="1">
        <v>41.631799999999998</v>
      </c>
    </row>
    <row r="254" spans="1:12" x14ac:dyDescent="0.25">
      <c r="A254" s="1">
        <v>150</v>
      </c>
      <c r="B254" s="1">
        <v>22.6330343258313</v>
      </c>
      <c r="C254" s="1">
        <v>55.695462866304197</v>
      </c>
      <c r="D254" s="1">
        <f>283</f>
        <v>283</v>
      </c>
      <c r="E254" s="1">
        <v>313</v>
      </c>
      <c r="F254" s="1">
        <v>1.6</v>
      </c>
      <c r="G254" s="1">
        <v>2.5</v>
      </c>
      <c r="H254" s="1">
        <v>600</v>
      </c>
      <c r="I254" s="1">
        <v>124.605</v>
      </c>
      <c r="J254" s="1">
        <v>389.322</v>
      </c>
      <c r="K254" s="1">
        <v>7.9934700000000003</v>
      </c>
      <c r="L254" s="1">
        <v>45.899299999999997</v>
      </c>
    </row>
    <row r="255" spans="1:12" x14ac:dyDescent="0.25">
      <c r="A255" s="1">
        <v>150</v>
      </c>
      <c r="B255" s="1">
        <v>22.6330343258313</v>
      </c>
      <c r="C255" s="1">
        <v>55.695462866304197</v>
      </c>
      <c r="D255" s="1">
        <f>283</f>
        <v>283</v>
      </c>
      <c r="E255" s="1">
        <v>313</v>
      </c>
      <c r="F255" s="1">
        <v>1.6</v>
      </c>
      <c r="G255" s="1">
        <v>2.5</v>
      </c>
      <c r="H255" s="1">
        <v>700</v>
      </c>
      <c r="I255" s="1">
        <v>131.15199999999999</v>
      </c>
      <c r="J255" s="1">
        <v>421.94799999999998</v>
      </c>
      <c r="K255" s="1">
        <v>11.994400000000001</v>
      </c>
      <c r="L255" s="1">
        <v>49.804900000000004</v>
      </c>
    </row>
    <row r="256" spans="1:12" x14ac:dyDescent="0.25">
      <c r="A256" s="1">
        <v>150</v>
      </c>
      <c r="B256" s="1">
        <v>22.6330343258313</v>
      </c>
      <c r="C256" s="1">
        <v>55.695462866304197</v>
      </c>
      <c r="D256" s="1">
        <f>283</f>
        <v>283</v>
      </c>
      <c r="E256" s="1">
        <v>313</v>
      </c>
      <c r="F256" s="1">
        <v>1.6</v>
      </c>
      <c r="G256" s="1">
        <v>2.5</v>
      </c>
      <c r="H256" s="1">
        <v>800</v>
      </c>
      <c r="I256" s="1">
        <v>134.11199999999999</v>
      </c>
      <c r="J256" s="1">
        <v>442.57299999999998</v>
      </c>
      <c r="K256" s="1">
        <v>17.121600000000001</v>
      </c>
      <c r="L256" s="1">
        <v>53.509300000000003</v>
      </c>
    </row>
    <row r="257" spans="1:12" x14ac:dyDescent="0.25">
      <c r="A257" s="1">
        <v>150</v>
      </c>
      <c r="B257" s="1">
        <v>27.703619084463998</v>
      </c>
      <c r="C257" s="1">
        <v>55.695462866304197</v>
      </c>
      <c r="D257" s="1">
        <f>283</f>
        <v>283</v>
      </c>
      <c r="E257" s="1">
        <v>313</v>
      </c>
      <c r="F257" s="1">
        <v>1.6</v>
      </c>
      <c r="G257" s="1">
        <v>2.5</v>
      </c>
      <c r="H257" s="1">
        <v>100</v>
      </c>
      <c r="I257" s="1">
        <v>29.6126</v>
      </c>
      <c r="J257" s="1">
        <v>87.352199999999996</v>
      </c>
      <c r="K257" s="1">
        <v>8.5100599999999998E-2</v>
      </c>
      <c r="L257" s="1">
        <v>23.5503</v>
      </c>
    </row>
    <row r="258" spans="1:12" x14ac:dyDescent="0.25">
      <c r="A258" s="1">
        <v>150</v>
      </c>
      <c r="B258" s="1">
        <v>27.703619084463998</v>
      </c>
      <c r="C258" s="1">
        <v>55.695462866304197</v>
      </c>
      <c r="D258" s="1">
        <f>283</f>
        <v>283</v>
      </c>
      <c r="E258" s="1">
        <v>313</v>
      </c>
      <c r="F258" s="1">
        <v>1.6</v>
      </c>
      <c r="G258" s="1">
        <v>2.5</v>
      </c>
      <c r="H258" s="1">
        <v>200</v>
      </c>
      <c r="I258" s="1">
        <v>58.441800000000001</v>
      </c>
      <c r="J258" s="1">
        <v>163.10499999999999</v>
      </c>
      <c r="K258" s="1">
        <v>0.401119</v>
      </c>
      <c r="L258" s="1">
        <v>29.759699999999999</v>
      </c>
    </row>
    <row r="259" spans="1:12" x14ac:dyDescent="0.25">
      <c r="A259" s="1">
        <v>150</v>
      </c>
      <c r="B259" s="1">
        <v>27.703619084463998</v>
      </c>
      <c r="C259" s="1">
        <v>55.695462866304197</v>
      </c>
      <c r="D259" s="1">
        <f>283</f>
        <v>283</v>
      </c>
      <c r="E259" s="1">
        <v>313</v>
      </c>
      <c r="F259" s="1">
        <v>1.6</v>
      </c>
      <c r="G259" s="1">
        <v>2.5</v>
      </c>
      <c r="H259" s="1">
        <v>300</v>
      </c>
      <c r="I259" s="1">
        <v>84.211299999999994</v>
      </c>
      <c r="J259" s="1">
        <v>232.749</v>
      </c>
      <c r="K259" s="1">
        <v>1.0391300000000001</v>
      </c>
      <c r="L259" s="1">
        <v>35.633299999999998</v>
      </c>
    </row>
    <row r="260" spans="1:12" x14ac:dyDescent="0.25">
      <c r="A260" s="1">
        <v>150</v>
      </c>
      <c r="B260" s="1">
        <v>27.703619084463998</v>
      </c>
      <c r="C260" s="1">
        <v>55.695462866304197</v>
      </c>
      <c r="D260" s="1">
        <f>283</f>
        <v>283</v>
      </c>
      <c r="E260" s="1">
        <v>313</v>
      </c>
      <c r="F260" s="1">
        <v>1.6</v>
      </c>
      <c r="G260" s="1">
        <v>2.5</v>
      </c>
      <c r="H260" s="1">
        <v>400</v>
      </c>
      <c r="I260" s="1">
        <v>106.29</v>
      </c>
      <c r="J260" s="1">
        <v>298.80900000000003</v>
      </c>
      <c r="K260" s="1">
        <v>2.0902099999999999</v>
      </c>
      <c r="L260" s="1">
        <v>41.073799999999999</v>
      </c>
    </row>
    <row r="261" spans="1:12" x14ac:dyDescent="0.25">
      <c r="A261" s="1">
        <v>150</v>
      </c>
      <c r="B261" s="1">
        <v>27.703619084463998</v>
      </c>
      <c r="C261" s="1">
        <v>55.695462866304197</v>
      </c>
      <c r="D261" s="1">
        <f>283</f>
        <v>283</v>
      </c>
      <c r="E261" s="1">
        <v>313</v>
      </c>
      <c r="F261" s="1">
        <v>1.6</v>
      </c>
      <c r="G261" s="1">
        <v>2.5</v>
      </c>
      <c r="H261" s="1">
        <v>500</v>
      </c>
      <c r="I261" s="1">
        <v>124.607</v>
      </c>
      <c r="J261" s="1">
        <v>361.05599999999998</v>
      </c>
      <c r="K261" s="1">
        <v>3.6454399999999998</v>
      </c>
      <c r="L261" s="1">
        <v>46.122599999999998</v>
      </c>
    </row>
    <row r="262" spans="1:12" x14ac:dyDescent="0.25">
      <c r="A262" s="1">
        <v>150</v>
      </c>
      <c r="B262" s="1">
        <v>27.703619084463998</v>
      </c>
      <c r="C262" s="1">
        <v>55.695462866304197</v>
      </c>
      <c r="D262" s="1">
        <f>283</f>
        <v>283</v>
      </c>
      <c r="E262" s="1">
        <v>313</v>
      </c>
      <c r="F262" s="1">
        <v>1.6</v>
      </c>
      <c r="G262" s="1">
        <v>2.5</v>
      </c>
      <c r="H262" s="1">
        <v>600</v>
      </c>
      <c r="I262" s="1">
        <v>139.34100000000001</v>
      </c>
      <c r="J262" s="1">
        <v>418.15800000000002</v>
      </c>
      <c r="K262" s="1">
        <v>5.7958800000000004</v>
      </c>
      <c r="L262" s="1">
        <v>50.819899999999997</v>
      </c>
    </row>
    <row r="263" spans="1:12" x14ac:dyDescent="0.25">
      <c r="A263" s="1">
        <v>150</v>
      </c>
      <c r="B263" s="1">
        <v>27.703619084463998</v>
      </c>
      <c r="C263" s="1">
        <v>55.695462866304197</v>
      </c>
      <c r="D263" s="1">
        <f>283</f>
        <v>283</v>
      </c>
      <c r="E263" s="1">
        <v>313</v>
      </c>
      <c r="F263" s="1">
        <v>1.6</v>
      </c>
      <c r="G263" s="1">
        <v>2.5</v>
      </c>
      <c r="H263" s="1">
        <v>700</v>
      </c>
      <c r="I263" s="1">
        <v>150.68600000000001</v>
      </c>
      <c r="J263" s="1">
        <v>467.34100000000001</v>
      </c>
      <c r="K263" s="1">
        <v>8.6326199999999993</v>
      </c>
      <c r="L263" s="1">
        <v>55.1755</v>
      </c>
    </row>
    <row r="264" spans="1:12" x14ac:dyDescent="0.25">
      <c r="A264" s="1">
        <v>150</v>
      </c>
      <c r="B264" s="1">
        <v>27.703619084463998</v>
      </c>
      <c r="C264" s="1">
        <v>55.695462866304197</v>
      </c>
      <c r="D264" s="1">
        <f>283</f>
        <v>283</v>
      </c>
      <c r="E264" s="1">
        <v>313</v>
      </c>
      <c r="F264" s="1">
        <v>1.6</v>
      </c>
      <c r="G264" s="1">
        <v>2.5</v>
      </c>
      <c r="H264" s="1">
        <v>800</v>
      </c>
      <c r="I264" s="1">
        <v>158.834</v>
      </c>
      <c r="J264" s="1">
        <v>505.61200000000002</v>
      </c>
      <c r="K264" s="1">
        <v>12.246700000000001</v>
      </c>
      <c r="L264" s="1">
        <v>59.209899999999998</v>
      </c>
    </row>
    <row r="265" spans="1:12" x14ac:dyDescent="0.25">
      <c r="A265" s="1">
        <v>150</v>
      </c>
      <c r="B265" s="1">
        <v>17.1640682380249</v>
      </c>
      <c r="C265" s="1">
        <v>63.651957561490498</v>
      </c>
      <c r="D265" s="1">
        <f>283</f>
        <v>283</v>
      </c>
      <c r="E265" s="1">
        <v>313</v>
      </c>
      <c r="F265" s="1">
        <v>1.6</v>
      </c>
      <c r="G265" s="1">
        <v>2.5</v>
      </c>
      <c r="H265" s="1">
        <v>100</v>
      </c>
      <c r="I265" s="1">
        <v>29.168299999999999</v>
      </c>
      <c r="J265" s="1">
        <v>82.710800000000006</v>
      </c>
      <c r="K265" s="1">
        <v>0.129025</v>
      </c>
      <c r="L265" s="1">
        <v>17.869199999999999</v>
      </c>
    </row>
    <row r="266" spans="1:12" x14ac:dyDescent="0.25">
      <c r="A266" s="1">
        <v>150</v>
      </c>
      <c r="B266" s="1">
        <v>17.1640682380249</v>
      </c>
      <c r="C266" s="1">
        <v>63.651957561490498</v>
      </c>
      <c r="D266" s="1">
        <f>283</f>
        <v>283</v>
      </c>
      <c r="E266" s="1">
        <v>313</v>
      </c>
      <c r="F266" s="1">
        <v>1.6</v>
      </c>
      <c r="G266" s="1">
        <v>2.5</v>
      </c>
      <c r="H266" s="1">
        <v>200</v>
      </c>
      <c r="I266" s="1">
        <v>55.713200000000001</v>
      </c>
      <c r="J266" s="1">
        <v>152.101</v>
      </c>
      <c r="K266" s="1">
        <v>0.63720500000000002</v>
      </c>
      <c r="L266" s="1">
        <v>23.8309</v>
      </c>
    </row>
    <row r="267" spans="1:12" x14ac:dyDescent="0.25">
      <c r="A267" s="1">
        <v>150</v>
      </c>
      <c r="B267" s="1">
        <v>17.1640682380249</v>
      </c>
      <c r="C267" s="1">
        <v>63.651957561490498</v>
      </c>
      <c r="D267" s="1">
        <f>283</f>
        <v>283</v>
      </c>
      <c r="E267" s="1">
        <v>313</v>
      </c>
      <c r="F267" s="1">
        <v>1.6</v>
      </c>
      <c r="G267" s="1">
        <v>2.5</v>
      </c>
      <c r="H267" s="1">
        <v>300</v>
      </c>
      <c r="I267" s="1">
        <v>77.185500000000005</v>
      </c>
      <c r="J267" s="1">
        <v>215.989</v>
      </c>
      <c r="K267" s="1">
        <v>1.7061999999999999</v>
      </c>
      <c r="L267" s="1">
        <v>29.2242</v>
      </c>
    </row>
    <row r="268" spans="1:12" x14ac:dyDescent="0.25">
      <c r="A268" s="1">
        <v>150</v>
      </c>
      <c r="B268" s="1">
        <v>17.1640682380249</v>
      </c>
      <c r="C268" s="1">
        <v>63.651957561490498</v>
      </c>
      <c r="D268" s="1">
        <f>283</f>
        <v>283</v>
      </c>
      <c r="E268" s="1">
        <v>313</v>
      </c>
      <c r="F268" s="1">
        <v>1.6</v>
      </c>
      <c r="G268" s="1">
        <v>2.5</v>
      </c>
      <c r="H268" s="1">
        <v>400</v>
      </c>
      <c r="I268" s="1">
        <v>93.392700000000005</v>
      </c>
      <c r="J268" s="1">
        <v>274.18700000000001</v>
      </c>
      <c r="K268" s="1">
        <v>3.5176500000000002</v>
      </c>
      <c r="L268" s="1">
        <v>34.087899999999998</v>
      </c>
    </row>
    <row r="269" spans="1:12" x14ac:dyDescent="0.25">
      <c r="A269" s="1">
        <v>150</v>
      </c>
      <c r="B269" s="1">
        <v>17.1640682380249</v>
      </c>
      <c r="C269" s="1">
        <v>63.651957561490498</v>
      </c>
      <c r="D269" s="1">
        <f>283</f>
        <v>283</v>
      </c>
      <c r="E269" s="1">
        <v>313</v>
      </c>
      <c r="F269" s="1">
        <v>1.6</v>
      </c>
      <c r="G269" s="1">
        <v>2.5</v>
      </c>
      <c r="H269" s="1">
        <v>500</v>
      </c>
      <c r="I269" s="1">
        <v>104.69799999999999</v>
      </c>
      <c r="J269" s="1">
        <v>323.09500000000003</v>
      </c>
      <c r="K269" s="1">
        <v>6.2532300000000003</v>
      </c>
      <c r="L269" s="1">
        <v>38.4726</v>
      </c>
    </row>
    <row r="270" spans="1:12" x14ac:dyDescent="0.25">
      <c r="A270" s="1">
        <v>150</v>
      </c>
      <c r="B270" s="1">
        <v>17.1640682380249</v>
      </c>
      <c r="C270" s="1">
        <v>63.651957561490498</v>
      </c>
      <c r="D270" s="1">
        <f>283</f>
        <v>283</v>
      </c>
      <c r="E270" s="1">
        <v>313</v>
      </c>
      <c r="F270" s="1">
        <v>1.6</v>
      </c>
      <c r="G270" s="1">
        <v>2.5</v>
      </c>
      <c r="H270" s="1">
        <v>600</v>
      </c>
      <c r="I270" s="1">
        <v>111.477</v>
      </c>
      <c r="J270" s="1">
        <v>357.36</v>
      </c>
      <c r="K270" s="1">
        <v>10.0946</v>
      </c>
      <c r="L270" s="1">
        <v>42.413400000000003</v>
      </c>
    </row>
    <row r="271" spans="1:12" x14ac:dyDescent="0.25">
      <c r="A271" s="1">
        <v>150</v>
      </c>
      <c r="B271" s="1">
        <v>17.1640682380249</v>
      </c>
      <c r="C271" s="1">
        <v>63.651957561490498</v>
      </c>
      <c r="D271" s="1">
        <f>283</f>
        <v>283</v>
      </c>
      <c r="E271" s="1">
        <v>313</v>
      </c>
      <c r="F271" s="1">
        <v>1.6</v>
      </c>
      <c r="G271" s="1">
        <v>2.5</v>
      </c>
      <c r="H271" s="1">
        <v>700</v>
      </c>
      <c r="I271" s="1">
        <v>114.07599999999999</v>
      </c>
      <c r="J271" s="1">
        <v>377.61500000000001</v>
      </c>
      <c r="K271" s="1">
        <v>15.2234</v>
      </c>
      <c r="L271" s="1">
        <v>46.094000000000001</v>
      </c>
    </row>
    <row r="272" spans="1:12" x14ac:dyDescent="0.25">
      <c r="A272" s="1">
        <v>150</v>
      </c>
      <c r="B272" s="1">
        <v>17.1640682380249</v>
      </c>
      <c r="C272" s="1">
        <v>63.651957561490498</v>
      </c>
      <c r="D272" s="1">
        <f>283</f>
        <v>283</v>
      </c>
      <c r="E272" s="1">
        <v>313</v>
      </c>
      <c r="F272" s="1">
        <v>1.6</v>
      </c>
      <c r="G272" s="1">
        <v>2.5</v>
      </c>
      <c r="H272" s="1">
        <v>800</v>
      </c>
      <c r="I272" s="1">
        <v>112.78100000000001</v>
      </c>
      <c r="J272" s="1">
        <v>389.089</v>
      </c>
      <c r="K272" s="1">
        <v>21.821200000000001</v>
      </c>
      <c r="L272" s="1">
        <v>49.703899999999997</v>
      </c>
    </row>
    <row r="273" spans="1:12" x14ac:dyDescent="0.25">
      <c r="A273" s="1">
        <v>150</v>
      </c>
      <c r="B273" s="1">
        <v>22.241891656796401</v>
      </c>
      <c r="C273" s="1">
        <v>63.651957561490498</v>
      </c>
      <c r="D273" s="1">
        <f>283</f>
        <v>283</v>
      </c>
      <c r="E273" s="1">
        <v>313</v>
      </c>
      <c r="F273" s="1">
        <v>1.6</v>
      </c>
      <c r="G273" s="1">
        <v>2.5</v>
      </c>
      <c r="H273" s="1">
        <v>100</v>
      </c>
      <c r="I273" s="1">
        <v>29.395399999999999</v>
      </c>
      <c r="J273" s="1">
        <v>85.644199999999998</v>
      </c>
      <c r="K273" s="1">
        <v>9.4234899999999996E-2</v>
      </c>
      <c r="L273" s="1">
        <v>21.668399999999998</v>
      </c>
    </row>
    <row r="274" spans="1:12" x14ac:dyDescent="0.25">
      <c r="A274" s="1">
        <v>150</v>
      </c>
      <c r="B274" s="1">
        <v>22.241891656796401</v>
      </c>
      <c r="C274" s="1">
        <v>63.651957561490498</v>
      </c>
      <c r="D274" s="1">
        <f>283</f>
        <v>283</v>
      </c>
      <c r="E274" s="1">
        <v>313</v>
      </c>
      <c r="F274" s="1">
        <v>1.6</v>
      </c>
      <c r="G274" s="1">
        <v>2.5</v>
      </c>
      <c r="H274" s="1">
        <v>200</v>
      </c>
      <c r="I274" s="1">
        <v>57.603099999999998</v>
      </c>
      <c r="J274" s="1">
        <v>159.00800000000001</v>
      </c>
      <c r="K274" s="1">
        <v>0.44905899999999999</v>
      </c>
      <c r="L274" s="1">
        <v>27.8064</v>
      </c>
    </row>
    <row r="275" spans="1:12" x14ac:dyDescent="0.25">
      <c r="A275" s="1">
        <v>150</v>
      </c>
      <c r="B275" s="1">
        <v>22.241891656796401</v>
      </c>
      <c r="C275" s="1">
        <v>63.651957561490498</v>
      </c>
      <c r="D275" s="1">
        <f>283</f>
        <v>283</v>
      </c>
      <c r="E275" s="1">
        <v>313</v>
      </c>
      <c r="F275" s="1">
        <v>1.6</v>
      </c>
      <c r="G275" s="1">
        <v>2.5</v>
      </c>
      <c r="H275" s="1">
        <v>300</v>
      </c>
      <c r="I275" s="1">
        <v>82.299899999999994</v>
      </c>
      <c r="J275" s="1">
        <v>226.61799999999999</v>
      </c>
      <c r="K275" s="1">
        <v>1.17265</v>
      </c>
      <c r="L275" s="1">
        <v>33.557899999999997</v>
      </c>
    </row>
    <row r="276" spans="1:12" x14ac:dyDescent="0.25">
      <c r="A276" s="1">
        <v>150</v>
      </c>
      <c r="B276" s="1">
        <v>22.241891656796401</v>
      </c>
      <c r="C276" s="1">
        <v>63.651957561490498</v>
      </c>
      <c r="D276" s="1">
        <f>283</f>
        <v>283</v>
      </c>
      <c r="E276" s="1">
        <v>313</v>
      </c>
      <c r="F276" s="1">
        <v>1.6</v>
      </c>
      <c r="G276" s="1">
        <v>2.5</v>
      </c>
      <c r="H276" s="1">
        <v>400</v>
      </c>
      <c r="I276" s="1">
        <v>102.904</v>
      </c>
      <c r="J276" s="1">
        <v>290.37200000000001</v>
      </c>
      <c r="K276" s="1">
        <v>2.3732000000000002</v>
      </c>
      <c r="L276" s="1">
        <v>38.848999999999997</v>
      </c>
    </row>
    <row r="277" spans="1:12" x14ac:dyDescent="0.25">
      <c r="A277" s="1">
        <v>150</v>
      </c>
      <c r="B277" s="1">
        <v>22.241891656796401</v>
      </c>
      <c r="C277" s="1">
        <v>63.651957561490498</v>
      </c>
      <c r="D277" s="1">
        <f>283</f>
        <v>283</v>
      </c>
      <c r="E277" s="1">
        <v>313</v>
      </c>
      <c r="F277" s="1">
        <v>1.6</v>
      </c>
      <c r="G277" s="1">
        <v>2.5</v>
      </c>
      <c r="H277" s="1">
        <v>500</v>
      </c>
      <c r="I277" s="1">
        <v>119.462</v>
      </c>
      <c r="J277" s="1">
        <v>349.64</v>
      </c>
      <c r="K277" s="1">
        <v>4.1588700000000003</v>
      </c>
      <c r="L277" s="1">
        <v>43.738399999999999</v>
      </c>
    </row>
    <row r="278" spans="1:12" x14ac:dyDescent="0.25">
      <c r="A278" s="1">
        <v>150</v>
      </c>
      <c r="B278" s="1">
        <v>22.241891656796401</v>
      </c>
      <c r="C278" s="1">
        <v>63.651957561490498</v>
      </c>
      <c r="D278" s="1">
        <f>283</f>
        <v>283</v>
      </c>
      <c r="E278" s="1">
        <v>313</v>
      </c>
      <c r="F278" s="1">
        <v>1.6</v>
      </c>
      <c r="G278" s="1">
        <v>2.5</v>
      </c>
      <c r="H278" s="1">
        <v>600</v>
      </c>
      <c r="I278" s="1">
        <v>132.203</v>
      </c>
      <c r="J278" s="1">
        <v>402.28399999999999</v>
      </c>
      <c r="K278" s="1">
        <v>6.6378500000000003</v>
      </c>
      <c r="L278" s="1">
        <v>48.252899999999997</v>
      </c>
    </row>
    <row r="279" spans="1:12" x14ac:dyDescent="0.25">
      <c r="A279" s="1">
        <v>150</v>
      </c>
      <c r="B279" s="1">
        <v>22.241891656796401</v>
      </c>
      <c r="C279" s="1">
        <v>63.651957561490498</v>
      </c>
      <c r="D279" s="1">
        <f>283</f>
        <v>283</v>
      </c>
      <c r="E279" s="1">
        <v>313</v>
      </c>
      <c r="F279" s="1">
        <v>1.6</v>
      </c>
      <c r="G279" s="1">
        <v>2.5</v>
      </c>
      <c r="H279" s="1">
        <v>700</v>
      </c>
      <c r="I279" s="1">
        <v>141.35400000000001</v>
      </c>
      <c r="J279" s="1">
        <v>444.72399999999999</v>
      </c>
      <c r="K279" s="1">
        <v>9.9183199999999996</v>
      </c>
      <c r="L279" s="1">
        <v>52.404800000000002</v>
      </c>
    </row>
    <row r="280" spans="1:12" x14ac:dyDescent="0.25">
      <c r="A280" s="1">
        <v>150</v>
      </c>
      <c r="B280" s="1">
        <v>22.241891656796401</v>
      </c>
      <c r="C280" s="1">
        <v>63.651957561490498</v>
      </c>
      <c r="D280" s="1">
        <f>283</f>
        <v>283</v>
      </c>
      <c r="E280" s="1">
        <v>313</v>
      </c>
      <c r="F280" s="1">
        <v>1.6</v>
      </c>
      <c r="G280" s="1">
        <v>2.5</v>
      </c>
      <c r="H280" s="1">
        <v>800</v>
      </c>
      <c r="I280" s="1">
        <v>147.13399999999999</v>
      </c>
      <c r="J280" s="1">
        <v>474.76299999999998</v>
      </c>
      <c r="K280" s="1">
        <v>14.108499999999999</v>
      </c>
      <c r="L280" s="1">
        <v>56.253</v>
      </c>
    </row>
    <row r="281" spans="1:12" x14ac:dyDescent="0.25">
      <c r="A281" s="1">
        <v>150</v>
      </c>
      <c r="B281" s="1">
        <v>27.315528119394099</v>
      </c>
      <c r="C281" s="1">
        <v>63.651957561490498</v>
      </c>
      <c r="D281" s="1">
        <f>283</f>
        <v>283</v>
      </c>
      <c r="E281" s="1">
        <v>313</v>
      </c>
      <c r="F281" s="1">
        <v>1.6</v>
      </c>
      <c r="G281" s="1">
        <v>2.5</v>
      </c>
      <c r="H281" s="1">
        <v>100</v>
      </c>
      <c r="I281" s="1">
        <v>29.468599999999999</v>
      </c>
      <c r="J281" s="1">
        <v>87.623699999999999</v>
      </c>
      <c r="K281" s="1">
        <v>7.4004600000000004E-2</v>
      </c>
      <c r="L281" s="1">
        <v>25.5471</v>
      </c>
    </row>
    <row r="282" spans="1:12" x14ac:dyDescent="0.25">
      <c r="A282" s="1">
        <v>150</v>
      </c>
      <c r="B282" s="1">
        <v>27.315528119394099</v>
      </c>
      <c r="C282" s="1">
        <v>63.651957561490498</v>
      </c>
      <c r="D282" s="1">
        <f>283</f>
        <v>283</v>
      </c>
      <c r="E282" s="1">
        <v>313</v>
      </c>
      <c r="F282" s="1">
        <v>1.6</v>
      </c>
      <c r="G282" s="1">
        <v>2.5</v>
      </c>
      <c r="H282" s="1">
        <v>200</v>
      </c>
      <c r="I282" s="1">
        <v>58.623399999999997</v>
      </c>
      <c r="J282" s="1">
        <v>164.53399999999999</v>
      </c>
      <c r="K282" s="1">
        <v>0.343835</v>
      </c>
      <c r="L282" s="1">
        <v>31.7729</v>
      </c>
    </row>
    <row r="283" spans="1:12" x14ac:dyDescent="0.25">
      <c r="A283" s="1">
        <v>150</v>
      </c>
      <c r="B283" s="1">
        <v>27.315528119394099</v>
      </c>
      <c r="C283" s="1">
        <v>63.651957561490498</v>
      </c>
      <c r="D283" s="1">
        <f>283</f>
        <v>283</v>
      </c>
      <c r="E283" s="1">
        <v>313</v>
      </c>
      <c r="F283" s="1">
        <v>1.6</v>
      </c>
      <c r="G283" s="1">
        <v>2.5</v>
      </c>
      <c r="H283" s="1">
        <v>300</v>
      </c>
      <c r="I283" s="1">
        <v>85.255099999999999</v>
      </c>
      <c r="J283" s="1">
        <v>234.95400000000001</v>
      </c>
      <c r="K283" s="1">
        <v>0.88121700000000003</v>
      </c>
      <c r="L283" s="1">
        <v>37.753900000000002</v>
      </c>
    </row>
    <row r="284" spans="1:12" x14ac:dyDescent="0.25">
      <c r="A284" s="1">
        <v>150</v>
      </c>
      <c r="B284" s="1">
        <v>27.315528119394099</v>
      </c>
      <c r="C284" s="1">
        <v>63.651957561490498</v>
      </c>
      <c r="D284" s="1">
        <f>283</f>
        <v>283</v>
      </c>
      <c r="E284" s="1">
        <v>313</v>
      </c>
      <c r="F284" s="1">
        <v>1.6</v>
      </c>
      <c r="G284" s="1">
        <v>2.5</v>
      </c>
      <c r="H284" s="1">
        <v>400</v>
      </c>
      <c r="I284" s="1">
        <v>108.726</v>
      </c>
      <c r="J284" s="1">
        <v>301.94900000000001</v>
      </c>
      <c r="K284" s="1">
        <v>1.75787</v>
      </c>
      <c r="L284" s="1">
        <v>43.355699999999999</v>
      </c>
    </row>
    <row r="285" spans="1:12" x14ac:dyDescent="0.25">
      <c r="A285" s="1">
        <v>150</v>
      </c>
      <c r="B285" s="1">
        <v>27.315528119394099</v>
      </c>
      <c r="C285" s="1">
        <v>63.651957561490498</v>
      </c>
      <c r="D285" s="1">
        <f>283</f>
        <v>283</v>
      </c>
      <c r="E285" s="1">
        <v>313</v>
      </c>
      <c r="F285" s="1">
        <v>1.6</v>
      </c>
      <c r="G285" s="1">
        <v>2.5</v>
      </c>
      <c r="H285" s="1">
        <v>500</v>
      </c>
      <c r="I285" s="1">
        <v>128.83000000000001</v>
      </c>
      <c r="J285" s="1">
        <v>365.786</v>
      </c>
      <c r="K285" s="1">
        <v>3.0455299999999998</v>
      </c>
      <c r="L285" s="1">
        <v>48.586199999999998</v>
      </c>
    </row>
    <row r="286" spans="1:12" x14ac:dyDescent="0.25">
      <c r="A286" s="1">
        <v>150</v>
      </c>
      <c r="B286" s="1">
        <v>27.315528119394099</v>
      </c>
      <c r="C286" s="1">
        <v>63.651957561490498</v>
      </c>
      <c r="D286" s="1">
        <f>283</f>
        <v>283</v>
      </c>
      <c r="E286" s="1">
        <v>313</v>
      </c>
      <c r="F286" s="1">
        <v>1.6</v>
      </c>
      <c r="G286" s="1">
        <v>2.5</v>
      </c>
      <c r="H286" s="1">
        <v>600</v>
      </c>
      <c r="I286" s="1">
        <v>145.65199999999999</v>
      </c>
      <c r="J286" s="1">
        <v>425.916</v>
      </c>
      <c r="K286" s="1">
        <v>4.8159200000000002</v>
      </c>
      <c r="L286" s="1">
        <v>53.492899999999999</v>
      </c>
    </row>
    <row r="287" spans="1:12" x14ac:dyDescent="0.25">
      <c r="A287" s="1">
        <v>150</v>
      </c>
      <c r="B287" s="1">
        <v>27.315528119394099</v>
      </c>
      <c r="C287" s="1">
        <v>63.651957561490498</v>
      </c>
      <c r="D287" s="1">
        <f>283</f>
        <v>283</v>
      </c>
      <c r="E287" s="1">
        <v>313</v>
      </c>
      <c r="F287" s="1">
        <v>1.6</v>
      </c>
      <c r="G287" s="1">
        <v>2.5</v>
      </c>
      <c r="H287" s="1">
        <v>700</v>
      </c>
      <c r="I287" s="1">
        <v>159.34899999999999</v>
      </c>
      <c r="J287" s="1">
        <v>480.91199999999998</v>
      </c>
      <c r="K287" s="1">
        <v>7.1407499999999997</v>
      </c>
      <c r="L287" s="1">
        <v>58.093699999999998</v>
      </c>
    </row>
    <row r="288" spans="1:12" x14ac:dyDescent="0.25">
      <c r="A288" s="1">
        <v>150</v>
      </c>
      <c r="B288" s="1">
        <v>27.315528119394099</v>
      </c>
      <c r="C288" s="1">
        <v>63.651957561490498</v>
      </c>
      <c r="D288" s="1">
        <f>283</f>
        <v>283</v>
      </c>
      <c r="E288" s="1">
        <v>313</v>
      </c>
      <c r="F288" s="1">
        <v>1.6</v>
      </c>
      <c r="G288" s="1">
        <v>2.5</v>
      </c>
      <c r="H288" s="1">
        <v>800</v>
      </c>
      <c r="I288" s="1">
        <v>170.07300000000001</v>
      </c>
      <c r="J288" s="1">
        <v>528.28399999999999</v>
      </c>
      <c r="K288" s="1">
        <v>10.091799999999999</v>
      </c>
      <c r="L288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topLeftCell="A175" zoomScaleNormal="100" workbookViewId="0">
      <selection activeCell="A75" sqref="A75:A192"/>
    </sheetView>
  </sheetViews>
  <sheetFormatPr defaultRowHeight="15" x14ac:dyDescent="0.25"/>
  <cols>
    <col min="1" max="16384" width="9.140625" style="20"/>
  </cols>
  <sheetData>
    <row r="1" spans="1:14" x14ac:dyDescent="0.25">
      <c r="A1" s="20">
        <v>140</v>
      </c>
      <c r="B1" s="20">
        <v>20</v>
      </c>
      <c r="C1" s="20">
        <v>45</v>
      </c>
      <c r="D1" s="20">
        <v>8</v>
      </c>
      <c r="E1" s="20">
        <v>42</v>
      </c>
      <c r="F1" s="20">
        <v>1.2</v>
      </c>
      <c r="G1" s="20">
        <v>1.3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f>D1-2</f>
        <v>6</v>
      </c>
      <c r="N1" s="20">
        <f>E1-2</f>
        <v>40</v>
      </c>
    </row>
    <row r="2" spans="1:14" x14ac:dyDescent="0.25">
      <c r="A2" s="20">
        <v>140</v>
      </c>
      <c r="B2" s="20">
        <v>20</v>
      </c>
      <c r="C2" s="20">
        <v>45</v>
      </c>
      <c r="D2" s="20">
        <v>8</v>
      </c>
      <c r="E2" s="20">
        <v>42</v>
      </c>
      <c r="F2" s="20">
        <v>1.3</v>
      </c>
      <c r="G2" s="20">
        <v>1.3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f t="shared" ref="M2:M65" si="0">D2-2</f>
        <v>6</v>
      </c>
      <c r="N2" s="20">
        <f t="shared" ref="N2:N65" si="1">E2-2</f>
        <v>40</v>
      </c>
    </row>
    <row r="3" spans="1:14" x14ac:dyDescent="0.25">
      <c r="A3" s="20">
        <v>140</v>
      </c>
      <c r="B3" s="20">
        <v>20</v>
      </c>
      <c r="C3" s="20">
        <v>45</v>
      </c>
      <c r="D3" s="20">
        <v>8</v>
      </c>
      <c r="E3" s="20">
        <v>42</v>
      </c>
      <c r="F3" s="20">
        <v>1.4</v>
      </c>
      <c r="G3" s="20">
        <v>1.3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f t="shared" si="0"/>
        <v>6</v>
      </c>
      <c r="N3" s="20">
        <f t="shared" si="1"/>
        <v>40</v>
      </c>
    </row>
    <row r="4" spans="1:14" x14ac:dyDescent="0.25">
      <c r="A4" s="20">
        <v>140</v>
      </c>
      <c r="B4" s="20">
        <v>20</v>
      </c>
      <c r="C4" s="20">
        <v>45</v>
      </c>
      <c r="D4" s="20">
        <v>8</v>
      </c>
      <c r="E4" s="20">
        <v>42</v>
      </c>
      <c r="F4" s="20">
        <v>1.5</v>
      </c>
      <c r="G4" s="20">
        <v>1.3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f t="shared" si="0"/>
        <v>6</v>
      </c>
      <c r="N4" s="20">
        <f t="shared" si="1"/>
        <v>40</v>
      </c>
    </row>
    <row r="5" spans="1:14" x14ac:dyDescent="0.25">
      <c r="A5" s="20">
        <v>140</v>
      </c>
      <c r="B5" s="20">
        <v>20</v>
      </c>
      <c r="C5" s="20">
        <v>45</v>
      </c>
      <c r="D5" s="20">
        <v>8</v>
      </c>
      <c r="E5" s="20">
        <f>E1+1</f>
        <v>43</v>
      </c>
      <c r="F5" s="20">
        <v>1.2</v>
      </c>
      <c r="G5" s="20">
        <v>1.3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f t="shared" si="0"/>
        <v>6</v>
      </c>
      <c r="N5" s="20">
        <f t="shared" si="1"/>
        <v>41</v>
      </c>
    </row>
    <row r="6" spans="1:14" x14ac:dyDescent="0.25">
      <c r="A6" s="20">
        <v>140</v>
      </c>
      <c r="B6" s="20">
        <v>20</v>
      </c>
      <c r="C6" s="20">
        <v>45</v>
      </c>
      <c r="D6" s="20">
        <v>8</v>
      </c>
      <c r="E6" s="20">
        <f t="shared" ref="E6:E24" si="2">E2+1</f>
        <v>43</v>
      </c>
      <c r="F6" s="20">
        <v>1.3</v>
      </c>
      <c r="G6" s="20">
        <v>1.3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f t="shared" si="0"/>
        <v>6</v>
      </c>
      <c r="N6" s="20">
        <f t="shared" si="1"/>
        <v>41</v>
      </c>
    </row>
    <row r="7" spans="1:14" x14ac:dyDescent="0.25">
      <c r="A7" s="20">
        <v>160</v>
      </c>
      <c r="B7" s="20">
        <v>23</v>
      </c>
      <c r="C7" s="20">
        <v>45</v>
      </c>
      <c r="D7" s="20">
        <v>8</v>
      </c>
      <c r="E7" s="20">
        <f t="shared" si="2"/>
        <v>43</v>
      </c>
      <c r="F7" s="20">
        <v>1.4</v>
      </c>
      <c r="G7" s="20">
        <v>1.3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f t="shared" si="0"/>
        <v>6</v>
      </c>
      <c r="N7" s="20">
        <f t="shared" si="1"/>
        <v>41</v>
      </c>
    </row>
    <row r="8" spans="1:14" x14ac:dyDescent="0.25">
      <c r="A8" s="20">
        <v>140</v>
      </c>
      <c r="B8" s="20">
        <v>20</v>
      </c>
      <c r="C8" s="20">
        <v>45</v>
      </c>
      <c r="D8" s="20">
        <v>8</v>
      </c>
      <c r="E8" s="20">
        <f t="shared" si="2"/>
        <v>43</v>
      </c>
      <c r="F8" s="20">
        <v>1.5</v>
      </c>
      <c r="G8" s="20">
        <v>1.3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f t="shared" si="0"/>
        <v>6</v>
      </c>
      <c r="N8" s="20">
        <f t="shared" si="1"/>
        <v>41</v>
      </c>
    </row>
    <row r="9" spans="1:14" x14ac:dyDescent="0.25">
      <c r="A9" s="20">
        <v>140</v>
      </c>
      <c r="B9" s="20">
        <v>20</v>
      </c>
      <c r="C9" s="20">
        <v>45</v>
      </c>
      <c r="D9" s="20">
        <v>8</v>
      </c>
      <c r="E9" s="20">
        <f>E5+1</f>
        <v>44</v>
      </c>
      <c r="F9" s="20">
        <v>1.2</v>
      </c>
      <c r="G9" s="20">
        <v>1.3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f t="shared" si="0"/>
        <v>6</v>
      </c>
      <c r="N9" s="20">
        <f t="shared" si="1"/>
        <v>42</v>
      </c>
    </row>
    <row r="10" spans="1:14" x14ac:dyDescent="0.25">
      <c r="A10" s="20">
        <v>140</v>
      </c>
      <c r="B10" s="20">
        <v>20</v>
      </c>
      <c r="C10" s="20">
        <v>45</v>
      </c>
      <c r="D10" s="20">
        <v>8</v>
      </c>
      <c r="E10" s="20">
        <f t="shared" si="2"/>
        <v>44</v>
      </c>
      <c r="F10" s="20">
        <v>1.3</v>
      </c>
      <c r="G10" s="20">
        <v>1.3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f t="shared" si="0"/>
        <v>6</v>
      </c>
      <c r="N10" s="20">
        <f t="shared" si="1"/>
        <v>42</v>
      </c>
    </row>
    <row r="11" spans="1:14" x14ac:dyDescent="0.25">
      <c r="A11" s="20">
        <v>140</v>
      </c>
      <c r="B11" s="20">
        <v>20</v>
      </c>
      <c r="C11" s="20">
        <v>45</v>
      </c>
      <c r="D11" s="20">
        <v>8</v>
      </c>
      <c r="E11" s="20">
        <f t="shared" si="2"/>
        <v>44</v>
      </c>
      <c r="F11" s="20">
        <v>1.4</v>
      </c>
      <c r="G11" s="20">
        <v>1.3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f t="shared" si="0"/>
        <v>6</v>
      </c>
      <c r="N11" s="20">
        <f t="shared" si="1"/>
        <v>42</v>
      </c>
    </row>
    <row r="12" spans="1:14" x14ac:dyDescent="0.25">
      <c r="A12" s="20">
        <v>140</v>
      </c>
      <c r="B12" s="20">
        <v>20</v>
      </c>
      <c r="C12" s="20">
        <v>45</v>
      </c>
      <c r="D12" s="20">
        <v>8</v>
      </c>
      <c r="E12" s="20">
        <f t="shared" si="2"/>
        <v>44</v>
      </c>
      <c r="F12" s="20">
        <v>1.5</v>
      </c>
      <c r="G12" s="20">
        <v>1.3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f t="shared" si="0"/>
        <v>6</v>
      </c>
      <c r="N12" s="20">
        <f t="shared" si="1"/>
        <v>42</v>
      </c>
    </row>
    <row r="13" spans="1:14" x14ac:dyDescent="0.25">
      <c r="A13" s="20">
        <v>140</v>
      </c>
      <c r="B13" s="20">
        <v>20</v>
      </c>
      <c r="C13" s="20">
        <v>45</v>
      </c>
      <c r="D13" s="20">
        <v>8</v>
      </c>
      <c r="E13" s="20">
        <f>E9+1</f>
        <v>45</v>
      </c>
      <c r="F13" s="20">
        <v>1.2</v>
      </c>
      <c r="G13" s="20">
        <v>1.3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f t="shared" si="0"/>
        <v>6</v>
      </c>
      <c r="N13" s="20">
        <f t="shared" si="1"/>
        <v>43</v>
      </c>
    </row>
    <row r="14" spans="1:14" x14ac:dyDescent="0.25">
      <c r="A14" s="20">
        <v>140</v>
      </c>
      <c r="B14" s="20">
        <v>20</v>
      </c>
      <c r="C14" s="20">
        <v>45</v>
      </c>
      <c r="D14" s="20">
        <v>8</v>
      </c>
      <c r="E14" s="20">
        <f t="shared" si="2"/>
        <v>45</v>
      </c>
      <c r="F14" s="20">
        <v>1.3</v>
      </c>
      <c r="G14" s="20">
        <v>1.3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f t="shared" si="0"/>
        <v>6</v>
      </c>
      <c r="N14" s="20">
        <f t="shared" si="1"/>
        <v>43</v>
      </c>
    </row>
    <row r="15" spans="1:14" x14ac:dyDescent="0.25">
      <c r="A15" s="20">
        <v>140</v>
      </c>
      <c r="B15" s="20">
        <v>20</v>
      </c>
      <c r="C15" s="20">
        <v>45</v>
      </c>
      <c r="D15" s="20">
        <v>8</v>
      </c>
      <c r="E15" s="20">
        <f t="shared" si="2"/>
        <v>45</v>
      </c>
      <c r="F15" s="20">
        <v>1.4</v>
      </c>
      <c r="G15" s="20">
        <v>1.3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f t="shared" si="0"/>
        <v>6</v>
      </c>
      <c r="N15" s="20">
        <f t="shared" si="1"/>
        <v>43</v>
      </c>
    </row>
    <row r="16" spans="1:14" x14ac:dyDescent="0.25">
      <c r="A16" s="20">
        <v>140</v>
      </c>
      <c r="B16" s="20">
        <v>20</v>
      </c>
      <c r="C16" s="20">
        <v>45</v>
      </c>
      <c r="D16" s="20">
        <v>8</v>
      </c>
      <c r="E16" s="20">
        <f t="shared" si="2"/>
        <v>45</v>
      </c>
      <c r="F16" s="20">
        <v>1.5</v>
      </c>
      <c r="G16" s="20">
        <v>1.3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f t="shared" si="0"/>
        <v>6</v>
      </c>
      <c r="N16" s="20">
        <f t="shared" si="1"/>
        <v>43</v>
      </c>
    </row>
    <row r="17" spans="1:14" x14ac:dyDescent="0.25">
      <c r="A17" s="20">
        <v>140</v>
      </c>
      <c r="B17" s="20">
        <v>20</v>
      </c>
      <c r="C17" s="20">
        <v>45</v>
      </c>
      <c r="D17" s="20">
        <v>8</v>
      </c>
      <c r="E17" s="20">
        <f>E13+1</f>
        <v>46</v>
      </c>
      <c r="F17" s="20">
        <v>1.2</v>
      </c>
      <c r="G17" s="20">
        <v>1.3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f t="shared" si="0"/>
        <v>6</v>
      </c>
      <c r="N17" s="20">
        <f t="shared" si="1"/>
        <v>44</v>
      </c>
    </row>
    <row r="18" spans="1:14" x14ac:dyDescent="0.25">
      <c r="A18" s="20">
        <v>140</v>
      </c>
      <c r="B18" s="20">
        <v>20</v>
      </c>
      <c r="C18" s="20">
        <v>45</v>
      </c>
      <c r="D18" s="20">
        <v>8</v>
      </c>
      <c r="E18" s="20">
        <f t="shared" si="2"/>
        <v>46</v>
      </c>
      <c r="F18" s="20">
        <v>1.3</v>
      </c>
      <c r="G18" s="20">
        <v>1.3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f t="shared" si="0"/>
        <v>6</v>
      </c>
      <c r="N18" s="20">
        <f t="shared" si="1"/>
        <v>44</v>
      </c>
    </row>
    <row r="19" spans="1:14" x14ac:dyDescent="0.25">
      <c r="A19" s="20">
        <v>160</v>
      </c>
      <c r="B19" s="20">
        <v>23</v>
      </c>
      <c r="C19" s="20">
        <v>45</v>
      </c>
      <c r="D19" s="20">
        <v>8</v>
      </c>
      <c r="E19" s="20">
        <f t="shared" si="2"/>
        <v>46</v>
      </c>
      <c r="F19" s="20">
        <v>1.4</v>
      </c>
      <c r="G19" s="20">
        <v>1.3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f t="shared" si="0"/>
        <v>6</v>
      </c>
      <c r="N19" s="20">
        <f t="shared" si="1"/>
        <v>44</v>
      </c>
    </row>
    <row r="20" spans="1:14" x14ac:dyDescent="0.25">
      <c r="A20" s="20">
        <v>140</v>
      </c>
      <c r="B20" s="20">
        <v>20</v>
      </c>
      <c r="C20" s="20">
        <v>45</v>
      </c>
      <c r="D20" s="20">
        <v>8</v>
      </c>
      <c r="E20" s="20">
        <f t="shared" si="2"/>
        <v>46</v>
      </c>
      <c r="F20" s="20">
        <v>1.5</v>
      </c>
      <c r="G20" s="20">
        <v>1.3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f t="shared" si="0"/>
        <v>6</v>
      </c>
      <c r="N20" s="20">
        <f t="shared" si="1"/>
        <v>44</v>
      </c>
    </row>
    <row r="21" spans="1:14" x14ac:dyDescent="0.25">
      <c r="A21" s="20">
        <v>160</v>
      </c>
      <c r="B21" s="20">
        <v>23</v>
      </c>
      <c r="C21" s="20">
        <v>45</v>
      </c>
      <c r="D21" s="20">
        <v>8</v>
      </c>
      <c r="E21" s="20">
        <f>E17+1</f>
        <v>47</v>
      </c>
      <c r="F21" s="20">
        <v>1.2</v>
      </c>
      <c r="G21" s="20">
        <v>1.3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f t="shared" si="0"/>
        <v>6</v>
      </c>
      <c r="N21" s="20">
        <f t="shared" si="1"/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8</v>
      </c>
      <c r="E22" s="20">
        <f t="shared" si="2"/>
        <v>47</v>
      </c>
      <c r="F22" s="20">
        <v>1.3</v>
      </c>
      <c r="G22" s="20">
        <v>1.3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f t="shared" si="0"/>
        <v>6</v>
      </c>
      <c r="N22" s="20">
        <f t="shared" si="1"/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8</v>
      </c>
      <c r="E23" s="20">
        <f t="shared" si="2"/>
        <v>47</v>
      </c>
      <c r="F23" s="20">
        <v>1.4</v>
      </c>
      <c r="G23" s="20">
        <v>1.3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f t="shared" si="0"/>
        <v>6</v>
      </c>
      <c r="N23" s="20">
        <f t="shared" si="1"/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8</v>
      </c>
      <c r="E24" s="20">
        <f t="shared" si="2"/>
        <v>47</v>
      </c>
      <c r="F24" s="20">
        <v>1.5</v>
      </c>
      <c r="G24" s="20">
        <v>1.3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f t="shared" si="0"/>
        <v>6</v>
      </c>
      <c r="N24" s="20">
        <f t="shared" si="1"/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f>D1+1</f>
        <v>9</v>
      </c>
      <c r="E25" s="20">
        <v>42</v>
      </c>
      <c r="F25" s="20">
        <v>1.2</v>
      </c>
      <c r="G25" s="20">
        <v>1.3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f t="shared" si="0"/>
        <v>7</v>
      </c>
      <c r="N25" s="20">
        <f t="shared" si="1"/>
        <v>40</v>
      </c>
    </row>
    <row r="26" spans="1:14" x14ac:dyDescent="0.25">
      <c r="A26" s="20">
        <v>140</v>
      </c>
      <c r="B26" s="20">
        <v>20</v>
      </c>
      <c r="C26" s="20">
        <v>45</v>
      </c>
      <c r="D26" s="20">
        <f t="shared" ref="D26:D89" si="3">D2+1</f>
        <v>9</v>
      </c>
      <c r="E26" s="20">
        <v>42</v>
      </c>
      <c r="F26" s="20">
        <v>1.3</v>
      </c>
      <c r="G26" s="20">
        <v>1.3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f t="shared" si="0"/>
        <v>7</v>
      </c>
      <c r="N26" s="20">
        <f t="shared" si="1"/>
        <v>40</v>
      </c>
    </row>
    <row r="27" spans="1:14" x14ac:dyDescent="0.25">
      <c r="A27" s="20">
        <v>160</v>
      </c>
      <c r="B27" s="20">
        <v>23</v>
      </c>
      <c r="C27" s="20">
        <v>45</v>
      </c>
      <c r="D27" s="20">
        <f t="shared" si="3"/>
        <v>9</v>
      </c>
      <c r="E27" s="20">
        <v>42</v>
      </c>
      <c r="F27" s="20">
        <v>1.4</v>
      </c>
      <c r="G27" s="20">
        <v>1.3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f t="shared" si="0"/>
        <v>7</v>
      </c>
      <c r="N27" s="20">
        <f t="shared" si="1"/>
        <v>40</v>
      </c>
    </row>
    <row r="28" spans="1:14" x14ac:dyDescent="0.25">
      <c r="A28" s="20">
        <v>140</v>
      </c>
      <c r="B28" s="20">
        <v>20</v>
      </c>
      <c r="C28" s="20">
        <v>45</v>
      </c>
      <c r="D28" s="20">
        <f t="shared" si="3"/>
        <v>9</v>
      </c>
      <c r="E28" s="20">
        <v>42</v>
      </c>
      <c r="F28" s="20">
        <v>1.5</v>
      </c>
      <c r="G28" s="20">
        <v>1.3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f t="shared" si="0"/>
        <v>7</v>
      </c>
      <c r="N28" s="20">
        <f t="shared" si="1"/>
        <v>40</v>
      </c>
    </row>
    <row r="29" spans="1:14" x14ac:dyDescent="0.25">
      <c r="A29" s="20">
        <v>160</v>
      </c>
      <c r="B29" s="20">
        <v>20</v>
      </c>
      <c r="C29" s="20">
        <v>45</v>
      </c>
      <c r="D29" s="20">
        <f t="shared" si="3"/>
        <v>9</v>
      </c>
      <c r="E29" s="20">
        <f>E25+1</f>
        <v>43</v>
      </c>
      <c r="F29" s="20">
        <v>1.2</v>
      </c>
      <c r="G29" s="20">
        <v>1.3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f t="shared" si="0"/>
        <v>7</v>
      </c>
      <c r="N29" s="20">
        <f t="shared" si="1"/>
        <v>41</v>
      </c>
    </row>
    <row r="30" spans="1:14" x14ac:dyDescent="0.25">
      <c r="A30" s="20">
        <v>140</v>
      </c>
      <c r="B30" s="20">
        <v>20</v>
      </c>
      <c r="C30" s="20">
        <v>45</v>
      </c>
      <c r="D30" s="20">
        <f t="shared" si="3"/>
        <v>9</v>
      </c>
      <c r="E30" s="20">
        <f t="shared" ref="E30:E48" si="4">E26+1</f>
        <v>43</v>
      </c>
      <c r="F30" s="20">
        <v>1.3</v>
      </c>
      <c r="G30" s="20">
        <v>1.3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f t="shared" si="0"/>
        <v>7</v>
      </c>
      <c r="N30" s="20">
        <f t="shared" si="1"/>
        <v>41</v>
      </c>
    </row>
    <row r="31" spans="1:14" x14ac:dyDescent="0.25">
      <c r="A31" s="20">
        <v>140</v>
      </c>
      <c r="B31" s="20">
        <v>20</v>
      </c>
      <c r="C31" s="20">
        <v>45</v>
      </c>
      <c r="D31" s="20">
        <f t="shared" si="3"/>
        <v>9</v>
      </c>
      <c r="E31" s="20">
        <f t="shared" si="4"/>
        <v>43</v>
      </c>
      <c r="F31" s="20">
        <v>1.4</v>
      </c>
      <c r="G31" s="20">
        <v>1.3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f t="shared" si="0"/>
        <v>7</v>
      </c>
      <c r="N31" s="20">
        <f t="shared" si="1"/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f t="shared" si="3"/>
        <v>9</v>
      </c>
      <c r="E32" s="20">
        <f t="shared" si="4"/>
        <v>43</v>
      </c>
      <c r="F32" s="20">
        <v>1.5</v>
      </c>
      <c r="G32" s="20">
        <v>1.3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f t="shared" si="0"/>
        <v>7</v>
      </c>
      <c r="N32" s="20">
        <f t="shared" si="1"/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f t="shared" si="3"/>
        <v>9</v>
      </c>
      <c r="E33" s="20">
        <f>E29+1</f>
        <v>44</v>
      </c>
      <c r="F33" s="20">
        <v>1.2</v>
      </c>
      <c r="G33" s="20">
        <v>1.3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f t="shared" si="0"/>
        <v>7</v>
      </c>
      <c r="N33" s="20">
        <f t="shared" si="1"/>
        <v>42</v>
      </c>
    </row>
    <row r="34" spans="1:14" x14ac:dyDescent="0.25">
      <c r="A34" s="20">
        <v>140</v>
      </c>
      <c r="B34" s="20">
        <v>20</v>
      </c>
      <c r="C34" s="20">
        <v>45</v>
      </c>
      <c r="D34" s="20">
        <f t="shared" si="3"/>
        <v>9</v>
      </c>
      <c r="E34" s="20">
        <f t="shared" si="4"/>
        <v>44</v>
      </c>
      <c r="F34" s="20">
        <v>1.3</v>
      </c>
      <c r="G34" s="20">
        <v>1.3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f t="shared" si="0"/>
        <v>7</v>
      </c>
      <c r="N34" s="20">
        <f t="shared" si="1"/>
        <v>42</v>
      </c>
    </row>
    <row r="35" spans="1:14" x14ac:dyDescent="0.25">
      <c r="A35" s="20">
        <v>140</v>
      </c>
      <c r="B35" s="20">
        <v>20</v>
      </c>
      <c r="C35" s="20">
        <v>45</v>
      </c>
      <c r="D35" s="20">
        <f t="shared" si="3"/>
        <v>9</v>
      </c>
      <c r="E35" s="20">
        <f t="shared" si="4"/>
        <v>44</v>
      </c>
      <c r="F35" s="20">
        <v>1.4</v>
      </c>
      <c r="G35" s="20">
        <v>1.3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f t="shared" si="0"/>
        <v>7</v>
      </c>
      <c r="N35" s="20">
        <f t="shared" si="1"/>
        <v>42</v>
      </c>
    </row>
    <row r="36" spans="1:14" x14ac:dyDescent="0.25">
      <c r="A36" s="20">
        <v>140</v>
      </c>
      <c r="B36" s="20">
        <v>20</v>
      </c>
      <c r="C36" s="20">
        <v>45</v>
      </c>
      <c r="D36" s="20">
        <f t="shared" si="3"/>
        <v>9</v>
      </c>
      <c r="E36" s="20">
        <f t="shared" si="4"/>
        <v>44</v>
      </c>
      <c r="F36" s="20">
        <v>1.5</v>
      </c>
      <c r="G36" s="20">
        <v>1.3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f t="shared" si="0"/>
        <v>7</v>
      </c>
      <c r="N36" s="20">
        <f t="shared" si="1"/>
        <v>42</v>
      </c>
    </row>
    <row r="37" spans="1:14" x14ac:dyDescent="0.25">
      <c r="A37" s="20">
        <v>140</v>
      </c>
      <c r="B37" s="20">
        <v>20</v>
      </c>
      <c r="C37" s="20">
        <v>45</v>
      </c>
      <c r="D37" s="20">
        <f t="shared" si="3"/>
        <v>9</v>
      </c>
      <c r="E37" s="20">
        <f>E33+1</f>
        <v>45</v>
      </c>
      <c r="F37" s="20">
        <v>1.2</v>
      </c>
      <c r="G37" s="20">
        <v>1.3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f t="shared" si="0"/>
        <v>7</v>
      </c>
      <c r="N37" s="20">
        <f t="shared" si="1"/>
        <v>43</v>
      </c>
    </row>
    <row r="38" spans="1:14" x14ac:dyDescent="0.25">
      <c r="A38" s="20">
        <v>140</v>
      </c>
      <c r="B38" s="20">
        <v>20</v>
      </c>
      <c r="C38" s="20">
        <v>45</v>
      </c>
      <c r="D38" s="20">
        <f t="shared" si="3"/>
        <v>9</v>
      </c>
      <c r="E38" s="20">
        <f t="shared" si="4"/>
        <v>45</v>
      </c>
      <c r="F38" s="20">
        <v>1.3</v>
      </c>
      <c r="G38" s="20">
        <v>1.3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f t="shared" si="0"/>
        <v>7</v>
      </c>
      <c r="N38" s="20">
        <f t="shared" si="1"/>
        <v>43</v>
      </c>
    </row>
    <row r="39" spans="1:14" x14ac:dyDescent="0.25">
      <c r="A39" s="20">
        <v>140</v>
      </c>
      <c r="B39" s="20">
        <v>20</v>
      </c>
      <c r="C39" s="20">
        <v>60</v>
      </c>
      <c r="D39" s="20">
        <f t="shared" si="3"/>
        <v>9</v>
      </c>
      <c r="E39" s="20">
        <f t="shared" si="4"/>
        <v>45</v>
      </c>
      <c r="F39" s="20">
        <v>1.4</v>
      </c>
      <c r="G39" s="20">
        <v>1.3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f t="shared" si="0"/>
        <v>7</v>
      </c>
      <c r="N39" s="20">
        <f t="shared" si="1"/>
        <v>43</v>
      </c>
    </row>
    <row r="40" spans="1:14" x14ac:dyDescent="0.25">
      <c r="A40" s="20">
        <v>140</v>
      </c>
      <c r="B40" s="20">
        <v>20</v>
      </c>
      <c r="C40" s="20">
        <v>45</v>
      </c>
      <c r="D40" s="20">
        <f t="shared" si="3"/>
        <v>9</v>
      </c>
      <c r="E40" s="20">
        <f t="shared" si="4"/>
        <v>45</v>
      </c>
      <c r="F40" s="20">
        <v>1.5</v>
      </c>
      <c r="G40" s="20">
        <v>1.3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f t="shared" si="0"/>
        <v>7</v>
      </c>
      <c r="N40" s="20">
        <f t="shared" si="1"/>
        <v>43</v>
      </c>
    </row>
    <row r="41" spans="1:14" x14ac:dyDescent="0.25">
      <c r="A41" s="20">
        <v>140</v>
      </c>
      <c r="B41" s="20">
        <v>20</v>
      </c>
      <c r="C41" s="20">
        <v>45</v>
      </c>
      <c r="D41" s="20">
        <f t="shared" si="3"/>
        <v>9</v>
      </c>
      <c r="E41" s="20">
        <f>E37+1</f>
        <v>46</v>
      </c>
      <c r="F41" s="20">
        <v>1.2</v>
      </c>
      <c r="G41" s="20">
        <v>1.3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f t="shared" si="0"/>
        <v>7</v>
      </c>
      <c r="N41" s="20">
        <f t="shared" si="1"/>
        <v>44</v>
      </c>
    </row>
    <row r="42" spans="1:14" x14ac:dyDescent="0.25">
      <c r="A42" s="20">
        <v>140</v>
      </c>
      <c r="B42" s="20">
        <v>20</v>
      </c>
      <c r="C42" s="20">
        <v>45</v>
      </c>
      <c r="D42" s="20">
        <f t="shared" si="3"/>
        <v>9</v>
      </c>
      <c r="E42" s="20">
        <f t="shared" si="4"/>
        <v>46</v>
      </c>
      <c r="F42" s="20">
        <v>1.3</v>
      </c>
      <c r="G42" s="20">
        <v>1.3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f t="shared" si="0"/>
        <v>7</v>
      </c>
      <c r="N42" s="20">
        <f t="shared" si="1"/>
        <v>44</v>
      </c>
    </row>
    <row r="43" spans="1:14" x14ac:dyDescent="0.25">
      <c r="A43" s="20">
        <v>160</v>
      </c>
      <c r="B43" s="20">
        <v>23</v>
      </c>
      <c r="C43" s="20">
        <v>45</v>
      </c>
      <c r="D43" s="20">
        <f t="shared" si="3"/>
        <v>9</v>
      </c>
      <c r="E43" s="20">
        <f t="shared" si="4"/>
        <v>46</v>
      </c>
      <c r="F43" s="20">
        <v>1.4</v>
      </c>
      <c r="G43" s="20">
        <v>1.3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f t="shared" si="0"/>
        <v>7</v>
      </c>
      <c r="N43" s="20">
        <f t="shared" si="1"/>
        <v>44</v>
      </c>
    </row>
    <row r="44" spans="1:14" x14ac:dyDescent="0.25">
      <c r="A44" s="20">
        <v>140</v>
      </c>
      <c r="B44" s="20">
        <v>20</v>
      </c>
      <c r="C44" s="20">
        <v>45</v>
      </c>
      <c r="D44" s="20">
        <f t="shared" si="3"/>
        <v>9</v>
      </c>
      <c r="E44" s="20">
        <f t="shared" si="4"/>
        <v>46</v>
      </c>
      <c r="F44" s="20">
        <v>1.5</v>
      </c>
      <c r="G44" s="20">
        <v>1.3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f t="shared" si="0"/>
        <v>7</v>
      </c>
      <c r="N44" s="20">
        <f t="shared" si="1"/>
        <v>44</v>
      </c>
    </row>
    <row r="45" spans="1:14" x14ac:dyDescent="0.25">
      <c r="A45" s="20">
        <v>160</v>
      </c>
      <c r="B45" s="20">
        <v>20</v>
      </c>
      <c r="C45" s="20">
        <v>45</v>
      </c>
      <c r="D45" s="20">
        <f t="shared" si="3"/>
        <v>9</v>
      </c>
      <c r="E45" s="20">
        <f>E41+1</f>
        <v>47</v>
      </c>
      <c r="F45" s="20">
        <v>1.2</v>
      </c>
      <c r="G45" s="20">
        <v>1.3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f t="shared" si="0"/>
        <v>7</v>
      </c>
      <c r="N45" s="20">
        <f t="shared" si="1"/>
        <v>45</v>
      </c>
    </row>
    <row r="46" spans="1:14" x14ac:dyDescent="0.25">
      <c r="A46" s="20">
        <v>140</v>
      </c>
      <c r="B46" s="20">
        <v>20</v>
      </c>
      <c r="C46" s="20">
        <v>45</v>
      </c>
      <c r="D46" s="20">
        <f t="shared" si="3"/>
        <v>9</v>
      </c>
      <c r="E46" s="20">
        <f t="shared" si="4"/>
        <v>47</v>
      </c>
      <c r="F46" s="20">
        <v>1.3</v>
      </c>
      <c r="G46" s="20">
        <v>1.3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f t="shared" si="0"/>
        <v>7</v>
      </c>
      <c r="N46" s="20">
        <f t="shared" si="1"/>
        <v>45</v>
      </c>
    </row>
    <row r="47" spans="1:14" x14ac:dyDescent="0.25">
      <c r="A47" s="20">
        <v>160</v>
      </c>
      <c r="B47" s="20">
        <v>20</v>
      </c>
      <c r="C47" s="20">
        <v>45</v>
      </c>
      <c r="D47" s="20">
        <f t="shared" si="3"/>
        <v>9</v>
      </c>
      <c r="E47" s="20">
        <f t="shared" si="4"/>
        <v>47</v>
      </c>
      <c r="F47" s="20">
        <v>1.4</v>
      </c>
      <c r="G47" s="20">
        <v>1.3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f t="shared" si="0"/>
        <v>7</v>
      </c>
      <c r="N47" s="20">
        <f t="shared" si="1"/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f t="shared" si="3"/>
        <v>9</v>
      </c>
      <c r="E48" s="20">
        <f t="shared" si="4"/>
        <v>47</v>
      </c>
      <c r="F48" s="20">
        <v>1.5</v>
      </c>
      <c r="G48" s="20">
        <v>1.3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f t="shared" si="0"/>
        <v>7</v>
      </c>
      <c r="N48" s="20">
        <f t="shared" si="1"/>
        <v>45</v>
      </c>
    </row>
    <row r="49" spans="1:14" x14ac:dyDescent="0.25">
      <c r="A49" s="20">
        <v>140</v>
      </c>
      <c r="B49" s="20">
        <v>20</v>
      </c>
      <c r="C49" s="20">
        <v>45</v>
      </c>
      <c r="D49" s="20">
        <f>D25+1</f>
        <v>10</v>
      </c>
      <c r="E49" s="20">
        <v>42</v>
      </c>
      <c r="F49" s="20">
        <v>1.2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f t="shared" si="0"/>
        <v>8</v>
      </c>
      <c r="N49" s="20">
        <f t="shared" si="1"/>
        <v>40</v>
      </c>
    </row>
    <row r="50" spans="1:14" x14ac:dyDescent="0.25">
      <c r="A50" s="20">
        <v>140</v>
      </c>
      <c r="B50" s="20">
        <v>23</v>
      </c>
      <c r="C50" s="20">
        <v>50</v>
      </c>
      <c r="D50" s="20">
        <f t="shared" si="3"/>
        <v>10</v>
      </c>
      <c r="E50" s="20">
        <v>42</v>
      </c>
      <c r="F50" s="20">
        <v>1.3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f t="shared" si="0"/>
        <v>8</v>
      </c>
      <c r="N50" s="20">
        <f t="shared" si="1"/>
        <v>40</v>
      </c>
    </row>
    <row r="51" spans="1:14" x14ac:dyDescent="0.25">
      <c r="A51" s="20">
        <v>140</v>
      </c>
      <c r="B51" s="20">
        <v>20</v>
      </c>
      <c r="C51" s="20">
        <v>45</v>
      </c>
      <c r="D51" s="20">
        <f t="shared" si="3"/>
        <v>10</v>
      </c>
      <c r="E51" s="20">
        <v>42</v>
      </c>
      <c r="F51" s="20">
        <v>1.4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f t="shared" si="0"/>
        <v>8</v>
      </c>
      <c r="N51" s="20">
        <f t="shared" si="1"/>
        <v>40</v>
      </c>
    </row>
    <row r="52" spans="1:14" x14ac:dyDescent="0.25">
      <c r="A52" s="20">
        <v>160</v>
      </c>
      <c r="B52" s="20">
        <v>23</v>
      </c>
      <c r="C52" s="20">
        <v>45</v>
      </c>
      <c r="D52" s="20">
        <f t="shared" si="3"/>
        <v>10</v>
      </c>
      <c r="E52" s="20">
        <v>42</v>
      </c>
      <c r="F52" s="20">
        <v>1.5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f t="shared" si="0"/>
        <v>8</v>
      </c>
      <c r="N52" s="20">
        <f t="shared" si="1"/>
        <v>40</v>
      </c>
    </row>
    <row r="53" spans="1:14" x14ac:dyDescent="0.25">
      <c r="A53" s="20">
        <v>140</v>
      </c>
      <c r="B53" s="20">
        <v>20</v>
      </c>
      <c r="C53" s="20">
        <v>45</v>
      </c>
      <c r="D53" s="20">
        <f t="shared" si="3"/>
        <v>10</v>
      </c>
      <c r="E53" s="20">
        <f>E49+1</f>
        <v>43</v>
      </c>
      <c r="F53" s="20">
        <v>1.2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f t="shared" si="0"/>
        <v>8</v>
      </c>
      <c r="N53" s="20">
        <f t="shared" si="1"/>
        <v>41</v>
      </c>
    </row>
    <row r="54" spans="1:14" x14ac:dyDescent="0.25">
      <c r="A54" s="20">
        <v>140</v>
      </c>
      <c r="B54" s="20">
        <v>20</v>
      </c>
      <c r="C54" s="20">
        <v>60</v>
      </c>
      <c r="D54" s="20">
        <f t="shared" si="3"/>
        <v>10</v>
      </c>
      <c r="E54" s="20">
        <f t="shared" ref="E54:E72" si="5">E50+1</f>
        <v>43</v>
      </c>
      <c r="F54" s="20">
        <v>1.3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f t="shared" si="0"/>
        <v>8</v>
      </c>
      <c r="N54" s="20">
        <f t="shared" si="1"/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f t="shared" si="3"/>
        <v>10</v>
      </c>
      <c r="E55" s="20">
        <f t="shared" si="5"/>
        <v>43</v>
      </c>
      <c r="F55" s="20">
        <v>1.4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f t="shared" si="0"/>
        <v>8</v>
      </c>
      <c r="N55" s="20">
        <f t="shared" si="1"/>
        <v>41</v>
      </c>
    </row>
    <row r="56" spans="1:14" x14ac:dyDescent="0.25">
      <c r="A56" s="20">
        <v>140</v>
      </c>
      <c r="B56" s="20">
        <v>20</v>
      </c>
      <c r="C56" s="20">
        <v>45</v>
      </c>
      <c r="D56" s="20">
        <f t="shared" si="3"/>
        <v>10</v>
      </c>
      <c r="E56" s="20">
        <f t="shared" si="5"/>
        <v>43</v>
      </c>
      <c r="F56" s="20">
        <v>1.5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f t="shared" si="0"/>
        <v>8</v>
      </c>
      <c r="N56" s="20">
        <f t="shared" si="1"/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f t="shared" si="3"/>
        <v>10</v>
      </c>
      <c r="E57" s="20">
        <f>E53+1</f>
        <v>44</v>
      </c>
      <c r="F57" s="20">
        <v>1.2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f t="shared" si="0"/>
        <v>8</v>
      </c>
      <c r="N57" s="20">
        <f t="shared" si="1"/>
        <v>42</v>
      </c>
    </row>
    <row r="58" spans="1:14" x14ac:dyDescent="0.25">
      <c r="A58" s="20">
        <v>140</v>
      </c>
      <c r="B58" s="20">
        <v>23</v>
      </c>
      <c r="C58" s="20">
        <v>50</v>
      </c>
      <c r="D58" s="20">
        <f t="shared" si="3"/>
        <v>10</v>
      </c>
      <c r="E58" s="20">
        <f t="shared" si="5"/>
        <v>44</v>
      </c>
      <c r="F58" s="20">
        <v>1.3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f t="shared" si="0"/>
        <v>8</v>
      </c>
      <c r="N58" s="20">
        <f t="shared" si="1"/>
        <v>42</v>
      </c>
    </row>
    <row r="59" spans="1:14" x14ac:dyDescent="0.25">
      <c r="A59" s="20">
        <v>140</v>
      </c>
      <c r="B59" s="20">
        <v>20</v>
      </c>
      <c r="C59" s="20">
        <v>45</v>
      </c>
      <c r="D59" s="20">
        <f t="shared" si="3"/>
        <v>10</v>
      </c>
      <c r="E59" s="20">
        <f t="shared" si="5"/>
        <v>44</v>
      </c>
      <c r="F59" s="20">
        <v>1.4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f t="shared" si="0"/>
        <v>8</v>
      </c>
      <c r="N59" s="20">
        <f t="shared" si="1"/>
        <v>42</v>
      </c>
    </row>
    <row r="60" spans="1:14" x14ac:dyDescent="0.25">
      <c r="A60" s="20">
        <v>140</v>
      </c>
      <c r="B60" s="20">
        <v>20</v>
      </c>
      <c r="C60" s="20">
        <v>45</v>
      </c>
      <c r="D60" s="20">
        <f t="shared" si="3"/>
        <v>10</v>
      </c>
      <c r="E60" s="20">
        <f t="shared" si="5"/>
        <v>44</v>
      </c>
      <c r="F60" s="20">
        <v>1.5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f t="shared" si="0"/>
        <v>8</v>
      </c>
      <c r="N60" s="20">
        <f t="shared" si="1"/>
        <v>42</v>
      </c>
    </row>
    <row r="61" spans="1:14" x14ac:dyDescent="0.25">
      <c r="A61" s="20">
        <v>140</v>
      </c>
      <c r="B61" s="20">
        <v>20</v>
      </c>
      <c r="C61" s="20">
        <v>45</v>
      </c>
      <c r="D61" s="20">
        <f t="shared" si="3"/>
        <v>10</v>
      </c>
      <c r="E61" s="20">
        <f>E57+1</f>
        <v>45</v>
      </c>
      <c r="F61" s="20">
        <v>1.2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f t="shared" si="0"/>
        <v>8</v>
      </c>
      <c r="N61" s="20">
        <f t="shared" si="1"/>
        <v>43</v>
      </c>
    </row>
    <row r="62" spans="1:14" x14ac:dyDescent="0.25">
      <c r="A62" s="20">
        <v>140</v>
      </c>
      <c r="B62" s="20">
        <v>20</v>
      </c>
      <c r="C62" s="20">
        <v>45</v>
      </c>
      <c r="D62" s="20">
        <f t="shared" si="3"/>
        <v>10</v>
      </c>
      <c r="E62" s="20">
        <f t="shared" si="5"/>
        <v>45</v>
      </c>
      <c r="F62" s="20">
        <v>1.3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f t="shared" si="0"/>
        <v>8</v>
      </c>
      <c r="N62" s="20">
        <f t="shared" si="1"/>
        <v>43</v>
      </c>
    </row>
    <row r="63" spans="1:14" x14ac:dyDescent="0.25">
      <c r="A63" s="20">
        <v>140</v>
      </c>
      <c r="B63" s="20">
        <v>23</v>
      </c>
      <c r="C63" s="20">
        <v>50</v>
      </c>
      <c r="D63" s="20">
        <f t="shared" si="3"/>
        <v>10</v>
      </c>
      <c r="E63" s="20">
        <f t="shared" si="5"/>
        <v>45</v>
      </c>
      <c r="F63" s="20">
        <v>1.4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f t="shared" si="0"/>
        <v>8</v>
      </c>
      <c r="N63" s="20">
        <f t="shared" si="1"/>
        <v>43</v>
      </c>
    </row>
    <row r="64" spans="1:14" x14ac:dyDescent="0.25">
      <c r="A64" s="20">
        <v>160</v>
      </c>
      <c r="B64" s="20">
        <v>20</v>
      </c>
      <c r="C64" s="20">
        <v>45</v>
      </c>
      <c r="D64" s="20">
        <f t="shared" si="3"/>
        <v>10</v>
      </c>
      <c r="E64" s="20">
        <f t="shared" si="5"/>
        <v>45</v>
      </c>
      <c r="F64" s="20">
        <v>1.5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f t="shared" si="0"/>
        <v>8</v>
      </c>
      <c r="N64" s="20">
        <f t="shared" si="1"/>
        <v>43</v>
      </c>
    </row>
    <row r="65" spans="1:14" x14ac:dyDescent="0.25">
      <c r="A65" s="20">
        <v>160</v>
      </c>
      <c r="B65" s="20">
        <v>23</v>
      </c>
      <c r="C65" s="20">
        <v>45</v>
      </c>
      <c r="D65" s="20">
        <f t="shared" si="3"/>
        <v>10</v>
      </c>
      <c r="E65" s="20">
        <f>E61+1</f>
        <v>46</v>
      </c>
      <c r="F65" s="20">
        <v>1.2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f t="shared" si="0"/>
        <v>8</v>
      </c>
      <c r="N65" s="20">
        <f t="shared" si="1"/>
        <v>44</v>
      </c>
    </row>
    <row r="66" spans="1:14" x14ac:dyDescent="0.25">
      <c r="A66" s="20">
        <v>140</v>
      </c>
      <c r="B66" s="20">
        <v>20</v>
      </c>
      <c r="C66" s="20">
        <v>45</v>
      </c>
      <c r="D66" s="20">
        <f t="shared" si="3"/>
        <v>10</v>
      </c>
      <c r="E66" s="20">
        <f t="shared" si="5"/>
        <v>46</v>
      </c>
      <c r="F66" s="20">
        <v>1.3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f t="shared" ref="M66:M129" si="6">D66-2</f>
        <v>8</v>
      </c>
      <c r="N66" s="20">
        <f t="shared" ref="N66:N129" si="7">E66-2</f>
        <v>44</v>
      </c>
    </row>
    <row r="67" spans="1:14" x14ac:dyDescent="0.25">
      <c r="A67" s="20">
        <v>140</v>
      </c>
      <c r="B67" s="20">
        <v>20</v>
      </c>
      <c r="C67" s="20">
        <v>45</v>
      </c>
      <c r="D67" s="20">
        <f t="shared" si="3"/>
        <v>10</v>
      </c>
      <c r="E67" s="20">
        <f t="shared" si="5"/>
        <v>46</v>
      </c>
      <c r="F67" s="20">
        <v>1.4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f t="shared" si="6"/>
        <v>8</v>
      </c>
      <c r="N67" s="20">
        <f t="shared" si="7"/>
        <v>44</v>
      </c>
    </row>
    <row r="68" spans="1:14" x14ac:dyDescent="0.25">
      <c r="A68" s="20">
        <v>140</v>
      </c>
      <c r="B68" s="20">
        <v>20</v>
      </c>
      <c r="C68" s="20">
        <v>45</v>
      </c>
      <c r="D68" s="20">
        <f t="shared" si="3"/>
        <v>10</v>
      </c>
      <c r="E68" s="20">
        <f t="shared" si="5"/>
        <v>46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f t="shared" si="6"/>
        <v>8</v>
      </c>
      <c r="N68" s="20">
        <f t="shared" si="7"/>
        <v>44</v>
      </c>
    </row>
    <row r="69" spans="1:14" x14ac:dyDescent="0.25">
      <c r="A69" s="20">
        <v>140</v>
      </c>
      <c r="B69" s="20">
        <v>20</v>
      </c>
      <c r="C69" s="20">
        <v>45</v>
      </c>
      <c r="D69" s="20">
        <f t="shared" si="3"/>
        <v>10</v>
      </c>
      <c r="E69" s="20">
        <f>E65+1</f>
        <v>47</v>
      </c>
      <c r="F69" s="20">
        <v>1.2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f t="shared" si="6"/>
        <v>8</v>
      </c>
      <c r="N69" s="20">
        <f t="shared" si="7"/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f t="shared" si="3"/>
        <v>10</v>
      </c>
      <c r="E70" s="20">
        <f t="shared" si="5"/>
        <v>47</v>
      </c>
      <c r="F70" s="20">
        <v>1.3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f t="shared" si="6"/>
        <v>8</v>
      </c>
      <c r="N70" s="20">
        <f t="shared" si="7"/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f t="shared" si="3"/>
        <v>10</v>
      </c>
      <c r="E71" s="20">
        <f t="shared" si="5"/>
        <v>47</v>
      </c>
      <c r="F71" s="20">
        <v>1.4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f t="shared" si="6"/>
        <v>8</v>
      </c>
      <c r="N71" s="20">
        <f t="shared" si="7"/>
        <v>45</v>
      </c>
    </row>
    <row r="72" spans="1:14" x14ac:dyDescent="0.25">
      <c r="A72" s="20">
        <v>160</v>
      </c>
      <c r="B72" s="20">
        <v>20</v>
      </c>
      <c r="C72" s="20">
        <v>45</v>
      </c>
      <c r="D72" s="20">
        <f t="shared" si="3"/>
        <v>10</v>
      </c>
      <c r="E72" s="20">
        <f t="shared" si="5"/>
        <v>47</v>
      </c>
      <c r="F72" s="20">
        <v>1.5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f t="shared" si="6"/>
        <v>8</v>
      </c>
      <c r="N72" s="20">
        <f t="shared" si="7"/>
        <v>45</v>
      </c>
    </row>
    <row r="73" spans="1:14" x14ac:dyDescent="0.25">
      <c r="A73" s="20">
        <v>160</v>
      </c>
      <c r="B73" s="20">
        <v>20</v>
      </c>
      <c r="C73" s="20">
        <v>45</v>
      </c>
      <c r="D73" s="20">
        <f>D49+1</f>
        <v>11</v>
      </c>
      <c r="E73" s="20">
        <v>42</v>
      </c>
      <c r="F73" s="20">
        <v>1.2</v>
      </c>
      <c r="G73" s="20">
        <v>2.25</v>
      </c>
      <c r="H73" s="20">
        <v>600</v>
      </c>
      <c r="I73" s="20">
        <v>75.569999999999993</v>
      </c>
      <c r="J73" s="20">
        <v>110.46</v>
      </c>
      <c r="K73" s="20">
        <v>12.11</v>
      </c>
      <c r="L73" s="20">
        <v>22.14</v>
      </c>
      <c r="M73" s="20">
        <f t="shared" si="6"/>
        <v>9</v>
      </c>
      <c r="N73" s="20">
        <f t="shared" si="7"/>
        <v>40</v>
      </c>
    </row>
    <row r="74" spans="1:14" x14ac:dyDescent="0.25">
      <c r="A74" s="20">
        <v>160</v>
      </c>
      <c r="B74" s="20">
        <v>20</v>
      </c>
      <c r="C74" s="20">
        <v>45</v>
      </c>
      <c r="D74" s="20">
        <f t="shared" si="3"/>
        <v>11</v>
      </c>
      <c r="E74" s="20">
        <v>42</v>
      </c>
      <c r="F74" s="20">
        <v>1.3</v>
      </c>
      <c r="G74" s="20">
        <v>2.25</v>
      </c>
      <c r="H74" s="20">
        <v>600</v>
      </c>
      <c r="I74" s="20">
        <v>75.569999999999993</v>
      </c>
      <c r="J74" s="20">
        <v>110.46</v>
      </c>
      <c r="K74" s="20">
        <v>12.11</v>
      </c>
      <c r="L74" s="20">
        <v>22.14</v>
      </c>
      <c r="M74" s="20">
        <f t="shared" si="6"/>
        <v>9</v>
      </c>
      <c r="N74" s="20">
        <f t="shared" si="7"/>
        <v>40</v>
      </c>
    </row>
    <row r="75" spans="1:14" x14ac:dyDescent="0.25">
      <c r="A75" s="20">
        <v>160</v>
      </c>
      <c r="B75" s="20">
        <v>20</v>
      </c>
      <c r="C75" s="20">
        <v>45</v>
      </c>
      <c r="D75" s="20">
        <f t="shared" si="3"/>
        <v>11</v>
      </c>
      <c r="E75" s="20">
        <v>42</v>
      </c>
      <c r="F75" s="20">
        <v>1.4</v>
      </c>
      <c r="G75" s="20">
        <v>2.25</v>
      </c>
      <c r="H75" s="20">
        <v>600</v>
      </c>
      <c r="I75" s="20">
        <v>75.569999999999993</v>
      </c>
      <c r="J75" s="20">
        <v>110.46</v>
      </c>
      <c r="K75" s="20">
        <v>12.11</v>
      </c>
      <c r="L75" s="20">
        <v>22.14</v>
      </c>
      <c r="M75" s="20">
        <f t="shared" si="6"/>
        <v>9</v>
      </c>
      <c r="N75" s="20">
        <f t="shared" si="7"/>
        <v>40</v>
      </c>
    </row>
    <row r="76" spans="1:14" x14ac:dyDescent="0.25">
      <c r="A76" s="20">
        <v>160</v>
      </c>
      <c r="B76" s="20">
        <v>20</v>
      </c>
      <c r="C76" s="20">
        <v>45</v>
      </c>
      <c r="D76" s="20">
        <f t="shared" si="3"/>
        <v>11</v>
      </c>
      <c r="E76" s="20">
        <v>42</v>
      </c>
      <c r="F76" s="20">
        <v>1.5</v>
      </c>
      <c r="G76" s="20">
        <v>2.25</v>
      </c>
      <c r="H76" s="20">
        <v>600</v>
      </c>
      <c r="I76" s="20">
        <v>75.569999999999993</v>
      </c>
      <c r="J76" s="20">
        <v>110.46</v>
      </c>
      <c r="K76" s="20">
        <v>12.11</v>
      </c>
      <c r="L76" s="20">
        <v>22.14</v>
      </c>
      <c r="M76" s="20">
        <f t="shared" si="6"/>
        <v>9</v>
      </c>
      <c r="N76" s="20">
        <f t="shared" si="7"/>
        <v>40</v>
      </c>
    </row>
    <row r="77" spans="1:14" x14ac:dyDescent="0.25">
      <c r="A77" s="20">
        <v>160</v>
      </c>
      <c r="B77" s="20">
        <v>20</v>
      </c>
      <c r="C77" s="20">
        <v>45</v>
      </c>
      <c r="D77" s="20">
        <f t="shared" si="3"/>
        <v>11</v>
      </c>
      <c r="E77" s="20">
        <f>E73+1</f>
        <v>43</v>
      </c>
      <c r="F77" s="20">
        <v>1.2</v>
      </c>
      <c r="G77" s="20">
        <v>2.25</v>
      </c>
      <c r="H77" s="20">
        <v>600</v>
      </c>
      <c r="I77" s="20">
        <v>75.569999999999993</v>
      </c>
      <c r="J77" s="20">
        <v>110.46</v>
      </c>
      <c r="K77" s="20">
        <v>12.11</v>
      </c>
      <c r="L77" s="20">
        <v>22.14</v>
      </c>
      <c r="M77" s="20">
        <f t="shared" si="6"/>
        <v>9</v>
      </c>
      <c r="N77" s="20">
        <f t="shared" si="7"/>
        <v>41</v>
      </c>
    </row>
    <row r="78" spans="1:14" x14ac:dyDescent="0.25">
      <c r="A78" s="20">
        <v>160</v>
      </c>
      <c r="B78" s="20">
        <v>20</v>
      </c>
      <c r="C78" s="20">
        <v>45</v>
      </c>
      <c r="D78" s="20">
        <f t="shared" si="3"/>
        <v>11</v>
      </c>
      <c r="E78" s="20">
        <f t="shared" ref="E78:E96" si="8">E74+1</f>
        <v>43</v>
      </c>
      <c r="F78" s="20">
        <v>1.3</v>
      </c>
      <c r="G78" s="20">
        <v>2.25</v>
      </c>
      <c r="H78" s="20">
        <v>600</v>
      </c>
      <c r="I78" s="20">
        <v>75.569999999999993</v>
      </c>
      <c r="J78" s="20">
        <v>110.46</v>
      </c>
      <c r="K78" s="20">
        <v>12.11</v>
      </c>
      <c r="L78" s="20">
        <v>22.14</v>
      </c>
      <c r="M78" s="20">
        <f t="shared" si="6"/>
        <v>9</v>
      </c>
      <c r="N78" s="20">
        <f t="shared" si="7"/>
        <v>41</v>
      </c>
    </row>
    <row r="79" spans="1:14" x14ac:dyDescent="0.25">
      <c r="A79" s="20">
        <v>160</v>
      </c>
      <c r="B79" s="20">
        <v>20</v>
      </c>
      <c r="C79" s="20">
        <v>45</v>
      </c>
      <c r="D79" s="20">
        <f t="shared" si="3"/>
        <v>11</v>
      </c>
      <c r="E79" s="20">
        <f t="shared" si="8"/>
        <v>43</v>
      </c>
      <c r="F79" s="20">
        <v>1.4</v>
      </c>
      <c r="G79" s="20">
        <v>2.25</v>
      </c>
      <c r="H79" s="20">
        <v>600</v>
      </c>
      <c r="I79" s="20">
        <v>75.569999999999993</v>
      </c>
      <c r="J79" s="20">
        <v>110.46</v>
      </c>
      <c r="K79" s="20">
        <v>12.11</v>
      </c>
      <c r="L79" s="20">
        <v>22.14</v>
      </c>
      <c r="M79" s="20">
        <f t="shared" si="6"/>
        <v>9</v>
      </c>
      <c r="N79" s="20">
        <f t="shared" si="7"/>
        <v>41</v>
      </c>
    </row>
    <row r="80" spans="1:14" x14ac:dyDescent="0.25">
      <c r="A80" s="20">
        <v>160</v>
      </c>
      <c r="B80" s="20">
        <v>20</v>
      </c>
      <c r="C80" s="20">
        <v>45</v>
      </c>
      <c r="D80" s="20">
        <f t="shared" si="3"/>
        <v>11</v>
      </c>
      <c r="E80" s="20">
        <f t="shared" si="8"/>
        <v>43</v>
      </c>
      <c r="F80" s="20">
        <v>1.5</v>
      </c>
      <c r="G80" s="20">
        <v>2.25</v>
      </c>
      <c r="H80" s="20">
        <v>600</v>
      </c>
      <c r="I80" s="20">
        <v>75.569999999999993</v>
      </c>
      <c r="J80" s="20">
        <v>110.46</v>
      </c>
      <c r="K80" s="20">
        <v>12.11</v>
      </c>
      <c r="L80" s="20">
        <v>22.14</v>
      </c>
      <c r="M80" s="20">
        <f t="shared" si="6"/>
        <v>9</v>
      </c>
      <c r="N80" s="20">
        <f t="shared" si="7"/>
        <v>41</v>
      </c>
    </row>
    <row r="81" spans="1:14" x14ac:dyDescent="0.25">
      <c r="A81" s="20">
        <v>160</v>
      </c>
      <c r="B81" s="20">
        <v>20</v>
      </c>
      <c r="C81" s="20">
        <v>45</v>
      </c>
      <c r="D81" s="20">
        <f t="shared" si="3"/>
        <v>11</v>
      </c>
      <c r="E81" s="20">
        <f>E77+1</f>
        <v>44</v>
      </c>
      <c r="F81" s="20">
        <v>1.2</v>
      </c>
      <c r="G81" s="20">
        <v>2.25</v>
      </c>
      <c r="H81" s="20">
        <v>600</v>
      </c>
      <c r="I81" s="20">
        <v>75.569999999999993</v>
      </c>
      <c r="J81" s="20">
        <v>110.46</v>
      </c>
      <c r="K81" s="20">
        <v>12.11</v>
      </c>
      <c r="L81" s="20">
        <v>22.14</v>
      </c>
      <c r="M81" s="20">
        <f t="shared" si="6"/>
        <v>9</v>
      </c>
      <c r="N81" s="20">
        <f t="shared" si="7"/>
        <v>42</v>
      </c>
    </row>
    <row r="82" spans="1:14" x14ac:dyDescent="0.25">
      <c r="A82" s="20">
        <v>160</v>
      </c>
      <c r="B82" s="20">
        <v>20</v>
      </c>
      <c r="C82" s="20">
        <v>45</v>
      </c>
      <c r="D82" s="20">
        <f t="shared" si="3"/>
        <v>11</v>
      </c>
      <c r="E82" s="20">
        <f t="shared" si="8"/>
        <v>44</v>
      </c>
      <c r="F82" s="20">
        <v>1.3</v>
      </c>
      <c r="G82" s="20">
        <v>2.25</v>
      </c>
      <c r="H82" s="20">
        <v>600</v>
      </c>
      <c r="I82" s="20">
        <v>75.569999999999993</v>
      </c>
      <c r="J82" s="20">
        <v>110.46</v>
      </c>
      <c r="K82" s="20">
        <v>12.11</v>
      </c>
      <c r="L82" s="20">
        <v>22.14</v>
      </c>
      <c r="M82" s="20">
        <f t="shared" si="6"/>
        <v>9</v>
      </c>
      <c r="N82" s="20">
        <f t="shared" si="7"/>
        <v>42</v>
      </c>
    </row>
    <row r="83" spans="1:14" x14ac:dyDescent="0.25">
      <c r="A83" s="20">
        <v>160</v>
      </c>
      <c r="B83" s="20">
        <v>20</v>
      </c>
      <c r="C83" s="20">
        <v>45</v>
      </c>
      <c r="D83" s="20">
        <f t="shared" si="3"/>
        <v>11</v>
      </c>
      <c r="E83" s="20">
        <f t="shared" si="8"/>
        <v>44</v>
      </c>
      <c r="F83" s="20">
        <v>1.4</v>
      </c>
      <c r="G83" s="20">
        <v>2.25</v>
      </c>
      <c r="H83" s="20">
        <v>600</v>
      </c>
      <c r="I83" s="20">
        <v>75.569999999999993</v>
      </c>
      <c r="J83" s="20">
        <v>110.46</v>
      </c>
      <c r="K83" s="20">
        <v>12.11</v>
      </c>
      <c r="L83" s="20">
        <v>22.14</v>
      </c>
      <c r="M83" s="20">
        <f t="shared" si="6"/>
        <v>9</v>
      </c>
      <c r="N83" s="20">
        <f t="shared" si="7"/>
        <v>42</v>
      </c>
    </row>
    <row r="84" spans="1:14" x14ac:dyDescent="0.25">
      <c r="A84" s="20">
        <v>160</v>
      </c>
      <c r="B84" s="20">
        <v>20</v>
      </c>
      <c r="C84" s="20">
        <v>45</v>
      </c>
      <c r="D84" s="20">
        <f t="shared" si="3"/>
        <v>11</v>
      </c>
      <c r="E84" s="20">
        <f t="shared" si="8"/>
        <v>44</v>
      </c>
      <c r="F84" s="20">
        <v>1.5</v>
      </c>
      <c r="G84" s="20">
        <v>2.25</v>
      </c>
      <c r="H84" s="20">
        <v>600</v>
      </c>
      <c r="I84" s="20">
        <v>75.569999999999993</v>
      </c>
      <c r="J84" s="20">
        <v>110.46</v>
      </c>
      <c r="K84" s="20">
        <v>12.11</v>
      </c>
      <c r="L84" s="20">
        <v>22.14</v>
      </c>
      <c r="M84" s="20">
        <f t="shared" si="6"/>
        <v>9</v>
      </c>
      <c r="N84" s="20">
        <f t="shared" si="7"/>
        <v>42</v>
      </c>
    </row>
    <row r="85" spans="1:14" x14ac:dyDescent="0.25">
      <c r="A85" s="20">
        <v>160</v>
      </c>
      <c r="B85" s="20">
        <v>20</v>
      </c>
      <c r="C85" s="20">
        <v>45</v>
      </c>
      <c r="D85" s="20">
        <f t="shared" si="3"/>
        <v>11</v>
      </c>
      <c r="E85" s="20">
        <f>E81+1</f>
        <v>45</v>
      </c>
      <c r="F85" s="20">
        <v>1.2</v>
      </c>
      <c r="G85" s="20">
        <v>2.25</v>
      </c>
      <c r="H85" s="20">
        <v>600</v>
      </c>
      <c r="I85" s="20">
        <v>75.569999999999993</v>
      </c>
      <c r="J85" s="20">
        <v>110.46</v>
      </c>
      <c r="K85" s="20">
        <v>12.11</v>
      </c>
      <c r="L85" s="20">
        <v>22.14</v>
      </c>
      <c r="M85" s="20">
        <f t="shared" si="6"/>
        <v>9</v>
      </c>
      <c r="N85" s="20">
        <f t="shared" si="7"/>
        <v>43</v>
      </c>
    </row>
    <row r="86" spans="1:14" x14ac:dyDescent="0.25">
      <c r="A86" s="20">
        <v>160</v>
      </c>
      <c r="B86" s="20">
        <v>20</v>
      </c>
      <c r="C86" s="20">
        <v>45</v>
      </c>
      <c r="D86" s="20">
        <f t="shared" si="3"/>
        <v>11</v>
      </c>
      <c r="E86" s="20">
        <f t="shared" si="8"/>
        <v>45</v>
      </c>
      <c r="F86" s="20">
        <v>1.3</v>
      </c>
      <c r="G86" s="20">
        <v>2.25</v>
      </c>
      <c r="H86" s="20">
        <v>600</v>
      </c>
      <c r="I86" s="20">
        <v>75.569999999999993</v>
      </c>
      <c r="J86" s="20">
        <v>110.46</v>
      </c>
      <c r="K86" s="20">
        <v>12.11</v>
      </c>
      <c r="L86" s="20">
        <v>22.14</v>
      </c>
      <c r="M86" s="20">
        <f t="shared" si="6"/>
        <v>9</v>
      </c>
      <c r="N86" s="20">
        <f t="shared" si="7"/>
        <v>43</v>
      </c>
    </row>
    <row r="87" spans="1:14" x14ac:dyDescent="0.25">
      <c r="A87" s="20">
        <v>160</v>
      </c>
      <c r="B87" s="20">
        <v>20</v>
      </c>
      <c r="C87" s="20">
        <v>45</v>
      </c>
      <c r="D87" s="20">
        <f t="shared" si="3"/>
        <v>11</v>
      </c>
      <c r="E87" s="20">
        <f t="shared" si="8"/>
        <v>45</v>
      </c>
      <c r="F87" s="20">
        <v>1.4</v>
      </c>
      <c r="G87" s="20">
        <v>2.25</v>
      </c>
      <c r="H87" s="20">
        <v>600</v>
      </c>
      <c r="I87" s="20">
        <v>75.569999999999993</v>
      </c>
      <c r="J87" s="20">
        <v>110.46</v>
      </c>
      <c r="K87" s="20">
        <v>12.11</v>
      </c>
      <c r="L87" s="20">
        <v>22.14</v>
      </c>
      <c r="M87" s="20">
        <f t="shared" si="6"/>
        <v>9</v>
      </c>
      <c r="N87" s="20">
        <f t="shared" si="7"/>
        <v>43</v>
      </c>
    </row>
    <row r="88" spans="1:14" x14ac:dyDescent="0.25">
      <c r="A88" s="20">
        <v>160</v>
      </c>
      <c r="B88" s="20">
        <v>20</v>
      </c>
      <c r="C88" s="20">
        <v>45</v>
      </c>
      <c r="D88" s="20">
        <f t="shared" si="3"/>
        <v>11</v>
      </c>
      <c r="E88" s="20">
        <f t="shared" si="8"/>
        <v>45</v>
      </c>
      <c r="F88" s="20">
        <v>1.5</v>
      </c>
      <c r="G88" s="20">
        <v>2.25</v>
      </c>
      <c r="H88" s="20">
        <v>600</v>
      </c>
      <c r="I88" s="20">
        <v>75.569999999999993</v>
      </c>
      <c r="J88" s="20">
        <v>110.46</v>
      </c>
      <c r="K88" s="20">
        <v>12.11</v>
      </c>
      <c r="L88" s="20">
        <v>22.14</v>
      </c>
      <c r="M88" s="20">
        <f t="shared" si="6"/>
        <v>9</v>
      </c>
      <c r="N88" s="20">
        <f t="shared" si="7"/>
        <v>43</v>
      </c>
    </row>
    <row r="89" spans="1:14" x14ac:dyDescent="0.25">
      <c r="A89" s="20">
        <v>160</v>
      </c>
      <c r="B89" s="20">
        <v>20</v>
      </c>
      <c r="C89" s="20">
        <v>45</v>
      </c>
      <c r="D89" s="20">
        <f t="shared" si="3"/>
        <v>11</v>
      </c>
      <c r="E89" s="20">
        <f>E85+1</f>
        <v>46</v>
      </c>
      <c r="F89" s="20">
        <v>1.2</v>
      </c>
      <c r="G89" s="20">
        <v>2.25</v>
      </c>
      <c r="H89" s="20">
        <v>600</v>
      </c>
      <c r="I89" s="20">
        <v>75.569999999999993</v>
      </c>
      <c r="J89" s="20">
        <v>110.46</v>
      </c>
      <c r="K89" s="20">
        <v>12.11</v>
      </c>
      <c r="L89" s="20">
        <v>22.14</v>
      </c>
      <c r="M89" s="20">
        <f t="shared" si="6"/>
        <v>9</v>
      </c>
      <c r="N89" s="20">
        <f t="shared" si="7"/>
        <v>44</v>
      </c>
    </row>
    <row r="90" spans="1:14" x14ac:dyDescent="0.25">
      <c r="A90" s="20">
        <v>160</v>
      </c>
      <c r="B90" s="20">
        <v>20</v>
      </c>
      <c r="C90" s="20">
        <v>45</v>
      </c>
      <c r="D90" s="20">
        <f t="shared" ref="D90:D96" si="9">D66+1</f>
        <v>11</v>
      </c>
      <c r="E90" s="20">
        <f t="shared" si="8"/>
        <v>46</v>
      </c>
      <c r="F90" s="20">
        <v>1.3</v>
      </c>
      <c r="G90" s="20">
        <v>2.25</v>
      </c>
      <c r="H90" s="20">
        <v>600</v>
      </c>
      <c r="I90" s="20">
        <v>75.569999999999993</v>
      </c>
      <c r="J90" s="20">
        <v>110.46</v>
      </c>
      <c r="K90" s="20">
        <v>12.11</v>
      </c>
      <c r="L90" s="20">
        <v>22.14</v>
      </c>
      <c r="M90" s="20">
        <f t="shared" si="6"/>
        <v>9</v>
      </c>
      <c r="N90" s="20">
        <f t="shared" si="7"/>
        <v>44</v>
      </c>
    </row>
    <row r="91" spans="1:14" x14ac:dyDescent="0.25">
      <c r="A91" s="20">
        <v>160</v>
      </c>
      <c r="B91" s="20">
        <v>20</v>
      </c>
      <c r="C91" s="20">
        <v>45</v>
      </c>
      <c r="D91" s="20">
        <f t="shared" si="9"/>
        <v>11</v>
      </c>
      <c r="E91" s="20">
        <f t="shared" si="8"/>
        <v>46</v>
      </c>
      <c r="F91" s="20">
        <v>1.4</v>
      </c>
      <c r="G91" s="20">
        <v>2.25</v>
      </c>
      <c r="H91" s="20">
        <v>600</v>
      </c>
      <c r="I91" s="20">
        <v>75.569999999999993</v>
      </c>
      <c r="J91" s="20">
        <v>110.46</v>
      </c>
      <c r="K91" s="20">
        <v>12.11</v>
      </c>
      <c r="L91" s="20">
        <v>22.14</v>
      </c>
      <c r="M91" s="20">
        <f t="shared" si="6"/>
        <v>9</v>
      </c>
      <c r="N91" s="20">
        <f t="shared" si="7"/>
        <v>44</v>
      </c>
    </row>
    <row r="92" spans="1:14" x14ac:dyDescent="0.25">
      <c r="A92" s="20">
        <v>160</v>
      </c>
      <c r="B92" s="20">
        <v>20</v>
      </c>
      <c r="C92" s="20">
        <v>45</v>
      </c>
      <c r="D92" s="20">
        <f t="shared" si="9"/>
        <v>11</v>
      </c>
      <c r="E92" s="20">
        <f t="shared" si="8"/>
        <v>46</v>
      </c>
      <c r="F92" s="20">
        <v>1.5</v>
      </c>
      <c r="G92" s="20">
        <v>2.25</v>
      </c>
      <c r="H92" s="20">
        <v>600</v>
      </c>
      <c r="I92" s="20">
        <v>75.569999999999993</v>
      </c>
      <c r="J92" s="20">
        <v>110.46</v>
      </c>
      <c r="K92" s="20">
        <v>12.11</v>
      </c>
      <c r="L92" s="20">
        <v>22.14</v>
      </c>
      <c r="M92" s="20">
        <f t="shared" si="6"/>
        <v>9</v>
      </c>
      <c r="N92" s="20">
        <f t="shared" si="7"/>
        <v>44</v>
      </c>
    </row>
    <row r="93" spans="1:14" x14ac:dyDescent="0.25">
      <c r="A93" s="20">
        <v>160</v>
      </c>
      <c r="B93" s="20">
        <v>20</v>
      </c>
      <c r="C93" s="20">
        <v>45</v>
      </c>
      <c r="D93" s="20">
        <f t="shared" si="9"/>
        <v>11</v>
      </c>
      <c r="E93" s="20">
        <f>E89+1</f>
        <v>47</v>
      </c>
      <c r="F93" s="20">
        <v>1.2</v>
      </c>
      <c r="G93" s="20">
        <v>2.25</v>
      </c>
      <c r="H93" s="20">
        <v>600</v>
      </c>
      <c r="I93" s="20">
        <v>75.569999999999993</v>
      </c>
      <c r="J93" s="20">
        <v>110.46</v>
      </c>
      <c r="K93" s="20">
        <v>12.11</v>
      </c>
      <c r="L93" s="20">
        <v>22.14</v>
      </c>
      <c r="M93" s="20">
        <f t="shared" si="6"/>
        <v>9</v>
      </c>
      <c r="N93" s="20">
        <f t="shared" si="7"/>
        <v>45</v>
      </c>
    </row>
    <row r="94" spans="1:14" x14ac:dyDescent="0.25">
      <c r="A94" s="20">
        <v>160</v>
      </c>
      <c r="B94" s="20">
        <v>20</v>
      </c>
      <c r="C94" s="20">
        <v>45</v>
      </c>
      <c r="D94" s="20">
        <f t="shared" si="9"/>
        <v>11</v>
      </c>
      <c r="E94" s="20">
        <f t="shared" si="8"/>
        <v>47</v>
      </c>
      <c r="F94" s="20">
        <v>1.3</v>
      </c>
      <c r="G94" s="20">
        <v>2.25</v>
      </c>
      <c r="H94" s="20">
        <v>600</v>
      </c>
      <c r="I94" s="20">
        <v>75.569999999999993</v>
      </c>
      <c r="J94" s="20">
        <v>110.46</v>
      </c>
      <c r="K94" s="20">
        <v>12.11</v>
      </c>
      <c r="L94" s="20">
        <v>22.14</v>
      </c>
      <c r="M94" s="20">
        <f t="shared" si="6"/>
        <v>9</v>
      </c>
      <c r="N94" s="20">
        <f t="shared" si="7"/>
        <v>45</v>
      </c>
    </row>
    <row r="95" spans="1:14" x14ac:dyDescent="0.25">
      <c r="A95" s="20">
        <v>160</v>
      </c>
      <c r="B95" s="20">
        <v>20</v>
      </c>
      <c r="C95" s="20">
        <v>45</v>
      </c>
      <c r="D95" s="20">
        <f t="shared" si="9"/>
        <v>11</v>
      </c>
      <c r="E95" s="20">
        <f t="shared" si="8"/>
        <v>47</v>
      </c>
      <c r="F95" s="20">
        <v>1.4</v>
      </c>
      <c r="G95" s="20">
        <v>2.25</v>
      </c>
      <c r="H95" s="20">
        <v>600</v>
      </c>
      <c r="I95" s="20">
        <v>75.569999999999993</v>
      </c>
      <c r="J95" s="20">
        <v>110.46</v>
      </c>
      <c r="K95" s="20">
        <v>12.11</v>
      </c>
      <c r="L95" s="20">
        <v>22.14</v>
      </c>
      <c r="M95" s="20">
        <f t="shared" si="6"/>
        <v>9</v>
      </c>
      <c r="N95" s="20">
        <f t="shared" si="7"/>
        <v>45</v>
      </c>
    </row>
    <row r="96" spans="1:14" x14ac:dyDescent="0.25">
      <c r="A96" s="20">
        <v>160</v>
      </c>
      <c r="B96" s="20">
        <v>20</v>
      </c>
      <c r="C96" s="20">
        <v>45</v>
      </c>
      <c r="D96" s="20">
        <f t="shared" si="9"/>
        <v>11</v>
      </c>
      <c r="E96" s="20">
        <f t="shared" si="8"/>
        <v>47</v>
      </c>
      <c r="F96" s="20">
        <v>1.5</v>
      </c>
      <c r="G96" s="20">
        <v>2.25</v>
      </c>
      <c r="H96" s="20">
        <v>600</v>
      </c>
      <c r="I96" s="20">
        <v>75.569999999999993</v>
      </c>
      <c r="J96" s="20">
        <v>110.46</v>
      </c>
      <c r="K96" s="20">
        <v>12.11</v>
      </c>
      <c r="L96" s="20">
        <v>22.14</v>
      </c>
      <c r="M96" s="20">
        <f t="shared" si="6"/>
        <v>9</v>
      </c>
      <c r="N96" s="20">
        <f t="shared" si="7"/>
        <v>45</v>
      </c>
    </row>
    <row r="97" spans="1:14" x14ac:dyDescent="0.25">
      <c r="A97" s="20">
        <v>160</v>
      </c>
      <c r="B97" s="20">
        <v>20</v>
      </c>
      <c r="C97" s="20">
        <v>45</v>
      </c>
      <c r="D97" s="20">
        <f>D73+1</f>
        <v>12</v>
      </c>
      <c r="E97" s="20">
        <v>42</v>
      </c>
      <c r="F97" s="20">
        <v>1.2</v>
      </c>
      <c r="G97" s="20">
        <v>2.25</v>
      </c>
      <c r="H97" s="20">
        <v>600</v>
      </c>
      <c r="I97" s="20">
        <v>75.569999999999993</v>
      </c>
      <c r="J97" s="20">
        <v>110.46</v>
      </c>
      <c r="K97" s="20">
        <v>12.11</v>
      </c>
      <c r="L97" s="20">
        <v>22.14</v>
      </c>
      <c r="M97" s="20">
        <f t="shared" si="6"/>
        <v>10</v>
      </c>
      <c r="N97" s="20">
        <f t="shared" si="7"/>
        <v>40</v>
      </c>
    </row>
    <row r="98" spans="1:14" x14ac:dyDescent="0.25">
      <c r="A98" s="20">
        <v>160</v>
      </c>
      <c r="B98" s="20">
        <v>20</v>
      </c>
      <c r="C98" s="20">
        <v>45</v>
      </c>
      <c r="D98" s="20">
        <f t="shared" ref="D98:D120" si="10">D74+1</f>
        <v>12</v>
      </c>
      <c r="E98" s="20">
        <v>42</v>
      </c>
      <c r="F98" s="20">
        <v>1.3</v>
      </c>
      <c r="G98" s="20">
        <v>2.25</v>
      </c>
      <c r="H98" s="20">
        <v>600</v>
      </c>
      <c r="I98" s="20">
        <v>75.569999999999993</v>
      </c>
      <c r="J98" s="20">
        <v>110.46</v>
      </c>
      <c r="K98" s="20">
        <v>12.11</v>
      </c>
      <c r="L98" s="20">
        <v>22.14</v>
      </c>
      <c r="M98" s="20">
        <f t="shared" si="6"/>
        <v>10</v>
      </c>
      <c r="N98" s="20">
        <f t="shared" si="7"/>
        <v>40</v>
      </c>
    </row>
    <row r="99" spans="1:14" x14ac:dyDescent="0.25">
      <c r="A99" s="20">
        <v>160</v>
      </c>
      <c r="B99" s="20">
        <v>20</v>
      </c>
      <c r="C99" s="20">
        <v>45</v>
      </c>
      <c r="D99" s="20">
        <f t="shared" si="10"/>
        <v>12</v>
      </c>
      <c r="E99" s="20">
        <v>42</v>
      </c>
      <c r="F99" s="20">
        <v>1.4</v>
      </c>
      <c r="G99" s="20">
        <v>2.25</v>
      </c>
      <c r="H99" s="20">
        <v>600</v>
      </c>
      <c r="I99" s="20">
        <v>75.569999999999993</v>
      </c>
      <c r="J99" s="20">
        <v>110.46</v>
      </c>
      <c r="K99" s="20">
        <v>12.11</v>
      </c>
      <c r="L99" s="20">
        <v>22.14</v>
      </c>
      <c r="M99" s="20">
        <f t="shared" si="6"/>
        <v>10</v>
      </c>
      <c r="N99" s="20">
        <f t="shared" si="7"/>
        <v>40</v>
      </c>
    </row>
    <row r="100" spans="1:14" x14ac:dyDescent="0.25">
      <c r="A100" s="20">
        <v>160</v>
      </c>
      <c r="B100" s="20">
        <v>20</v>
      </c>
      <c r="C100" s="20">
        <v>45</v>
      </c>
      <c r="D100" s="20">
        <f t="shared" si="10"/>
        <v>12</v>
      </c>
      <c r="E100" s="20">
        <v>42</v>
      </c>
      <c r="F100" s="20">
        <v>1.5</v>
      </c>
      <c r="G100" s="20">
        <v>2.25</v>
      </c>
      <c r="H100" s="20">
        <v>600</v>
      </c>
      <c r="I100" s="20">
        <v>75.569999999999993</v>
      </c>
      <c r="J100" s="20">
        <v>110.46</v>
      </c>
      <c r="K100" s="20">
        <v>12.11</v>
      </c>
      <c r="L100" s="20">
        <v>22.14</v>
      </c>
      <c r="M100" s="20">
        <f t="shared" si="6"/>
        <v>10</v>
      </c>
      <c r="N100" s="20">
        <f t="shared" si="7"/>
        <v>40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f t="shared" si="10"/>
        <v>12</v>
      </c>
      <c r="E101" s="20">
        <f>E97+1</f>
        <v>43</v>
      </c>
      <c r="F101" s="20">
        <v>1.2</v>
      </c>
      <c r="G101" s="20">
        <v>2.25</v>
      </c>
      <c r="H101" s="20">
        <v>600</v>
      </c>
      <c r="I101" s="20">
        <v>75.569999999999993</v>
      </c>
      <c r="J101" s="20">
        <v>110.46</v>
      </c>
      <c r="K101" s="20">
        <v>12.11</v>
      </c>
      <c r="L101" s="20">
        <v>22.14</v>
      </c>
      <c r="M101" s="20">
        <f t="shared" si="6"/>
        <v>10</v>
      </c>
      <c r="N101" s="20">
        <f t="shared" si="7"/>
        <v>41</v>
      </c>
    </row>
    <row r="102" spans="1:14" x14ac:dyDescent="0.25">
      <c r="A102" s="20">
        <v>160</v>
      </c>
      <c r="B102" s="20">
        <v>20</v>
      </c>
      <c r="C102" s="20">
        <v>45</v>
      </c>
      <c r="D102" s="20">
        <f t="shared" si="10"/>
        <v>12</v>
      </c>
      <c r="E102" s="20">
        <f t="shared" ref="E102:E120" si="11">E98+1</f>
        <v>43</v>
      </c>
      <c r="F102" s="20">
        <v>1.3</v>
      </c>
      <c r="G102" s="20">
        <v>2.25</v>
      </c>
      <c r="H102" s="20">
        <v>600</v>
      </c>
      <c r="I102" s="20">
        <v>75.569999999999993</v>
      </c>
      <c r="J102" s="20">
        <v>110.46</v>
      </c>
      <c r="K102" s="20">
        <v>12.11</v>
      </c>
      <c r="L102" s="20">
        <v>22.14</v>
      </c>
      <c r="M102" s="20">
        <f t="shared" si="6"/>
        <v>10</v>
      </c>
      <c r="N102" s="20">
        <f t="shared" si="7"/>
        <v>41</v>
      </c>
    </row>
    <row r="103" spans="1:14" x14ac:dyDescent="0.25">
      <c r="A103" s="20">
        <v>160</v>
      </c>
      <c r="B103" s="20">
        <v>20</v>
      </c>
      <c r="C103" s="20">
        <v>45</v>
      </c>
      <c r="D103" s="20">
        <f t="shared" si="10"/>
        <v>12</v>
      </c>
      <c r="E103" s="20">
        <f t="shared" si="11"/>
        <v>43</v>
      </c>
      <c r="F103" s="20">
        <v>1.4</v>
      </c>
      <c r="G103" s="20">
        <v>2.25</v>
      </c>
      <c r="H103" s="20">
        <v>600</v>
      </c>
      <c r="I103" s="20">
        <v>75.569999999999993</v>
      </c>
      <c r="J103" s="20">
        <v>110.46</v>
      </c>
      <c r="K103" s="20">
        <v>12.11</v>
      </c>
      <c r="L103" s="20">
        <v>22.14</v>
      </c>
      <c r="M103" s="20">
        <f t="shared" si="6"/>
        <v>10</v>
      </c>
      <c r="N103" s="20">
        <f t="shared" si="7"/>
        <v>41</v>
      </c>
    </row>
    <row r="104" spans="1:14" x14ac:dyDescent="0.25">
      <c r="A104" s="20">
        <v>160</v>
      </c>
      <c r="B104" s="20">
        <v>20</v>
      </c>
      <c r="C104" s="20">
        <v>45</v>
      </c>
      <c r="D104" s="20">
        <f t="shared" si="10"/>
        <v>12</v>
      </c>
      <c r="E104" s="20">
        <f t="shared" si="11"/>
        <v>43</v>
      </c>
      <c r="F104" s="20">
        <v>1.5</v>
      </c>
      <c r="G104" s="20">
        <v>2.25</v>
      </c>
      <c r="H104" s="20">
        <v>600</v>
      </c>
      <c r="I104" s="20">
        <v>75.569999999999993</v>
      </c>
      <c r="J104" s="20">
        <v>110.46</v>
      </c>
      <c r="K104" s="20">
        <v>12.11</v>
      </c>
      <c r="L104" s="20">
        <v>22.14</v>
      </c>
      <c r="M104" s="20">
        <f t="shared" si="6"/>
        <v>10</v>
      </c>
      <c r="N104" s="20">
        <f t="shared" si="7"/>
        <v>41</v>
      </c>
    </row>
    <row r="105" spans="1:14" x14ac:dyDescent="0.25">
      <c r="A105" s="20">
        <v>160</v>
      </c>
      <c r="B105" s="20">
        <v>20</v>
      </c>
      <c r="C105" s="20">
        <v>45</v>
      </c>
      <c r="D105" s="20">
        <f t="shared" si="10"/>
        <v>12</v>
      </c>
      <c r="E105" s="20">
        <f>E101+1</f>
        <v>44</v>
      </c>
      <c r="F105" s="20">
        <v>1.2</v>
      </c>
      <c r="G105" s="20">
        <v>2.25</v>
      </c>
      <c r="H105" s="20">
        <v>600</v>
      </c>
      <c r="I105" s="20">
        <v>75.569999999999993</v>
      </c>
      <c r="J105" s="20">
        <v>110.46</v>
      </c>
      <c r="K105" s="20">
        <v>12.11</v>
      </c>
      <c r="L105" s="20">
        <v>22.14</v>
      </c>
      <c r="M105" s="20">
        <f t="shared" si="6"/>
        <v>10</v>
      </c>
      <c r="N105" s="20">
        <f t="shared" si="7"/>
        <v>42</v>
      </c>
    </row>
    <row r="106" spans="1:14" x14ac:dyDescent="0.25">
      <c r="A106" s="20">
        <v>160</v>
      </c>
      <c r="B106" s="20">
        <v>20</v>
      </c>
      <c r="C106" s="20">
        <v>45</v>
      </c>
      <c r="D106" s="20">
        <f t="shared" si="10"/>
        <v>12</v>
      </c>
      <c r="E106" s="20">
        <f t="shared" si="11"/>
        <v>44</v>
      </c>
      <c r="F106" s="20">
        <v>1.3</v>
      </c>
      <c r="G106" s="20">
        <v>2.25</v>
      </c>
      <c r="H106" s="20">
        <v>600</v>
      </c>
      <c r="I106" s="20">
        <v>75.569999999999993</v>
      </c>
      <c r="J106" s="20">
        <v>110.46</v>
      </c>
      <c r="K106" s="20">
        <v>12.11</v>
      </c>
      <c r="L106" s="20">
        <v>22.14</v>
      </c>
      <c r="M106" s="20">
        <f t="shared" si="6"/>
        <v>10</v>
      </c>
      <c r="N106" s="20">
        <f t="shared" si="7"/>
        <v>42</v>
      </c>
    </row>
    <row r="107" spans="1:14" x14ac:dyDescent="0.25">
      <c r="A107" s="20">
        <v>160</v>
      </c>
      <c r="B107" s="20">
        <v>20</v>
      </c>
      <c r="C107" s="20">
        <v>45</v>
      </c>
      <c r="D107" s="20">
        <f t="shared" si="10"/>
        <v>12</v>
      </c>
      <c r="E107" s="20">
        <f t="shared" si="11"/>
        <v>44</v>
      </c>
      <c r="F107" s="20">
        <v>1.4</v>
      </c>
      <c r="G107" s="20">
        <v>2.25</v>
      </c>
      <c r="H107" s="20">
        <v>600</v>
      </c>
      <c r="I107" s="20">
        <v>75.569999999999993</v>
      </c>
      <c r="J107" s="20">
        <v>110.46</v>
      </c>
      <c r="K107" s="20">
        <v>12.11</v>
      </c>
      <c r="L107" s="20">
        <v>22.14</v>
      </c>
      <c r="M107" s="20">
        <f t="shared" si="6"/>
        <v>10</v>
      </c>
      <c r="N107" s="20">
        <f t="shared" si="7"/>
        <v>42</v>
      </c>
    </row>
    <row r="108" spans="1:14" x14ac:dyDescent="0.25">
      <c r="A108" s="20">
        <v>160</v>
      </c>
      <c r="B108" s="20">
        <v>20</v>
      </c>
      <c r="C108" s="20">
        <v>45</v>
      </c>
      <c r="D108" s="20">
        <f t="shared" si="10"/>
        <v>12</v>
      </c>
      <c r="E108" s="20">
        <f t="shared" si="11"/>
        <v>44</v>
      </c>
      <c r="F108" s="20">
        <v>1.5</v>
      </c>
      <c r="G108" s="20">
        <v>2.25</v>
      </c>
      <c r="H108" s="20">
        <v>600</v>
      </c>
      <c r="I108" s="20">
        <v>75.569999999999993</v>
      </c>
      <c r="J108" s="20">
        <v>110.46</v>
      </c>
      <c r="K108" s="20">
        <v>12.11</v>
      </c>
      <c r="L108" s="20">
        <v>22.14</v>
      </c>
      <c r="M108" s="20">
        <f t="shared" si="6"/>
        <v>10</v>
      </c>
      <c r="N108" s="20">
        <f t="shared" si="7"/>
        <v>42</v>
      </c>
    </row>
    <row r="109" spans="1:14" x14ac:dyDescent="0.25">
      <c r="A109" s="20">
        <v>160</v>
      </c>
      <c r="B109" s="20">
        <v>20</v>
      </c>
      <c r="C109" s="20">
        <v>45</v>
      </c>
      <c r="D109" s="20">
        <f t="shared" si="10"/>
        <v>12</v>
      </c>
      <c r="E109" s="20">
        <f>E105+1</f>
        <v>45</v>
      </c>
      <c r="F109" s="20">
        <v>1.2</v>
      </c>
      <c r="G109" s="20">
        <v>2.25</v>
      </c>
      <c r="H109" s="20">
        <v>600</v>
      </c>
      <c r="I109" s="20">
        <v>75.569999999999993</v>
      </c>
      <c r="J109" s="20">
        <v>110.46</v>
      </c>
      <c r="K109" s="20">
        <v>12.11</v>
      </c>
      <c r="L109" s="20">
        <v>22.14</v>
      </c>
      <c r="M109" s="20">
        <f t="shared" si="6"/>
        <v>10</v>
      </c>
      <c r="N109" s="20">
        <f t="shared" si="7"/>
        <v>43</v>
      </c>
    </row>
    <row r="110" spans="1:14" x14ac:dyDescent="0.25">
      <c r="A110" s="20">
        <v>160</v>
      </c>
      <c r="B110" s="20">
        <v>20</v>
      </c>
      <c r="C110" s="20">
        <v>45</v>
      </c>
      <c r="D110" s="20">
        <f t="shared" si="10"/>
        <v>12</v>
      </c>
      <c r="E110" s="20">
        <f t="shared" si="11"/>
        <v>45</v>
      </c>
      <c r="F110" s="20">
        <v>1.3</v>
      </c>
      <c r="G110" s="20">
        <v>2.25</v>
      </c>
      <c r="H110" s="20">
        <v>600</v>
      </c>
      <c r="I110" s="20">
        <v>75.569999999999993</v>
      </c>
      <c r="J110" s="20">
        <v>110.46</v>
      </c>
      <c r="K110" s="20">
        <v>12.11</v>
      </c>
      <c r="L110" s="20">
        <v>22.14</v>
      </c>
      <c r="M110" s="20">
        <f t="shared" si="6"/>
        <v>10</v>
      </c>
      <c r="N110" s="20">
        <f t="shared" si="7"/>
        <v>43</v>
      </c>
    </row>
    <row r="111" spans="1:14" x14ac:dyDescent="0.25">
      <c r="A111" s="20">
        <v>160</v>
      </c>
      <c r="B111" s="20">
        <v>20</v>
      </c>
      <c r="C111" s="20">
        <v>45</v>
      </c>
      <c r="D111" s="20">
        <f t="shared" si="10"/>
        <v>12</v>
      </c>
      <c r="E111" s="20">
        <f t="shared" si="11"/>
        <v>45</v>
      </c>
      <c r="F111" s="20">
        <v>1.4</v>
      </c>
      <c r="G111" s="20">
        <v>2.25</v>
      </c>
      <c r="H111" s="20">
        <v>600</v>
      </c>
      <c r="I111" s="20">
        <v>75.569999999999993</v>
      </c>
      <c r="J111" s="20">
        <v>110.46</v>
      </c>
      <c r="K111" s="20">
        <v>12.11</v>
      </c>
      <c r="L111" s="20">
        <v>22.14</v>
      </c>
      <c r="M111" s="20">
        <f t="shared" si="6"/>
        <v>10</v>
      </c>
      <c r="N111" s="20">
        <f t="shared" si="7"/>
        <v>43</v>
      </c>
    </row>
    <row r="112" spans="1:14" x14ac:dyDescent="0.25">
      <c r="A112" s="20">
        <v>160</v>
      </c>
      <c r="B112" s="20">
        <v>20</v>
      </c>
      <c r="C112" s="20">
        <v>45</v>
      </c>
      <c r="D112" s="20">
        <f t="shared" si="10"/>
        <v>12</v>
      </c>
      <c r="E112" s="20">
        <f t="shared" si="11"/>
        <v>45</v>
      </c>
      <c r="F112" s="20">
        <v>1.5</v>
      </c>
      <c r="G112" s="20">
        <v>2.25</v>
      </c>
      <c r="H112" s="20">
        <v>600</v>
      </c>
      <c r="I112" s="20">
        <v>75.569999999999993</v>
      </c>
      <c r="J112" s="20">
        <v>110.46</v>
      </c>
      <c r="K112" s="20">
        <v>12.11</v>
      </c>
      <c r="L112" s="20">
        <v>22.14</v>
      </c>
      <c r="M112" s="20">
        <f t="shared" si="6"/>
        <v>10</v>
      </c>
      <c r="N112" s="20">
        <f t="shared" si="7"/>
        <v>43</v>
      </c>
    </row>
    <row r="113" spans="1:14" x14ac:dyDescent="0.25">
      <c r="A113" s="20">
        <v>160</v>
      </c>
      <c r="B113" s="20">
        <v>20</v>
      </c>
      <c r="C113" s="20">
        <v>45</v>
      </c>
      <c r="D113" s="20">
        <f t="shared" si="10"/>
        <v>12</v>
      </c>
      <c r="E113" s="20">
        <f>E109+1</f>
        <v>46</v>
      </c>
      <c r="F113" s="20">
        <v>1.2</v>
      </c>
      <c r="G113" s="20">
        <v>2.25</v>
      </c>
      <c r="H113" s="20">
        <v>600</v>
      </c>
      <c r="I113" s="20">
        <v>75.569999999999993</v>
      </c>
      <c r="J113" s="20">
        <v>110.46</v>
      </c>
      <c r="K113" s="20">
        <v>12.11</v>
      </c>
      <c r="L113" s="20">
        <v>22.14</v>
      </c>
      <c r="M113" s="20">
        <f t="shared" si="6"/>
        <v>10</v>
      </c>
      <c r="N113" s="20">
        <f t="shared" si="7"/>
        <v>44</v>
      </c>
    </row>
    <row r="114" spans="1:14" x14ac:dyDescent="0.25">
      <c r="A114" s="20">
        <v>160</v>
      </c>
      <c r="B114" s="20">
        <v>20</v>
      </c>
      <c r="C114" s="20">
        <v>45</v>
      </c>
      <c r="D114" s="20">
        <f t="shared" si="10"/>
        <v>12</v>
      </c>
      <c r="E114" s="20">
        <f t="shared" si="11"/>
        <v>46</v>
      </c>
      <c r="F114" s="20">
        <v>1.3</v>
      </c>
      <c r="G114" s="20">
        <v>2.25</v>
      </c>
      <c r="H114" s="20">
        <v>600</v>
      </c>
      <c r="I114" s="20">
        <v>75.569999999999993</v>
      </c>
      <c r="J114" s="20">
        <v>110.46</v>
      </c>
      <c r="K114" s="20">
        <v>12.11</v>
      </c>
      <c r="L114" s="20">
        <v>22.14</v>
      </c>
      <c r="M114" s="20">
        <f t="shared" si="6"/>
        <v>10</v>
      </c>
      <c r="N114" s="20">
        <f t="shared" si="7"/>
        <v>44</v>
      </c>
    </row>
    <row r="115" spans="1:14" x14ac:dyDescent="0.25">
      <c r="A115" s="20">
        <v>160</v>
      </c>
      <c r="B115" s="20">
        <v>20</v>
      </c>
      <c r="C115" s="20">
        <v>45</v>
      </c>
      <c r="D115" s="20">
        <f t="shared" si="10"/>
        <v>12</v>
      </c>
      <c r="E115" s="20">
        <f t="shared" si="11"/>
        <v>46</v>
      </c>
      <c r="F115" s="20">
        <v>1.4</v>
      </c>
      <c r="G115" s="20">
        <v>2.25</v>
      </c>
      <c r="H115" s="20">
        <v>600</v>
      </c>
      <c r="I115" s="20">
        <v>75.569999999999993</v>
      </c>
      <c r="J115" s="20">
        <v>110.46</v>
      </c>
      <c r="K115" s="20">
        <v>12.11</v>
      </c>
      <c r="L115" s="20">
        <v>22.14</v>
      </c>
      <c r="M115" s="20">
        <f t="shared" si="6"/>
        <v>10</v>
      </c>
      <c r="N115" s="20">
        <f t="shared" si="7"/>
        <v>44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f t="shared" si="10"/>
        <v>12</v>
      </c>
      <c r="E116" s="20">
        <f t="shared" si="11"/>
        <v>46</v>
      </c>
      <c r="F116" s="20">
        <v>1.5</v>
      </c>
      <c r="G116" s="20">
        <v>2.25</v>
      </c>
      <c r="H116" s="20">
        <v>600</v>
      </c>
      <c r="I116" s="20">
        <v>75.569999999999993</v>
      </c>
      <c r="J116" s="20">
        <v>110.46</v>
      </c>
      <c r="K116" s="20">
        <v>12.11</v>
      </c>
      <c r="L116" s="20">
        <v>22.14</v>
      </c>
      <c r="M116" s="20">
        <f t="shared" si="6"/>
        <v>10</v>
      </c>
      <c r="N116" s="20">
        <f t="shared" si="7"/>
        <v>44</v>
      </c>
    </row>
    <row r="117" spans="1:14" x14ac:dyDescent="0.25">
      <c r="A117" s="20">
        <v>160</v>
      </c>
      <c r="B117" s="20">
        <v>20</v>
      </c>
      <c r="C117" s="20">
        <v>45</v>
      </c>
      <c r="D117" s="20">
        <f t="shared" si="10"/>
        <v>12</v>
      </c>
      <c r="E117" s="20">
        <f>E113+1</f>
        <v>47</v>
      </c>
      <c r="F117" s="20">
        <v>1.2</v>
      </c>
      <c r="G117" s="20">
        <v>2.25</v>
      </c>
      <c r="H117" s="20">
        <v>600</v>
      </c>
      <c r="I117" s="20">
        <v>75.569999999999993</v>
      </c>
      <c r="J117" s="20">
        <v>110.46</v>
      </c>
      <c r="K117" s="20">
        <v>12.11</v>
      </c>
      <c r="L117" s="20">
        <v>22.14</v>
      </c>
      <c r="M117" s="20">
        <f t="shared" si="6"/>
        <v>10</v>
      </c>
      <c r="N117" s="20">
        <f t="shared" si="7"/>
        <v>45</v>
      </c>
    </row>
    <row r="118" spans="1:14" x14ac:dyDescent="0.25">
      <c r="A118" s="20">
        <v>160</v>
      </c>
      <c r="B118" s="20">
        <v>20</v>
      </c>
      <c r="C118" s="20">
        <v>45</v>
      </c>
      <c r="D118" s="20">
        <f t="shared" si="10"/>
        <v>12</v>
      </c>
      <c r="E118" s="20">
        <f t="shared" si="11"/>
        <v>47</v>
      </c>
      <c r="F118" s="20">
        <v>1.3</v>
      </c>
      <c r="G118" s="20">
        <v>2.25</v>
      </c>
      <c r="H118" s="20">
        <v>600</v>
      </c>
      <c r="I118" s="20">
        <v>75.569999999999993</v>
      </c>
      <c r="J118" s="20">
        <v>110.46</v>
      </c>
      <c r="K118" s="20">
        <v>12.11</v>
      </c>
      <c r="L118" s="20">
        <v>22.14</v>
      </c>
      <c r="M118" s="20">
        <f t="shared" si="6"/>
        <v>10</v>
      </c>
      <c r="N118" s="20">
        <f t="shared" si="7"/>
        <v>45</v>
      </c>
    </row>
    <row r="119" spans="1:14" x14ac:dyDescent="0.25">
      <c r="A119" s="20">
        <v>160</v>
      </c>
      <c r="B119" s="20">
        <v>20</v>
      </c>
      <c r="C119" s="20">
        <v>45</v>
      </c>
      <c r="D119" s="20">
        <f t="shared" si="10"/>
        <v>12</v>
      </c>
      <c r="E119" s="20">
        <f t="shared" si="11"/>
        <v>47</v>
      </c>
      <c r="F119" s="20">
        <v>1.4</v>
      </c>
      <c r="G119" s="20">
        <v>2.25</v>
      </c>
      <c r="H119" s="20">
        <v>600</v>
      </c>
      <c r="I119" s="20">
        <v>75.569999999999993</v>
      </c>
      <c r="J119" s="20">
        <v>110.46</v>
      </c>
      <c r="K119" s="20">
        <v>12.11</v>
      </c>
      <c r="L119" s="20">
        <v>22.14</v>
      </c>
      <c r="M119" s="20">
        <f t="shared" si="6"/>
        <v>10</v>
      </c>
      <c r="N119" s="20">
        <f t="shared" si="7"/>
        <v>45</v>
      </c>
    </row>
    <row r="120" spans="1:14" x14ac:dyDescent="0.25">
      <c r="A120" s="20">
        <v>160</v>
      </c>
      <c r="B120" s="20">
        <v>20</v>
      </c>
      <c r="C120" s="20">
        <v>45</v>
      </c>
      <c r="D120" s="20">
        <f t="shared" si="10"/>
        <v>12</v>
      </c>
      <c r="E120" s="20">
        <f t="shared" si="11"/>
        <v>47</v>
      </c>
      <c r="F120" s="20">
        <v>1.5</v>
      </c>
      <c r="G120" s="20">
        <v>2.25</v>
      </c>
      <c r="H120" s="20">
        <v>600</v>
      </c>
      <c r="I120" s="20">
        <v>75.569999999999993</v>
      </c>
      <c r="J120" s="20">
        <v>110.46</v>
      </c>
      <c r="K120" s="20">
        <v>12.11</v>
      </c>
      <c r="L120" s="20">
        <v>22.14</v>
      </c>
      <c r="M120" s="20">
        <f t="shared" si="6"/>
        <v>10</v>
      </c>
      <c r="N120" s="20">
        <f t="shared" si="7"/>
        <v>45</v>
      </c>
    </row>
    <row r="121" spans="1:14" x14ac:dyDescent="0.25">
      <c r="A121" s="20">
        <v>160</v>
      </c>
      <c r="B121" s="20">
        <v>20</v>
      </c>
      <c r="C121" s="20">
        <v>45</v>
      </c>
      <c r="D121" s="20">
        <f>D97+1</f>
        <v>13</v>
      </c>
      <c r="E121" s="20">
        <v>42</v>
      </c>
      <c r="F121" s="20">
        <v>1.2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f t="shared" si="6"/>
        <v>11</v>
      </c>
      <c r="N121" s="20">
        <f t="shared" si="7"/>
        <v>40</v>
      </c>
    </row>
    <row r="122" spans="1:14" x14ac:dyDescent="0.25">
      <c r="A122" s="20">
        <v>160</v>
      </c>
      <c r="B122" s="20">
        <v>20</v>
      </c>
      <c r="C122" s="20">
        <v>45</v>
      </c>
      <c r="D122" s="20">
        <f t="shared" ref="D122:D144" si="12">D98+1</f>
        <v>13</v>
      </c>
      <c r="E122" s="20">
        <v>42</v>
      </c>
      <c r="F122" s="20">
        <v>1.3</v>
      </c>
      <c r="G122" s="20">
        <v>2.25</v>
      </c>
      <c r="H122" s="20">
        <v>600</v>
      </c>
      <c r="I122" s="20">
        <v>75.569999999999993</v>
      </c>
      <c r="J122" s="20">
        <v>110.46</v>
      </c>
      <c r="K122" s="20">
        <v>12.11</v>
      </c>
      <c r="L122" s="20">
        <v>22.14</v>
      </c>
      <c r="M122" s="20">
        <f t="shared" si="6"/>
        <v>11</v>
      </c>
      <c r="N122" s="20">
        <f t="shared" si="7"/>
        <v>40</v>
      </c>
    </row>
    <row r="123" spans="1:14" x14ac:dyDescent="0.25">
      <c r="A123" s="20">
        <v>160</v>
      </c>
      <c r="B123" s="20">
        <v>20</v>
      </c>
      <c r="C123" s="20">
        <v>45</v>
      </c>
      <c r="D123" s="20">
        <f t="shared" si="12"/>
        <v>13</v>
      </c>
      <c r="E123" s="20">
        <v>42</v>
      </c>
      <c r="F123" s="20">
        <v>1.4</v>
      </c>
      <c r="G123" s="20">
        <v>2.25</v>
      </c>
      <c r="H123" s="20">
        <v>600</v>
      </c>
      <c r="I123" s="20">
        <v>75.569999999999993</v>
      </c>
      <c r="J123" s="20">
        <v>110.46</v>
      </c>
      <c r="K123" s="20">
        <v>12.11</v>
      </c>
      <c r="L123" s="20">
        <v>22.14</v>
      </c>
      <c r="M123" s="20">
        <f t="shared" si="6"/>
        <v>11</v>
      </c>
      <c r="N123" s="20">
        <f t="shared" si="7"/>
        <v>40</v>
      </c>
    </row>
    <row r="124" spans="1:14" x14ac:dyDescent="0.25">
      <c r="A124" s="20">
        <v>160</v>
      </c>
      <c r="B124" s="20">
        <v>20</v>
      </c>
      <c r="C124" s="20">
        <v>45</v>
      </c>
      <c r="D124" s="20">
        <f t="shared" si="12"/>
        <v>13</v>
      </c>
      <c r="E124" s="20">
        <v>42</v>
      </c>
      <c r="F124" s="20">
        <v>1.5</v>
      </c>
      <c r="G124" s="20">
        <v>2.25</v>
      </c>
      <c r="H124" s="20">
        <v>600</v>
      </c>
      <c r="I124" s="20">
        <v>75.569999999999993</v>
      </c>
      <c r="J124" s="20">
        <v>110.46</v>
      </c>
      <c r="K124" s="20">
        <v>12.11</v>
      </c>
      <c r="L124" s="20">
        <v>22.14</v>
      </c>
      <c r="M124" s="20">
        <f t="shared" si="6"/>
        <v>11</v>
      </c>
      <c r="N124" s="20">
        <f t="shared" si="7"/>
        <v>40</v>
      </c>
    </row>
    <row r="125" spans="1:14" x14ac:dyDescent="0.25">
      <c r="A125" s="20">
        <v>160</v>
      </c>
      <c r="B125" s="20">
        <v>20</v>
      </c>
      <c r="C125" s="20">
        <v>45</v>
      </c>
      <c r="D125" s="20">
        <f t="shared" si="12"/>
        <v>13</v>
      </c>
      <c r="E125" s="20">
        <f>E121+1</f>
        <v>43</v>
      </c>
      <c r="F125" s="20">
        <v>1.2</v>
      </c>
      <c r="G125" s="20">
        <v>2.25</v>
      </c>
      <c r="H125" s="20">
        <v>600</v>
      </c>
      <c r="I125" s="20">
        <v>75.569999999999993</v>
      </c>
      <c r="J125" s="20">
        <v>110.46</v>
      </c>
      <c r="K125" s="20">
        <v>12.11</v>
      </c>
      <c r="L125" s="20">
        <v>22.14</v>
      </c>
      <c r="M125" s="20">
        <f t="shared" si="6"/>
        <v>11</v>
      </c>
      <c r="N125" s="20">
        <f t="shared" si="7"/>
        <v>41</v>
      </c>
    </row>
    <row r="126" spans="1:14" x14ac:dyDescent="0.25">
      <c r="A126" s="20">
        <v>160</v>
      </c>
      <c r="B126" s="20">
        <v>20</v>
      </c>
      <c r="C126" s="20">
        <v>45</v>
      </c>
      <c r="D126" s="20">
        <f t="shared" si="12"/>
        <v>13</v>
      </c>
      <c r="E126" s="20">
        <f t="shared" ref="E126:E144" si="13">E122+1</f>
        <v>43</v>
      </c>
      <c r="F126" s="20">
        <v>1.3</v>
      </c>
      <c r="G126" s="20">
        <v>2.25</v>
      </c>
      <c r="H126" s="20">
        <v>600</v>
      </c>
      <c r="I126" s="20">
        <v>75.569999999999993</v>
      </c>
      <c r="J126" s="20">
        <v>110.46</v>
      </c>
      <c r="K126" s="20">
        <v>12.11</v>
      </c>
      <c r="L126" s="20">
        <v>22.14</v>
      </c>
      <c r="M126" s="20">
        <f t="shared" si="6"/>
        <v>11</v>
      </c>
      <c r="N126" s="20">
        <f t="shared" si="7"/>
        <v>41</v>
      </c>
    </row>
    <row r="127" spans="1:14" x14ac:dyDescent="0.25">
      <c r="A127" s="20">
        <v>160</v>
      </c>
      <c r="B127" s="20">
        <v>20</v>
      </c>
      <c r="C127" s="20">
        <v>45</v>
      </c>
      <c r="D127" s="20">
        <f t="shared" si="12"/>
        <v>13</v>
      </c>
      <c r="E127" s="20">
        <f t="shared" si="13"/>
        <v>43</v>
      </c>
      <c r="F127" s="20">
        <v>1.4</v>
      </c>
      <c r="G127" s="20">
        <v>2.25</v>
      </c>
      <c r="H127" s="20">
        <v>600</v>
      </c>
      <c r="I127" s="20">
        <v>75.569999999999993</v>
      </c>
      <c r="J127" s="20">
        <v>110.46</v>
      </c>
      <c r="K127" s="20">
        <v>12.11</v>
      </c>
      <c r="L127" s="20">
        <v>22.14</v>
      </c>
      <c r="M127" s="20">
        <f t="shared" si="6"/>
        <v>11</v>
      </c>
      <c r="N127" s="20">
        <f t="shared" si="7"/>
        <v>41</v>
      </c>
    </row>
    <row r="128" spans="1:14" x14ac:dyDescent="0.25">
      <c r="A128" s="20">
        <v>160</v>
      </c>
      <c r="B128" s="20">
        <v>20</v>
      </c>
      <c r="C128" s="20">
        <v>45</v>
      </c>
      <c r="D128" s="20">
        <f t="shared" si="12"/>
        <v>13</v>
      </c>
      <c r="E128" s="20">
        <f t="shared" si="13"/>
        <v>43</v>
      </c>
      <c r="F128" s="20">
        <v>1.5</v>
      </c>
      <c r="G128" s="20">
        <v>2.25</v>
      </c>
      <c r="H128" s="20">
        <v>600</v>
      </c>
      <c r="I128" s="20">
        <v>75.569999999999993</v>
      </c>
      <c r="J128" s="20">
        <v>110.46</v>
      </c>
      <c r="K128" s="20">
        <v>12.11</v>
      </c>
      <c r="L128" s="20">
        <v>22.14</v>
      </c>
      <c r="M128" s="20">
        <f t="shared" si="6"/>
        <v>11</v>
      </c>
      <c r="N128" s="20">
        <f t="shared" si="7"/>
        <v>41</v>
      </c>
    </row>
    <row r="129" spans="1:14" x14ac:dyDescent="0.25">
      <c r="A129" s="20">
        <v>160</v>
      </c>
      <c r="B129" s="20">
        <v>20</v>
      </c>
      <c r="C129" s="20">
        <v>45</v>
      </c>
      <c r="D129" s="20">
        <f t="shared" si="12"/>
        <v>13</v>
      </c>
      <c r="E129" s="20">
        <f>E125+1</f>
        <v>44</v>
      </c>
      <c r="F129" s="20">
        <v>1.2</v>
      </c>
      <c r="G129" s="20">
        <v>2.25</v>
      </c>
      <c r="H129" s="20">
        <v>600</v>
      </c>
      <c r="I129" s="20">
        <v>75.569999999999993</v>
      </c>
      <c r="J129" s="20">
        <v>110.46</v>
      </c>
      <c r="K129" s="20">
        <v>12.11</v>
      </c>
      <c r="L129" s="20">
        <v>22.14</v>
      </c>
      <c r="M129" s="20">
        <f t="shared" si="6"/>
        <v>11</v>
      </c>
      <c r="N129" s="20">
        <f t="shared" si="7"/>
        <v>42</v>
      </c>
    </row>
    <row r="130" spans="1:14" x14ac:dyDescent="0.25">
      <c r="A130" s="20">
        <v>160</v>
      </c>
      <c r="B130" s="20">
        <v>20</v>
      </c>
      <c r="C130" s="20">
        <v>45</v>
      </c>
      <c r="D130" s="20">
        <f t="shared" si="12"/>
        <v>13</v>
      </c>
      <c r="E130" s="20">
        <f t="shared" si="13"/>
        <v>44</v>
      </c>
      <c r="F130" s="20">
        <v>1.3</v>
      </c>
      <c r="G130" s="20">
        <v>2.25</v>
      </c>
      <c r="H130" s="20">
        <v>600</v>
      </c>
      <c r="I130" s="20">
        <v>75.569999999999993</v>
      </c>
      <c r="J130" s="20">
        <v>110.46</v>
      </c>
      <c r="K130" s="20">
        <v>12.11</v>
      </c>
      <c r="L130" s="20">
        <v>22.14</v>
      </c>
      <c r="M130" s="20">
        <f t="shared" ref="M130:M192" si="14">D130-2</f>
        <v>11</v>
      </c>
      <c r="N130" s="20">
        <f t="shared" ref="N130:N192" si="15">E130-2</f>
        <v>42</v>
      </c>
    </row>
    <row r="131" spans="1:14" x14ac:dyDescent="0.25">
      <c r="A131" s="20">
        <v>160</v>
      </c>
      <c r="B131" s="20">
        <v>20</v>
      </c>
      <c r="C131" s="20">
        <v>45</v>
      </c>
      <c r="D131" s="20">
        <f t="shared" si="12"/>
        <v>13</v>
      </c>
      <c r="E131" s="20">
        <f t="shared" si="13"/>
        <v>44</v>
      </c>
      <c r="F131" s="20">
        <v>1.4</v>
      </c>
      <c r="G131" s="20">
        <v>2.25</v>
      </c>
      <c r="H131" s="20">
        <v>600</v>
      </c>
      <c r="I131" s="20">
        <v>75.569999999999993</v>
      </c>
      <c r="J131" s="20">
        <v>110.46</v>
      </c>
      <c r="K131" s="20">
        <v>12.11</v>
      </c>
      <c r="L131" s="20">
        <v>22.14</v>
      </c>
      <c r="M131" s="20">
        <f t="shared" si="14"/>
        <v>11</v>
      </c>
      <c r="N131" s="20">
        <f t="shared" si="15"/>
        <v>42</v>
      </c>
    </row>
    <row r="132" spans="1:14" x14ac:dyDescent="0.25">
      <c r="A132" s="20">
        <v>160</v>
      </c>
      <c r="B132" s="20">
        <v>20</v>
      </c>
      <c r="C132" s="20">
        <v>45</v>
      </c>
      <c r="D132" s="20">
        <f t="shared" si="12"/>
        <v>13</v>
      </c>
      <c r="E132" s="20">
        <f t="shared" si="13"/>
        <v>44</v>
      </c>
      <c r="F132" s="20">
        <v>1.5</v>
      </c>
      <c r="G132" s="20">
        <v>2.25</v>
      </c>
      <c r="H132" s="20">
        <v>600</v>
      </c>
      <c r="I132" s="20">
        <v>75.569999999999993</v>
      </c>
      <c r="J132" s="20">
        <v>110.46</v>
      </c>
      <c r="K132" s="20">
        <v>12.11</v>
      </c>
      <c r="L132" s="20">
        <v>22.14</v>
      </c>
      <c r="M132" s="20">
        <f t="shared" si="14"/>
        <v>11</v>
      </c>
      <c r="N132" s="20">
        <f t="shared" si="15"/>
        <v>42</v>
      </c>
    </row>
    <row r="133" spans="1:14" x14ac:dyDescent="0.25">
      <c r="A133" s="20">
        <v>160</v>
      </c>
      <c r="B133" s="20">
        <v>20</v>
      </c>
      <c r="C133" s="20">
        <v>45</v>
      </c>
      <c r="D133" s="20">
        <f t="shared" si="12"/>
        <v>13</v>
      </c>
      <c r="E133" s="20">
        <f>E129+1</f>
        <v>45</v>
      </c>
      <c r="F133" s="20">
        <v>1.2</v>
      </c>
      <c r="G133" s="20">
        <v>2.25</v>
      </c>
      <c r="H133" s="20">
        <v>600</v>
      </c>
      <c r="I133" s="20">
        <v>75.569999999999993</v>
      </c>
      <c r="J133" s="20">
        <v>110.46</v>
      </c>
      <c r="K133" s="20">
        <v>12.11</v>
      </c>
      <c r="L133" s="20">
        <v>22.14</v>
      </c>
      <c r="M133" s="20">
        <f t="shared" si="14"/>
        <v>11</v>
      </c>
      <c r="N133" s="20">
        <f t="shared" si="15"/>
        <v>43</v>
      </c>
    </row>
    <row r="134" spans="1:14" x14ac:dyDescent="0.25">
      <c r="A134" s="20">
        <v>160</v>
      </c>
      <c r="B134" s="20">
        <v>20</v>
      </c>
      <c r="C134" s="20">
        <v>45</v>
      </c>
      <c r="D134" s="20">
        <f t="shared" si="12"/>
        <v>13</v>
      </c>
      <c r="E134" s="20">
        <f t="shared" si="13"/>
        <v>45</v>
      </c>
      <c r="F134" s="20">
        <v>1.3</v>
      </c>
      <c r="G134" s="20">
        <v>2.25</v>
      </c>
      <c r="H134" s="20">
        <v>600</v>
      </c>
      <c r="I134" s="20">
        <v>75.569999999999993</v>
      </c>
      <c r="J134" s="20">
        <v>110.46</v>
      </c>
      <c r="K134" s="20">
        <v>12.11</v>
      </c>
      <c r="L134" s="20">
        <v>22.14</v>
      </c>
      <c r="M134" s="20">
        <f t="shared" si="14"/>
        <v>11</v>
      </c>
      <c r="N134" s="20">
        <f t="shared" si="15"/>
        <v>43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f t="shared" si="12"/>
        <v>13</v>
      </c>
      <c r="E135" s="20">
        <f t="shared" si="13"/>
        <v>45</v>
      </c>
      <c r="F135" s="20">
        <v>1.4</v>
      </c>
      <c r="G135" s="20">
        <v>2.25</v>
      </c>
      <c r="H135" s="20">
        <v>600</v>
      </c>
      <c r="I135" s="20">
        <v>75.569999999999993</v>
      </c>
      <c r="J135" s="20">
        <v>110.46</v>
      </c>
      <c r="K135" s="20">
        <v>12.11</v>
      </c>
      <c r="L135" s="20">
        <v>22.14</v>
      </c>
      <c r="M135" s="20">
        <f t="shared" si="14"/>
        <v>11</v>
      </c>
      <c r="N135" s="20">
        <f t="shared" si="15"/>
        <v>43</v>
      </c>
    </row>
    <row r="136" spans="1:14" x14ac:dyDescent="0.25">
      <c r="A136" s="20">
        <v>160</v>
      </c>
      <c r="B136" s="20">
        <v>20</v>
      </c>
      <c r="C136" s="20">
        <v>45</v>
      </c>
      <c r="D136" s="20">
        <f t="shared" si="12"/>
        <v>13</v>
      </c>
      <c r="E136" s="20">
        <f t="shared" si="13"/>
        <v>45</v>
      </c>
      <c r="F136" s="20">
        <v>1.5</v>
      </c>
      <c r="G136" s="20">
        <v>2.25</v>
      </c>
      <c r="H136" s="20">
        <v>600</v>
      </c>
      <c r="I136" s="20">
        <v>75.569999999999993</v>
      </c>
      <c r="J136" s="20">
        <v>110.46</v>
      </c>
      <c r="K136" s="20">
        <v>12.11</v>
      </c>
      <c r="L136" s="20">
        <v>22.14</v>
      </c>
      <c r="M136" s="20">
        <f t="shared" si="14"/>
        <v>11</v>
      </c>
      <c r="N136" s="20">
        <f t="shared" si="15"/>
        <v>43</v>
      </c>
    </row>
    <row r="137" spans="1:14" x14ac:dyDescent="0.25">
      <c r="A137" s="20">
        <v>160</v>
      </c>
      <c r="B137" s="20">
        <v>20</v>
      </c>
      <c r="C137" s="20">
        <v>45</v>
      </c>
      <c r="D137" s="20">
        <f t="shared" si="12"/>
        <v>13</v>
      </c>
      <c r="E137" s="20">
        <f>E133+1</f>
        <v>46</v>
      </c>
      <c r="F137" s="20">
        <v>1.2</v>
      </c>
      <c r="G137" s="20">
        <v>2.25</v>
      </c>
      <c r="H137" s="20">
        <v>600</v>
      </c>
      <c r="I137" s="20">
        <v>75.569999999999993</v>
      </c>
      <c r="J137" s="20">
        <v>110.46</v>
      </c>
      <c r="K137" s="20">
        <v>12.11</v>
      </c>
      <c r="L137" s="20">
        <v>22.14</v>
      </c>
      <c r="M137" s="20">
        <f t="shared" si="14"/>
        <v>11</v>
      </c>
      <c r="N137" s="20">
        <f t="shared" si="15"/>
        <v>44</v>
      </c>
    </row>
    <row r="138" spans="1:14" x14ac:dyDescent="0.25">
      <c r="A138" s="20">
        <v>160</v>
      </c>
      <c r="B138" s="20">
        <v>20</v>
      </c>
      <c r="C138" s="20">
        <v>45</v>
      </c>
      <c r="D138" s="20">
        <f t="shared" si="12"/>
        <v>13</v>
      </c>
      <c r="E138" s="20">
        <f t="shared" si="13"/>
        <v>46</v>
      </c>
      <c r="F138" s="20">
        <v>1.3</v>
      </c>
      <c r="G138" s="20">
        <v>2.25</v>
      </c>
      <c r="H138" s="20">
        <v>600</v>
      </c>
      <c r="I138" s="20">
        <v>75.569999999999993</v>
      </c>
      <c r="J138" s="20">
        <v>110.46</v>
      </c>
      <c r="K138" s="20">
        <v>12.11</v>
      </c>
      <c r="L138" s="20">
        <v>22.14</v>
      </c>
      <c r="M138" s="20">
        <f t="shared" si="14"/>
        <v>11</v>
      </c>
      <c r="N138" s="20">
        <f t="shared" si="15"/>
        <v>44</v>
      </c>
    </row>
    <row r="139" spans="1:14" x14ac:dyDescent="0.25">
      <c r="A139" s="20">
        <v>160</v>
      </c>
      <c r="B139" s="20">
        <v>20</v>
      </c>
      <c r="C139" s="20">
        <v>45</v>
      </c>
      <c r="D139" s="20">
        <f t="shared" si="12"/>
        <v>13</v>
      </c>
      <c r="E139" s="20">
        <f t="shared" si="13"/>
        <v>46</v>
      </c>
      <c r="F139" s="20">
        <v>1.4</v>
      </c>
      <c r="G139" s="20">
        <v>2.25</v>
      </c>
      <c r="H139" s="20">
        <v>600</v>
      </c>
      <c r="I139" s="20">
        <v>75.569999999999993</v>
      </c>
      <c r="J139" s="20">
        <v>110.46</v>
      </c>
      <c r="K139" s="20">
        <v>12.11</v>
      </c>
      <c r="L139" s="20">
        <v>22.14</v>
      </c>
      <c r="M139" s="20">
        <f t="shared" si="14"/>
        <v>11</v>
      </c>
      <c r="N139" s="20">
        <f t="shared" si="15"/>
        <v>44</v>
      </c>
    </row>
    <row r="140" spans="1:14" x14ac:dyDescent="0.25">
      <c r="A140" s="20">
        <v>160</v>
      </c>
      <c r="B140" s="20">
        <v>20</v>
      </c>
      <c r="C140" s="20">
        <v>45</v>
      </c>
      <c r="D140" s="20">
        <f t="shared" si="12"/>
        <v>13</v>
      </c>
      <c r="E140" s="20">
        <f t="shared" si="13"/>
        <v>46</v>
      </c>
      <c r="F140" s="20">
        <v>1.5</v>
      </c>
      <c r="G140" s="20">
        <v>2.25</v>
      </c>
      <c r="H140" s="20">
        <v>600</v>
      </c>
      <c r="I140" s="20">
        <v>75.569999999999993</v>
      </c>
      <c r="J140" s="20">
        <v>110.46</v>
      </c>
      <c r="K140" s="20">
        <v>12.11</v>
      </c>
      <c r="L140" s="20">
        <v>22.14</v>
      </c>
      <c r="M140" s="20">
        <f t="shared" si="14"/>
        <v>11</v>
      </c>
      <c r="N140" s="20">
        <f t="shared" si="15"/>
        <v>44</v>
      </c>
    </row>
    <row r="141" spans="1:14" x14ac:dyDescent="0.25">
      <c r="A141" s="20">
        <v>160</v>
      </c>
      <c r="B141" s="20">
        <v>20</v>
      </c>
      <c r="C141" s="20">
        <v>45</v>
      </c>
      <c r="D141" s="20">
        <f t="shared" si="12"/>
        <v>13</v>
      </c>
      <c r="E141" s="20">
        <f>E137+1</f>
        <v>47</v>
      </c>
      <c r="F141" s="20">
        <v>1.2</v>
      </c>
      <c r="G141" s="20">
        <v>2.25</v>
      </c>
      <c r="H141" s="20">
        <v>600</v>
      </c>
      <c r="I141" s="20">
        <v>75.569999999999993</v>
      </c>
      <c r="J141" s="20">
        <v>110.46</v>
      </c>
      <c r="K141" s="20">
        <v>12.11</v>
      </c>
      <c r="L141" s="20">
        <v>22.14</v>
      </c>
      <c r="M141" s="20">
        <f t="shared" si="14"/>
        <v>11</v>
      </c>
      <c r="N141" s="20">
        <f t="shared" si="15"/>
        <v>45</v>
      </c>
    </row>
    <row r="142" spans="1:14" x14ac:dyDescent="0.25">
      <c r="A142" s="20">
        <v>160</v>
      </c>
      <c r="B142" s="20">
        <v>20</v>
      </c>
      <c r="C142" s="20">
        <v>45</v>
      </c>
      <c r="D142" s="20">
        <f t="shared" si="12"/>
        <v>13</v>
      </c>
      <c r="E142" s="20">
        <f t="shared" si="13"/>
        <v>47</v>
      </c>
      <c r="F142" s="20">
        <v>1.3</v>
      </c>
      <c r="G142" s="20">
        <v>2.25</v>
      </c>
      <c r="H142" s="20">
        <v>600</v>
      </c>
      <c r="I142" s="20">
        <v>75.569999999999993</v>
      </c>
      <c r="J142" s="20">
        <v>110.46</v>
      </c>
      <c r="K142" s="20">
        <v>12.11</v>
      </c>
      <c r="L142" s="20">
        <v>22.14</v>
      </c>
      <c r="M142" s="20">
        <f t="shared" si="14"/>
        <v>11</v>
      </c>
      <c r="N142" s="20">
        <f t="shared" si="15"/>
        <v>45</v>
      </c>
    </row>
    <row r="143" spans="1:14" x14ac:dyDescent="0.25">
      <c r="A143" s="20">
        <v>160</v>
      </c>
      <c r="B143" s="20">
        <v>20</v>
      </c>
      <c r="C143" s="20">
        <v>45</v>
      </c>
      <c r="D143" s="20">
        <f t="shared" si="12"/>
        <v>13</v>
      </c>
      <c r="E143" s="20">
        <f t="shared" si="13"/>
        <v>47</v>
      </c>
      <c r="F143" s="20">
        <v>1.4</v>
      </c>
      <c r="G143" s="20">
        <v>2.25</v>
      </c>
      <c r="H143" s="20">
        <v>600</v>
      </c>
      <c r="I143" s="20">
        <v>75.569999999999993</v>
      </c>
      <c r="J143" s="20">
        <v>110.46</v>
      </c>
      <c r="K143" s="20">
        <v>12.11</v>
      </c>
      <c r="L143" s="20">
        <v>22.14</v>
      </c>
      <c r="M143" s="20">
        <f t="shared" si="14"/>
        <v>11</v>
      </c>
      <c r="N143" s="20">
        <f t="shared" si="15"/>
        <v>45</v>
      </c>
    </row>
    <row r="144" spans="1:14" x14ac:dyDescent="0.25">
      <c r="A144" s="20">
        <v>160</v>
      </c>
      <c r="B144" s="20">
        <v>20</v>
      </c>
      <c r="C144" s="20">
        <v>45</v>
      </c>
      <c r="D144" s="20">
        <f t="shared" si="12"/>
        <v>13</v>
      </c>
      <c r="E144" s="20">
        <f t="shared" si="13"/>
        <v>47</v>
      </c>
      <c r="F144" s="20">
        <v>1.5</v>
      </c>
      <c r="G144" s="20">
        <v>2.25</v>
      </c>
      <c r="H144" s="20">
        <v>600</v>
      </c>
      <c r="I144" s="20">
        <v>75.569999999999993</v>
      </c>
      <c r="J144" s="20">
        <v>110.46</v>
      </c>
      <c r="K144" s="20">
        <v>12.11</v>
      </c>
      <c r="L144" s="20">
        <v>22.14</v>
      </c>
      <c r="M144" s="20">
        <f t="shared" si="14"/>
        <v>11</v>
      </c>
      <c r="N144" s="20">
        <f t="shared" si="15"/>
        <v>45</v>
      </c>
    </row>
    <row r="145" spans="1:14" x14ac:dyDescent="0.25">
      <c r="A145" s="20">
        <v>160</v>
      </c>
      <c r="B145" s="20">
        <v>20</v>
      </c>
      <c r="C145" s="20">
        <v>45</v>
      </c>
      <c r="D145" s="20">
        <f>D121+1</f>
        <v>14</v>
      </c>
      <c r="E145" s="20">
        <v>42</v>
      </c>
      <c r="F145" s="20">
        <v>1.2</v>
      </c>
      <c r="G145" s="20">
        <v>2.25</v>
      </c>
      <c r="H145" s="20">
        <v>600</v>
      </c>
      <c r="I145" s="20">
        <v>75.569999999999993</v>
      </c>
      <c r="J145" s="20">
        <v>110.46</v>
      </c>
      <c r="K145" s="20">
        <v>12.11</v>
      </c>
      <c r="L145" s="20">
        <v>22.14</v>
      </c>
      <c r="M145" s="20">
        <f t="shared" si="14"/>
        <v>12</v>
      </c>
      <c r="N145" s="20">
        <f t="shared" si="15"/>
        <v>40</v>
      </c>
    </row>
    <row r="146" spans="1:14" x14ac:dyDescent="0.25">
      <c r="A146" s="20">
        <v>160</v>
      </c>
      <c r="B146" s="20">
        <v>20</v>
      </c>
      <c r="C146" s="20">
        <v>45</v>
      </c>
      <c r="D146" s="20">
        <f t="shared" ref="D146:D168" si="16">D122+1</f>
        <v>14</v>
      </c>
      <c r="E146" s="20">
        <v>42</v>
      </c>
      <c r="F146" s="20">
        <v>1.3</v>
      </c>
      <c r="G146" s="20">
        <v>2.25</v>
      </c>
      <c r="H146" s="20">
        <v>600</v>
      </c>
      <c r="I146" s="20">
        <v>75.569999999999993</v>
      </c>
      <c r="J146" s="20">
        <v>110.46</v>
      </c>
      <c r="K146" s="20">
        <v>12.11</v>
      </c>
      <c r="L146" s="20">
        <v>22.14</v>
      </c>
      <c r="M146" s="20">
        <f t="shared" si="14"/>
        <v>12</v>
      </c>
      <c r="N146" s="20">
        <f t="shared" si="15"/>
        <v>40</v>
      </c>
    </row>
    <row r="147" spans="1:14" x14ac:dyDescent="0.25">
      <c r="A147" s="20">
        <v>160</v>
      </c>
      <c r="B147" s="20">
        <v>20</v>
      </c>
      <c r="C147" s="20">
        <v>45</v>
      </c>
      <c r="D147" s="20">
        <f t="shared" si="16"/>
        <v>14</v>
      </c>
      <c r="E147" s="20">
        <v>42</v>
      </c>
      <c r="F147" s="20">
        <v>1.4</v>
      </c>
      <c r="G147" s="20">
        <v>2.25</v>
      </c>
      <c r="H147" s="20">
        <v>600</v>
      </c>
      <c r="I147" s="20">
        <v>75.569999999999993</v>
      </c>
      <c r="J147" s="20">
        <v>110.46</v>
      </c>
      <c r="K147" s="20">
        <v>12.11</v>
      </c>
      <c r="L147" s="20">
        <v>22.14</v>
      </c>
      <c r="M147" s="20">
        <f t="shared" si="14"/>
        <v>12</v>
      </c>
      <c r="N147" s="20">
        <f t="shared" si="15"/>
        <v>40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f t="shared" si="16"/>
        <v>14</v>
      </c>
      <c r="E148" s="20">
        <v>42</v>
      </c>
      <c r="F148" s="20">
        <v>1.5</v>
      </c>
      <c r="G148" s="20">
        <v>2.25</v>
      </c>
      <c r="H148" s="20">
        <v>600</v>
      </c>
      <c r="I148" s="20">
        <v>75.569999999999993</v>
      </c>
      <c r="J148" s="20">
        <v>110.46</v>
      </c>
      <c r="K148" s="20">
        <v>12.11</v>
      </c>
      <c r="L148" s="20">
        <v>22.14</v>
      </c>
      <c r="M148" s="20">
        <f t="shared" si="14"/>
        <v>12</v>
      </c>
      <c r="N148" s="20">
        <f t="shared" si="15"/>
        <v>40</v>
      </c>
    </row>
    <row r="149" spans="1:14" x14ac:dyDescent="0.25">
      <c r="A149" s="20">
        <v>160</v>
      </c>
      <c r="B149" s="20">
        <v>20</v>
      </c>
      <c r="C149" s="20">
        <v>45</v>
      </c>
      <c r="D149" s="20">
        <f t="shared" si="16"/>
        <v>14</v>
      </c>
      <c r="E149" s="20">
        <f>E145+1</f>
        <v>43</v>
      </c>
      <c r="F149" s="20">
        <v>1.2</v>
      </c>
      <c r="G149" s="20">
        <v>2.25</v>
      </c>
      <c r="H149" s="20">
        <v>600</v>
      </c>
      <c r="I149" s="20">
        <v>75.569999999999993</v>
      </c>
      <c r="J149" s="20">
        <v>110.46</v>
      </c>
      <c r="K149" s="20">
        <v>12.11</v>
      </c>
      <c r="L149" s="20">
        <v>22.14</v>
      </c>
      <c r="M149" s="20">
        <f t="shared" si="14"/>
        <v>12</v>
      </c>
      <c r="N149" s="20">
        <f t="shared" si="15"/>
        <v>41</v>
      </c>
    </row>
    <row r="150" spans="1:14" x14ac:dyDescent="0.25">
      <c r="A150" s="20">
        <v>160</v>
      </c>
      <c r="B150" s="20">
        <v>20</v>
      </c>
      <c r="C150" s="20">
        <v>45</v>
      </c>
      <c r="D150" s="20">
        <f t="shared" si="16"/>
        <v>14</v>
      </c>
      <c r="E150" s="20">
        <f t="shared" ref="E150:E168" si="17">E146+1</f>
        <v>43</v>
      </c>
      <c r="F150" s="20">
        <v>1.3</v>
      </c>
      <c r="G150" s="20">
        <v>2.25</v>
      </c>
      <c r="H150" s="20">
        <v>600</v>
      </c>
      <c r="I150" s="20">
        <v>75.569999999999993</v>
      </c>
      <c r="J150" s="20">
        <v>110.46</v>
      </c>
      <c r="K150" s="20">
        <v>12.11</v>
      </c>
      <c r="L150" s="20">
        <v>22.14</v>
      </c>
      <c r="M150" s="20">
        <f t="shared" si="14"/>
        <v>12</v>
      </c>
      <c r="N150" s="20">
        <f t="shared" si="15"/>
        <v>41</v>
      </c>
    </row>
    <row r="151" spans="1:14" x14ac:dyDescent="0.25">
      <c r="A151" s="20">
        <v>160</v>
      </c>
      <c r="B151" s="20">
        <v>20</v>
      </c>
      <c r="C151" s="20">
        <v>45</v>
      </c>
      <c r="D151" s="20">
        <f t="shared" si="16"/>
        <v>14</v>
      </c>
      <c r="E151" s="20">
        <f t="shared" si="17"/>
        <v>43</v>
      </c>
      <c r="F151" s="20">
        <v>1.4</v>
      </c>
      <c r="G151" s="20">
        <v>2.25</v>
      </c>
      <c r="H151" s="20">
        <v>600</v>
      </c>
      <c r="I151" s="20">
        <v>75.569999999999993</v>
      </c>
      <c r="J151" s="20">
        <v>110.46</v>
      </c>
      <c r="K151" s="20">
        <v>12.11</v>
      </c>
      <c r="L151" s="20">
        <v>22.14</v>
      </c>
      <c r="M151" s="20">
        <f t="shared" si="14"/>
        <v>12</v>
      </c>
      <c r="N151" s="20">
        <f t="shared" si="15"/>
        <v>41</v>
      </c>
    </row>
    <row r="152" spans="1:14" x14ac:dyDescent="0.25">
      <c r="A152" s="20">
        <v>160</v>
      </c>
      <c r="B152" s="20">
        <v>20</v>
      </c>
      <c r="C152" s="20">
        <v>45</v>
      </c>
      <c r="D152" s="20">
        <f t="shared" si="16"/>
        <v>14</v>
      </c>
      <c r="E152" s="20">
        <f t="shared" si="17"/>
        <v>43</v>
      </c>
      <c r="F152" s="20">
        <v>1.5</v>
      </c>
      <c r="G152" s="20">
        <v>2.25</v>
      </c>
      <c r="H152" s="20">
        <v>600</v>
      </c>
      <c r="I152" s="20">
        <v>75.569999999999993</v>
      </c>
      <c r="J152" s="20">
        <v>110.46</v>
      </c>
      <c r="K152" s="20">
        <v>12.11</v>
      </c>
      <c r="L152" s="20">
        <v>22.14</v>
      </c>
      <c r="M152" s="20">
        <f t="shared" si="14"/>
        <v>12</v>
      </c>
      <c r="N152" s="20">
        <f t="shared" si="15"/>
        <v>41</v>
      </c>
    </row>
    <row r="153" spans="1:14" x14ac:dyDescent="0.25">
      <c r="A153" s="20">
        <v>160</v>
      </c>
      <c r="B153" s="20">
        <v>20</v>
      </c>
      <c r="C153" s="20">
        <v>45</v>
      </c>
      <c r="D153" s="20">
        <f t="shared" si="16"/>
        <v>14</v>
      </c>
      <c r="E153" s="20">
        <f>E149+1</f>
        <v>44</v>
      </c>
      <c r="F153" s="20">
        <v>1.2</v>
      </c>
      <c r="G153" s="20">
        <v>2.25</v>
      </c>
      <c r="H153" s="20">
        <v>600</v>
      </c>
      <c r="I153" s="20">
        <v>75.569999999999993</v>
      </c>
      <c r="J153" s="20">
        <v>110.46</v>
      </c>
      <c r="K153" s="20">
        <v>12.11</v>
      </c>
      <c r="L153" s="20">
        <v>22.14</v>
      </c>
      <c r="M153" s="20">
        <f t="shared" si="14"/>
        <v>12</v>
      </c>
      <c r="N153" s="20">
        <f t="shared" si="15"/>
        <v>42</v>
      </c>
    </row>
    <row r="154" spans="1:14" x14ac:dyDescent="0.25">
      <c r="A154" s="20">
        <v>160</v>
      </c>
      <c r="B154" s="20">
        <v>20</v>
      </c>
      <c r="C154" s="20">
        <v>45</v>
      </c>
      <c r="D154" s="20">
        <f t="shared" si="16"/>
        <v>14</v>
      </c>
      <c r="E154" s="20">
        <f t="shared" si="17"/>
        <v>44</v>
      </c>
      <c r="F154" s="20">
        <v>1.3</v>
      </c>
      <c r="G154" s="20">
        <v>2.25</v>
      </c>
      <c r="H154" s="20">
        <v>600</v>
      </c>
      <c r="I154" s="20">
        <v>75.569999999999993</v>
      </c>
      <c r="J154" s="20">
        <v>110.46</v>
      </c>
      <c r="K154" s="20">
        <v>12.11</v>
      </c>
      <c r="L154" s="20">
        <v>22.14</v>
      </c>
      <c r="M154" s="20">
        <f t="shared" si="14"/>
        <v>12</v>
      </c>
      <c r="N154" s="20">
        <f t="shared" si="15"/>
        <v>42</v>
      </c>
    </row>
    <row r="155" spans="1:14" x14ac:dyDescent="0.25">
      <c r="A155" s="20">
        <v>160</v>
      </c>
      <c r="B155" s="20">
        <v>20</v>
      </c>
      <c r="C155" s="20">
        <v>45</v>
      </c>
      <c r="D155" s="20">
        <f t="shared" si="16"/>
        <v>14</v>
      </c>
      <c r="E155" s="20">
        <f t="shared" si="17"/>
        <v>44</v>
      </c>
      <c r="F155" s="20">
        <v>1.4</v>
      </c>
      <c r="G155" s="20">
        <v>2.25</v>
      </c>
      <c r="H155" s="20">
        <v>600</v>
      </c>
      <c r="I155" s="20">
        <v>75.569999999999993</v>
      </c>
      <c r="J155" s="20">
        <v>110.46</v>
      </c>
      <c r="K155" s="20">
        <v>12.11</v>
      </c>
      <c r="L155" s="20">
        <v>22.14</v>
      </c>
      <c r="M155" s="20">
        <f t="shared" si="14"/>
        <v>12</v>
      </c>
      <c r="N155" s="20">
        <f t="shared" si="15"/>
        <v>42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f t="shared" si="16"/>
        <v>14</v>
      </c>
      <c r="E156" s="20">
        <f t="shared" si="17"/>
        <v>44</v>
      </c>
      <c r="F156" s="20">
        <v>1.5</v>
      </c>
      <c r="G156" s="20">
        <v>2.25</v>
      </c>
      <c r="H156" s="20">
        <v>600</v>
      </c>
      <c r="I156" s="20">
        <v>75.569999999999993</v>
      </c>
      <c r="J156" s="20">
        <v>110.46</v>
      </c>
      <c r="K156" s="20">
        <v>12.11</v>
      </c>
      <c r="L156" s="20">
        <v>22.14</v>
      </c>
      <c r="M156" s="20">
        <f t="shared" si="14"/>
        <v>12</v>
      </c>
      <c r="N156" s="20">
        <f t="shared" si="15"/>
        <v>42</v>
      </c>
    </row>
    <row r="157" spans="1:14" x14ac:dyDescent="0.25">
      <c r="A157" s="20">
        <v>160</v>
      </c>
      <c r="B157" s="20">
        <v>20</v>
      </c>
      <c r="C157" s="20">
        <v>45</v>
      </c>
      <c r="D157" s="20">
        <f t="shared" si="16"/>
        <v>14</v>
      </c>
      <c r="E157" s="20">
        <f>E153+1</f>
        <v>45</v>
      </c>
      <c r="F157" s="20">
        <v>1.2</v>
      </c>
      <c r="G157" s="20">
        <v>2.25</v>
      </c>
      <c r="H157" s="20">
        <v>600</v>
      </c>
      <c r="I157" s="20">
        <v>75.569999999999993</v>
      </c>
      <c r="J157" s="20">
        <v>110.46</v>
      </c>
      <c r="K157" s="20">
        <v>12.11</v>
      </c>
      <c r="L157" s="20">
        <v>22.14</v>
      </c>
      <c r="M157" s="20">
        <f t="shared" si="14"/>
        <v>12</v>
      </c>
      <c r="N157" s="20">
        <f t="shared" si="15"/>
        <v>43</v>
      </c>
    </row>
    <row r="158" spans="1:14" x14ac:dyDescent="0.25">
      <c r="A158" s="20">
        <v>160</v>
      </c>
      <c r="B158" s="20">
        <v>20</v>
      </c>
      <c r="C158" s="20">
        <v>45</v>
      </c>
      <c r="D158" s="20">
        <f t="shared" si="16"/>
        <v>14</v>
      </c>
      <c r="E158" s="20">
        <f t="shared" si="17"/>
        <v>45</v>
      </c>
      <c r="F158" s="20">
        <v>1.3</v>
      </c>
      <c r="G158" s="20">
        <v>2.25</v>
      </c>
      <c r="H158" s="20">
        <v>600</v>
      </c>
      <c r="I158" s="20">
        <v>75.569999999999993</v>
      </c>
      <c r="J158" s="20">
        <v>110.46</v>
      </c>
      <c r="K158" s="20">
        <v>12.11</v>
      </c>
      <c r="L158" s="20">
        <v>22.14</v>
      </c>
      <c r="M158" s="20">
        <f t="shared" si="14"/>
        <v>12</v>
      </c>
      <c r="N158" s="20">
        <f t="shared" si="15"/>
        <v>43</v>
      </c>
    </row>
    <row r="159" spans="1:14" x14ac:dyDescent="0.25">
      <c r="A159" s="20">
        <v>160</v>
      </c>
      <c r="B159" s="20">
        <v>20</v>
      </c>
      <c r="C159" s="20">
        <v>45</v>
      </c>
      <c r="D159" s="20">
        <f t="shared" si="16"/>
        <v>14</v>
      </c>
      <c r="E159" s="20">
        <f t="shared" si="17"/>
        <v>45</v>
      </c>
      <c r="F159" s="20">
        <v>1.4</v>
      </c>
      <c r="G159" s="20">
        <v>2.25</v>
      </c>
      <c r="H159" s="20">
        <v>600</v>
      </c>
      <c r="I159" s="20">
        <v>75.569999999999993</v>
      </c>
      <c r="J159" s="20">
        <v>110.46</v>
      </c>
      <c r="K159" s="20">
        <v>12.11</v>
      </c>
      <c r="L159" s="20">
        <v>22.14</v>
      </c>
      <c r="M159" s="20">
        <f t="shared" si="14"/>
        <v>12</v>
      </c>
      <c r="N159" s="20">
        <f t="shared" si="15"/>
        <v>43</v>
      </c>
    </row>
    <row r="160" spans="1:14" x14ac:dyDescent="0.25">
      <c r="A160" s="20">
        <v>160</v>
      </c>
      <c r="B160" s="20">
        <v>20</v>
      </c>
      <c r="C160" s="20">
        <v>45</v>
      </c>
      <c r="D160" s="20">
        <f t="shared" si="16"/>
        <v>14</v>
      </c>
      <c r="E160" s="20">
        <f t="shared" si="17"/>
        <v>45</v>
      </c>
      <c r="F160" s="20">
        <v>1.5</v>
      </c>
      <c r="G160" s="20">
        <v>2.25</v>
      </c>
      <c r="H160" s="20">
        <v>600</v>
      </c>
      <c r="I160" s="20">
        <v>75.569999999999993</v>
      </c>
      <c r="J160" s="20">
        <v>110.46</v>
      </c>
      <c r="K160" s="20">
        <v>12.11</v>
      </c>
      <c r="L160" s="20">
        <v>22.14</v>
      </c>
      <c r="M160" s="20">
        <f t="shared" si="14"/>
        <v>12</v>
      </c>
      <c r="N160" s="20">
        <f t="shared" si="15"/>
        <v>43</v>
      </c>
    </row>
    <row r="161" spans="1:14" x14ac:dyDescent="0.25">
      <c r="A161" s="20">
        <v>160</v>
      </c>
      <c r="B161" s="20">
        <v>20</v>
      </c>
      <c r="C161" s="20">
        <v>45</v>
      </c>
      <c r="D161" s="20">
        <f t="shared" si="16"/>
        <v>14</v>
      </c>
      <c r="E161" s="20">
        <f>E157+1</f>
        <v>46</v>
      </c>
      <c r="F161" s="20">
        <v>1.2</v>
      </c>
      <c r="G161" s="20">
        <v>2.25</v>
      </c>
      <c r="H161" s="20">
        <v>600</v>
      </c>
      <c r="I161" s="20">
        <v>75.569999999999993</v>
      </c>
      <c r="J161" s="20">
        <v>110.46</v>
      </c>
      <c r="K161" s="20">
        <v>12.11</v>
      </c>
      <c r="L161" s="20">
        <v>22.14</v>
      </c>
      <c r="M161" s="20">
        <f t="shared" si="14"/>
        <v>12</v>
      </c>
      <c r="N161" s="20">
        <f t="shared" si="15"/>
        <v>44</v>
      </c>
    </row>
    <row r="162" spans="1:14" x14ac:dyDescent="0.25">
      <c r="A162" s="20">
        <v>160</v>
      </c>
      <c r="B162" s="20">
        <v>20</v>
      </c>
      <c r="C162" s="20">
        <v>45</v>
      </c>
      <c r="D162" s="20">
        <f t="shared" si="16"/>
        <v>14</v>
      </c>
      <c r="E162" s="20">
        <f t="shared" si="17"/>
        <v>46</v>
      </c>
      <c r="F162" s="20">
        <v>1.3</v>
      </c>
      <c r="G162" s="20">
        <v>2.25</v>
      </c>
      <c r="H162" s="20">
        <v>600</v>
      </c>
      <c r="I162" s="20">
        <v>75.569999999999993</v>
      </c>
      <c r="J162" s="20">
        <v>110.46</v>
      </c>
      <c r="K162" s="20">
        <v>12.11</v>
      </c>
      <c r="L162" s="20">
        <v>22.14</v>
      </c>
      <c r="M162" s="20">
        <f t="shared" si="14"/>
        <v>12</v>
      </c>
      <c r="N162" s="20">
        <f t="shared" si="15"/>
        <v>44</v>
      </c>
    </row>
    <row r="163" spans="1:14" x14ac:dyDescent="0.25">
      <c r="A163" s="20">
        <v>160</v>
      </c>
      <c r="B163" s="20">
        <v>20</v>
      </c>
      <c r="C163" s="20">
        <v>45</v>
      </c>
      <c r="D163" s="20">
        <f t="shared" si="16"/>
        <v>14</v>
      </c>
      <c r="E163" s="20">
        <f t="shared" si="17"/>
        <v>46</v>
      </c>
      <c r="F163" s="20">
        <v>1.4</v>
      </c>
      <c r="G163" s="20">
        <v>2.25</v>
      </c>
      <c r="H163" s="20">
        <v>600</v>
      </c>
      <c r="I163" s="20">
        <v>75.569999999999993</v>
      </c>
      <c r="J163" s="20">
        <v>110.46</v>
      </c>
      <c r="K163" s="20">
        <v>12.11</v>
      </c>
      <c r="L163" s="20">
        <v>22.14</v>
      </c>
      <c r="M163" s="20">
        <f t="shared" si="14"/>
        <v>12</v>
      </c>
      <c r="N163" s="20">
        <f t="shared" si="15"/>
        <v>44</v>
      </c>
    </row>
    <row r="164" spans="1:14" x14ac:dyDescent="0.25">
      <c r="A164" s="20">
        <v>160</v>
      </c>
      <c r="B164" s="20">
        <v>20</v>
      </c>
      <c r="C164" s="20">
        <v>45</v>
      </c>
      <c r="D164" s="20">
        <f t="shared" si="16"/>
        <v>14</v>
      </c>
      <c r="E164" s="20">
        <f t="shared" si="17"/>
        <v>46</v>
      </c>
      <c r="F164" s="20">
        <v>1.5</v>
      </c>
      <c r="G164" s="20">
        <v>2.25</v>
      </c>
      <c r="H164" s="20">
        <v>600</v>
      </c>
      <c r="I164" s="20">
        <v>75.569999999999993</v>
      </c>
      <c r="J164" s="20">
        <v>110.46</v>
      </c>
      <c r="K164" s="20">
        <v>12.11</v>
      </c>
      <c r="L164" s="20">
        <v>22.14</v>
      </c>
      <c r="M164" s="20">
        <f t="shared" si="14"/>
        <v>12</v>
      </c>
      <c r="N164" s="20">
        <f t="shared" si="15"/>
        <v>44</v>
      </c>
    </row>
    <row r="165" spans="1:14" x14ac:dyDescent="0.25">
      <c r="A165" s="20">
        <v>160</v>
      </c>
      <c r="B165" s="20">
        <v>20</v>
      </c>
      <c r="C165" s="20">
        <v>45</v>
      </c>
      <c r="D165" s="20">
        <f t="shared" si="16"/>
        <v>14</v>
      </c>
      <c r="E165" s="20">
        <f>E161+1</f>
        <v>47</v>
      </c>
      <c r="F165" s="20">
        <v>1.2</v>
      </c>
      <c r="G165" s="20">
        <v>2.25</v>
      </c>
      <c r="H165" s="20">
        <v>600</v>
      </c>
      <c r="I165" s="20">
        <v>75.569999999999993</v>
      </c>
      <c r="J165" s="20">
        <v>110.46</v>
      </c>
      <c r="K165" s="20">
        <v>12.11</v>
      </c>
      <c r="L165" s="20">
        <v>22.14</v>
      </c>
      <c r="M165" s="20">
        <f t="shared" si="14"/>
        <v>12</v>
      </c>
      <c r="N165" s="20">
        <f t="shared" si="15"/>
        <v>45</v>
      </c>
    </row>
    <row r="166" spans="1:14" x14ac:dyDescent="0.25">
      <c r="A166" s="20">
        <v>160</v>
      </c>
      <c r="B166" s="20">
        <v>20</v>
      </c>
      <c r="C166" s="20">
        <v>45</v>
      </c>
      <c r="D166" s="20">
        <f t="shared" si="16"/>
        <v>14</v>
      </c>
      <c r="E166" s="20">
        <f t="shared" si="17"/>
        <v>47</v>
      </c>
      <c r="F166" s="20">
        <v>1.3</v>
      </c>
      <c r="G166" s="20">
        <v>2.25</v>
      </c>
      <c r="H166" s="20">
        <v>600</v>
      </c>
      <c r="I166" s="20">
        <v>75.569999999999993</v>
      </c>
      <c r="J166" s="20">
        <v>110.46</v>
      </c>
      <c r="K166" s="20">
        <v>12.11</v>
      </c>
      <c r="L166" s="20">
        <v>22.14</v>
      </c>
      <c r="M166" s="20">
        <f t="shared" si="14"/>
        <v>12</v>
      </c>
      <c r="N166" s="20">
        <f t="shared" si="15"/>
        <v>45</v>
      </c>
    </row>
    <row r="167" spans="1:14" x14ac:dyDescent="0.25">
      <c r="A167" s="20">
        <v>160</v>
      </c>
      <c r="B167" s="20">
        <v>20</v>
      </c>
      <c r="C167" s="20">
        <v>45</v>
      </c>
      <c r="D167" s="20">
        <f t="shared" si="16"/>
        <v>14</v>
      </c>
      <c r="E167" s="20">
        <f t="shared" si="17"/>
        <v>47</v>
      </c>
      <c r="F167" s="20">
        <v>1.4</v>
      </c>
      <c r="G167" s="20">
        <v>2.25</v>
      </c>
      <c r="H167" s="20">
        <v>600</v>
      </c>
      <c r="I167" s="20">
        <v>75.569999999999993</v>
      </c>
      <c r="J167" s="20">
        <v>110.46</v>
      </c>
      <c r="K167" s="20">
        <v>12.11</v>
      </c>
      <c r="L167" s="20">
        <v>22.14</v>
      </c>
      <c r="M167" s="20">
        <f t="shared" si="14"/>
        <v>12</v>
      </c>
      <c r="N167" s="20">
        <f t="shared" si="15"/>
        <v>45</v>
      </c>
    </row>
    <row r="168" spans="1:14" x14ac:dyDescent="0.25">
      <c r="A168" s="20">
        <v>160</v>
      </c>
      <c r="B168" s="20">
        <v>20</v>
      </c>
      <c r="C168" s="20">
        <v>45</v>
      </c>
      <c r="D168" s="20">
        <f t="shared" si="16"/>
        <v>14</v>
      </c>
      <c r="E168" s="20">
        <f t="shared" si="17"/>
        <v>47</v>
      </c>
      <c r="F168" s="20">
        <v>1.5</v>
      </c>
      <c r="G168" s="20">
        <v>2.25</v>
      </c>
      <c r="H168" s="20">
        <v>600</v>
      </c>
      <c r="I168" s="20">
        <v>75.569999999999993</v>
      </c>
      <c r="J168" s="20">
        <v>110.46</v>
      </c>
      <c r="K168" s="20">
        <v>12.11</v>
      </c>
      <c r="L168" s="20">
        <v>22.14</v>
      </c>
      <c r="M168" s="20">
        <f t="shared" si="14"/>
        <v>12</v>
      </c>
      <c r="N168" s="20">
        <f t="shared" si="15"/>
        <v>45</v>
      </c>
    </row>
    <row r="169" spans="1:14" x14ac:dyDescent="0.25">
      <c r="A169" s="20">
        <v>160</v>
      </c>
      <c r="B169" s="20">
        <v>20</v>
      </c>
      <c r="C169" s="20">
        <v>45</v>
      </c>
      <c r="D169" s="20">
        <f>D145+1</f>
        <v>15</v>
      </c>
      <c r="E169" s="20">
        <v>42</v>
      </c>
      <c r="F169" s="20">
        <v>1.2</v>
      </c>
      <c r="G169" s="20">
        <v>2.25</v>
      </c>
      <c r="H169" s="20">
        <v>600</v>
      </c>
      <c r="I169" s="20">
        <v>75.569999999999993</v>
      </c>
      <c r="J169" s="20">
        <v>110.46</v>
      </c>
      <c r="K169" s="20">
        <v>12.11</v>
      </c>
      <c r="L169" s="20">
        <v>22.14</v>
      </c>
      <c r="M169" s="20">
        <f t="shared" si="14"/>
        <v>13</v>
      </c>
      <c r="N169" s="20">
        <f t="shared" si="15"/>
        <v>40</v>
      </c>
    </row>
    <row r="170" spans="1:14" x14ac:dyDescent="0.25">
      <c r="A170" s="20">
        <v>160</v>
      </c>
      <c r="B170" s="20">
        <v>20</v>
      </c>
      <c r="C170" s="20">
        <v>45</v>
      </c>
      <c r="D170" s="20">
        <f t="shared" ref="D170:D192" si="18">D146+1</f>
        <v>15</v>
      </c>
      <c r="E170" s="20">
        <v>42</v>
      </c>
      <c r="F170" s="20">
        <v>1.3</v>
      </c>
      <c r="G170" s="20">
        <v>2.25</v>
      </c>
      <c r="H170" s="20">
        <v>600</v>
      </c>
      <c r="I170" s="20">
        <v>75.569999999999993</v>
      </c>
      <c r="J170" s="20">
        <v>110.46</v>
      </c>
      <c r="K170" s="20">
        <v>12.11</v>
      </c>
      <c r="L170" s="20">
        <v>22.14</v>
      </c>
      <c r="M170" s="20">
        <f t="shared" si="14"/>
        <v>13</v>
      </c>
      <c r="N170" s="20">
        <f t="shared" si="15"/>
        <v>40</v>
      </c>
    </row>
    <row r="171" spans="1:14" x14ac:dyDescent="0.25">
      <c r="A171" s="20">
        <v>160</v>
      </c>
      <c r="B171" s="20">
        <v>20</v>
      </c>
      <c r="C171" s="20">
        <v>45</v>
      </c>
      <c r="D171" s="20">
        <f t="shared" si="18"/>
        <v>15</v>
      </c>
      <c r="E171" s="20">
        <v>42</v>
      </c>
      <c r="F171" s="20">
        <v>1.4</v>
      </c>
      <c r="G171" s="20">
        <v>2.25</v>
      </c>
      <c r="H171" s="20">
        <v>600</v>
      </c>
      <c r="I171" s="20">
        <v>75.569999999999993</v>
      </c>
      <c r="J171" s="20">
        <v>110.46</v>
      </c>
      <c r="K171" s="20">
        <v>12.11</v>
      </c>
      <c r="L171" s="20">
        <v>22.14</v>
      </c>
      <c r="M171" s="20">
        <f t="shared" si="14"/>
        <v>13</v>
      </c>
      <c r="N171" s="20">
        <f t="shared" si="15"/>
        <v>40</v>
      </c>
    </row>
    <row r="172" spans="1:14" x14ac:dyDescent="0.25">
      <c r="A172" s="20">
        <v>160</v>
      </c>
      <c r="B172" s="20">
        <v>20</v>
      </c>
      <c r="C172" s="20">
        <v>45</v>
      </c>
      <c r="D172" s="20">
        <f t="shared" si="18"/>
        <v>15</v>
      </c>
      <c r="E172" s="20">
        <v>42</v>
      </c>
      <c r="F172" s="20">
        <v>1.5</v>
      </c>
      <c r="G172" s="20">
        <v>2.25</v>
      </c>
      <c r="H172" s="20">
        <v>600</v>
      </c>
      <c r="I172" s="20">
        <v>75.569999999999993</v>
      </c>
      <c r="J172" s="20">
        <v>110.46</v>
      </c>
      <c r="K172" s="20">
        <v>12.11</v>
      </c>
      <c r="L172" s="20">
        <v>22.14</v>
      </c>
      <c r="M172" s="20">
        <f t="shared" si="14"/>
        <v>13</v>
      </c>
      <c r="N172" s="20">
        <f t="shared" si="15"/>
        <v>40</v>
      </c>
    </row>
    <row r="173" spans="1:14" x14ac:dyDescent="0.25">
      <c r="A173" s="20">
        <v>160</v>
      </c>
      <c r="B173" s="20">
        <v>20</v>
      </c>
      <c r="C173" s="20">
        <v>45</v>
      </c>
      <c r="D173" s="20">
        <f t="shared" si="18"/>
        <v>15</v>
      </c>
      <c r="E173" s="20">
        <f>E169+1</f>
        <v>43</v>
      </c>
      <c r="F173" s="20">
        <v>1.2</v>
      </c>
      <c r="G173" s="20">
        <v>2.25</v>
      </c>
      <c r="H173" s="20">
        <v>600</v>
      </c>
      <c r="I173" s="20">
        <v>75.569999999999993</v>
      </c>
      <c r="J173" s="20">
        <v>110.46</v>
      </c>
      <c r="K173" s="20">
        <v>12.11</v>
      </c>
      <c r="L173" s="20">
        <v>22.14</v>
      </c>
      <c r="M173" s="20">
        <f t="shared" si="14"/>
        <v>13</v>
      </c>
      <c r="N173" s="20">
        <f t="shared" si="15"/>
        <v>41</v>
      </c>
    </row>
    <row r="174" spans="1:14" x14ac:dyDescent="0.25">
      <c r="A174" s="20">
        <v>160</v>
      </c>
      <c r="B174" s="20">
        <v>20</v>
      </c>
      <c r="C174" s="20">
        <v>45</v>
      </c>
      <c r="D174" s="20">
        <f t="shared" si="18"/>
        <v>15</v>
      </c>
      <c r="E174" s="20">
        <f t="shared" ref="E174:E192" si="19">E170+1</f>
        <v>43</v>
      </c>
      <c r="F174" s="20">
        <v>1.3</v>
      </c>
      <c r="G174" s="20">
        <v>2.25</v>
      </c>
      <c r="H174" s="20">
        <v>600</v>
      </c>
      <c r="I174" s="20">
        <v>75.569999999999993</v>
      </c>
      <c r="J174" s="20">
        <v>110.46</v>
      </c>
      <c r="K174" s="20">
        <v>12.11</v>
      </c>
      <c r="L174" s="20">
        <v>22.14</v>
      </c>
      <c r="M174" s="20">
        <f t="shared" si="14"/>
        <v>13</v>
      </c>
      <c r="N174" s="20">
        <f t="shared" si="15"/>
        <v>41</v>
      </c>
    </row>
    <row r="175" spans="1:14" x14ac:dyDescent="0.25">
      <c r="A175" s="20">
        <v>160</v>
      </c>
      <c r="B175" s="20">
        <v>20</v>
      </c>
      <c r="C175" s="20">
        <v>45</v>
      </c>
      <c r="D175" s="20">
        <f t="shared" si="18"/>
        <v>15</v>
      </c>
      <c r="E175" s="20">
        <f t="shared" si="19"/>
        <v>43</v>
      </c>
      <c r="F175" s="20">
        <v>1.4</v>
      </c>
      <c r="G175" s="20">
        <v>2.25</v>
      </c>
      <c r="H175" s="20">
        <v>600</v>
      </c>
      <c r="I175" s="20">
        <v>75.569999999999993</v>
      </c>
      <c r="J175" s="20">
        <v>110.46</v>
      </c>
      <c r="K175" s="20">
        <v>12.11</v>
      </c>
      <c r="L175" s="20">
        <v>22.14</v>
      </c>
      <c r="M175" s="20">
        <f t="shared" si="14"/>
        <v>13</v>
      </c>
      <c r="N175" s="20">
        <f t="shared" si="15"/>
        <v>41</v>
      </c>
    </row>
    <row r="176" spans="1:14" x14ac:dyDescent="0.25">
      <c r="A176" s="20">
        <v>160</v>
      </c>
      <c r="B176" s="20">
        <v>20</v>
      </c>
      <c r="C176" s="20">
        <v>45</v>
      </c>
      <c r="D176" s="20">
        <f t="shared" si="18"/>
        <v>15</v>
      </c>
      <c r="E176" s="20">
        <f t="shared" si="19"/>
        <v>43</v>
      </c>
      <c r="F176" s="20">
        <v>1.5</v>
      </c>
      <c r="G176" s="20">
        <v>2.25</v>
      </c>
      <c r="H176" s="20">
        <v>600</v>
      </c>
      <c r="I176" s="20">
        <v>75.569999999999993</v>
      </c>
      <c r="J176" s="20">
        <v>110.46</v>
      </c>
      <c r="K176" s="20">
        <v>12.11</v>
      </c>
      <c r="L176" s="20">
        <v>22.14</v>
      </c>
      <c r="M176" s="20">
        <f t="shared" si="14"/>
        <v>13</v>
      </c>
      <c r="N176" s="20">
        <f t="shared" si="15"/>
        <v>41</v>
      </c>
    </row>
    <row r="177" spans="1:14" x14ac:dyDescent="0.25">
      <c r="A177" s="20">
        <v>160</v>
      </c>
      <c r="B177" s="20">
        <v>20</v>
      </c>
      <c r="C177" s="20">
        <v>45</v>
      </c>
      <c r="D177" s="20">
        <f t="shared" si="18"/>
        <v>15</v>
      </c>
      <c r="E177" s="20">
        <f>E173+1</f>
        <v>44</v>
      </c>
      <c r="F177" s="20">
        <v>1.2</v>
      </c>
      <c r="G177" s="20">
        <v>2.25</v>
      </c>
      <c r="H177" s="20">
        <v>600</v>
      </c>
      <c r="I177" s="20">
        <v>75.569999999999993</v>
      </c>
      <c r="J177" s="20">
        <v>110.46</v>
      </c>
      <c r="K177" s="20">
        <v>12.11</v>
      </c>
      <c r="L177" s="20">
        <v>22.14</v>
      </c>
      <c r="M177" s="20">
        <f t="shared" si="14"/>
        <v>13</v>
      </c>
      <c r="N177" s="20">
        <f t="shared" si="15"/>
        <v>42</v>
      </c>
    </row>
    <row r="178" spans="1:14" x14ac:dyDescent="0.25">
      <c r="A178" s="20">
        <v>160</v>
      </c>
      <c r="B178" s="20">
        <v>20</v>
      </c>
      <c r="C178" s="20">
        <v>45</v>
      </c>
      <c r="D178" s="20">
        <f t="shared" si="18"/>
        <v>15</v>
      </c>
      <c r="E178" s="20">
        <f t="shared" si="19"/>
        <v>44</v>
      </c>
      <c r="F178" s="20">
        <v>1.3</v>
      </c>
      <c r="G178" s="20">
        <v>2.25</v>
      </c>
      <c r="H178" s="20">
        <v>600</v>
      </c>
      <c r="I178" s="20">
        <v>75.569999999999993</v>
      </c>
      <c r="J178" s="20">
        <v>110.46</v>
      </c>
      <c r="K178" s="20">
        <v>12.11</v>
      </c>
      <c r="L178" s="20">
        <v>22.14</v>
      </c>
      <c r="M178" s="20">
        <f t="shared" si="14"/>
        <v>13</v>
      </c>
      <c r="N178" s="20">
        <f t="shared" si="15"/>
        <v>42</v>
      </c>
    </row>
    <row r="179" spans="1:14" x14ac:dyDescent="0.25">
      <c r="A179" s="20">
        <v>160</v>
      </c>
      <c r="B179" s="20">
        <v>20</v>
      </c>
      <c r="C179" s="20">
        <v>45</v>
      </c>
      <c r="D179" s="20">
        <f t="shared" si="18"/>
        <v>15</v>
      </c>
      <c r="E179" s="20">
        <f t="shared" si="19"/>
        <v>44</v>
      </c>
      <c r="F179" s="20">
        <v>1.4</v>
      </c>
      <c r="G179" s="20">
        <v>2.25</v>
      </c>
      <c r="H179" s="20">
        <v>600</v>
      </c>
      <c r="I179" s="20">
        <v>75.569999999999993</v>
      </c>
      <c r="J179" s="20">
        <v>110.46</v>
      </c>
      <c r="K179" s="20">
        <v>12.11</v>
      </c>
      <c r="L179" s="20">
        <v>22.14</v>
      </c>
      <c r="M179" s="20">
        <f t="shared" si="14"/>
        <v>13</v>
      </c>
      <c r="N179" s="20">
        <f t="shared" si="15"/>
        <v>42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f t="shared" si="18"/>
        <v>15</v>
      </c>
      <c r="E180" s="20">
        <f t="shared" si="19"/>
        <v>44</v>
      </c>
      <c r="F180" s="20">
        <v>1.5</v>
      </c>
      <c r="G180" s="20">
        <v>2.25</v>
      </c>
      <c r="H180" s="20">
        <v>600</v>
      </c>
      <c r="I180" s="20">
        <v>75.569999999999993</v>
      </c>
      <c r="J180" s="20">
        <v>110.46</v>
      </c>
      <c r="K180" s="20">
        <v>12.11</v>
      </c>
      <c r="L180" s="20">
        <v>22.14</v>
      </c>
      <c r="M180" s="20">
        <f t="shared" si="14"/>
        <v>13</v>
      </c>
      <c r="N180" s="20">
        <f t="shared" si="15"/>
        <v>42</v>
      </c>
    </row>
    <row r="181" spans="1:14" x14ac:dyDescent="0.25">
      <c r="A181" s="20">
        <v>160</v>
      </c>
      <c r="B181" s="20">
        <v>20</v>
      </c>
      <c r="C181" s="20">
        <v>45</v>
      </c>
      <c r="D181" s="20">
        <f t="shared" si="18"/>
        <v>15</v>
      </c>
      <c r="E181" s="20">
        <f>E177+1</f>
        <v>45</v>
      </c>
      <c r="F181" s="20">
        <v>1.2</v>
      </c>
      <c r="G181" s="20">
        <v>2.25</v>
      </c>
      <c r="H181" s="20">
        <v>600</v>
      </c>
      <c r="I181" s="20">
        <v>75.569999999999993</v>
      </c>
      <c r="J181" s="20">
        <v>110.46</v>
      </c>
      <c r="K181" s="20">
        <v>12.11</v>
      </c>
      <c r="L181" s="20">
        <v>22.14</v>
      </c>
      <c r="M181" s="20">
        <f t="shared" si="14"/>
        <v>13</v>
      </c>
      <c r="N181" s="20">
        <f t="shared" si="15"/>
        <v>43</v>
      </c>
    </row>
    <row r="182" spans="1:14" x14ac:dyDescent="0.25">
      <c r="A182" s="20">
        <v>160</v>
      </c>
      <c r="B182" s="20">
        <v>20</v>
      </c>
      <c r="C182" s="20">
        <v>45</v>
      </c>
      <c r="D182" s="20">
        <f t="shared" si="18"/>
        <v>15</v>
      </c>
      <c r="E182" s="20">
        <f t="shared" si="19"/>
        <v>45</v>
      </c>
      <c r="F182" s="20">
        <v>1.3</v>
      </c>
      <c r="G182" s="20">
        <v>2.25</v>
      </c>
      <c r="H182" s="20">
        <v>600</v>
      </c>
      <c r="I182" s="20">
        <v>75.569999999999993</v>
      </c>
      <c r="J182" s="20">
        <v>110.46</v>
      </c>
      <c r="K182" s="20">
        <v>12.11</v>
      </c>
      <c r="L182" s="20">
        <v>22.14</v>
      </c>
      <c r="M182" s="20">
        <f t="shared" si="14"/>
        <v>13</v>
      </c>
      <c r="N182" s="20">
        <f t="shared" si="15"/>
        <v>43</v>
      </c>
    </row>
    <row r="183" spans="1:14" x14ac:dyDescent="0.25">
      <c r="A183" s="20">
        <v>160</v>
      </c>
      <c r="B183" s="20">
        <v>20</v>
      </c>
      <c r="C183" s="20">
        <v>45</v>
      </c>
      <c r="D183" s="20">
        <f t="shared" si="18"/>
        <v>15</v>
      </c>
      <c r="E183" s="20">
        <f t="shared" si="19"/>
        <v>45</v>
      </c>
      <c r="F183" s="20">
        <v>1.4</v>
      </c>
      <c r="G183" s="20">
        <v>2.25</v>
      </c>
      <c r="H183" s="20">
        <v>600</v>
      </c>
      <c r="I183" s="20">
        <v>75.569999999999993</v>
      </c>
      <c r="J183" s="20">
        <v>110.46</v>
      </c>
      <c r="K183" s="20">
        <v>12.11</v>
      </c>
      <c r="L183" s="20">
        <v>22.14</v>
      </c>
      <c r="M183" s="20">
        <f t="shared" si="14"/>
        <v>13</v>
      </c>
      <c r="N183" s="20">
        <f t="shared" si="15"/>
        <v>43</v>
      </c>
    </row>
    <row r="184" spans="1:14" x14ac:dyDescent="0.25">
      <c r="A184" s="20">
        <v>160</v>
      </c>
      <c r="B184" s="20">
        <v>20</v>
      </c>
      <c r="C184" s="20">
        <v>45</v>
      </c>
      <c r="D184" s="20">
        <f t="shared" si="18"/>
        <v>15</v>
      </c>
      <c r="E184" s="20">
        <f t="shared" si="19"/>
        <v>45</v>
      </c>
      <c r="F184" s="20">
        <v>1.5</v>
      </c>
      <c r="G184" s="20">
        <v>2.25</v>
      </c>
      <c r="H184" s="20">
        <v>600</v>
      </c>
      <c r="I184" s="20">
        <v>75.569999999999993</v>
      </c>
      <c r="J184" s="20">
        <v>110.46</v>
      </c>
      <c r="K184" s="20">
        <v>12.11</v>
      </c>
      <c r="L184" s="20">
        <v>22.14</v>
      </c>
      <c r="M184" s="20">
        <f t="shared" si="14"/>
        <v>13</v>
      </c>
      <c r="N184" s="20">
        <f t="shared" si="15"/>
        <v>43</v>
      </c>
    </row>
    <row r="185" spans="1:14" x14ac:dyDescent="0.25">
      <c r="A185" s="20">
        <v>160</v>
      </c>
      <c r="B185" s="20">
        <v>20</v>
      </c>
      <c r="C185" s="20">
        <v>45</v>
      </c>
      <c r="D185" s="20">
        <f t="shared" si="18"/>
        <v>15</v>
      </c>
      <c r="E185" s="20">
        <f>E181+1</f>
        <v>46</v>
      </c>
      <c r="F185" s="20">
        <v>1.2</v>
      </c>
      <c r="G185" s="20">
        <v>2.25</v>
      </c>
      <c r="H185" s="20">
        <v>600</v>
      </c>
      <c r="I185" s="20">
        <v>75.569999999999993</v>
      </c>
      <c r="J185" s="20">
        <v>110.46</v>
      </c>
      <c r="K185" s="20">
        <v>12.11</v>
      </c>
      <c r="L185" s="20">
        <v>22.14</v>
      </c>
      <c r="M185" s="20">
        <f t="shared" si="14"/>
        <v>13</v>
      </c>
      <c r="N185" s="20">
        <f t="shared" si="15"/>
        <v>44</v>
      </c>
    </row>
    <row r="186" spans="1:14" x14ac:dyDescent="0.25">
      <c r="A186" s="20">
        <v>160</v>
      </c>
      <c r="B186" s="20">
        <v>20</v>
      </c>
      <c r="C186" s="20">
        <v>45</v>
      </c>
      <c r="D186" s="20">
        <f t="shared" si="18"/>
        <v>15</v>
      </c>
      <c r="E186" s="20">
        <f t="shared" si="19"/>
        <v>46</v>
      </c>
      <c r="F186" s="20">
        <v>1.3</v>
      </c>
      <c r="G186" s="20">
        <v>2.25</v>
      </c>
      <c r="H186" s="20">
        <v>600</v>
      </c>
      <c r="I186" s="20">
        <v>75.569999999999993</v>
      </c>
      <c r="J186" s="20">
        <v>110.46</v>
      </c>
      <c r="K186" s="20">
        <v>12.11</v>
      </c>
      <c r="L186" s="20">
        <v>22.14</v>
      </c>
      <c r="M186" s="20">
        <f t="shared" si="14"/>
        <v>13</v>
      </c>
      <c r="N186" s="20">
        <f t="shared" si="15"/>
        <v>44</v>
      </c>
    </row>
    <row r="187" spans="1:14" x14ac:dyDescent="0.25">
      <c r="A187" s="20">
        <v>160</v>
      </c>
      <c r="B187" s="20">
        <v>20</v>
      </c>
      <c r="C187" s="20">
        <v>45</v>
      </c>
      <c r="D187" s="20">
        <f t="shared" si="18"/>
        <v>15</v>
      </c>
      <c r="E187" s="20">
        <f t="shared" si="19"/>
        <v>46</v>
      </c>
      <c r="F187" s="20">
        <v>1.4</v>
      </c>
      <c r="G187" s="20">
        <v>2.25</v>
      </c>
      <c r="H187" s="20">
        <v>600</v>
      </c>
      <c r="I187" s="20">
        <v>75.569999999999993</v>
      </c>
      <c r="J187" s="20">
        <v>110.46</v>
      </c>
      <c r="K187" s="20">
        <v>12.11</v>
      </c>
      <c r="L187" s="20">
        <v>22.14</v>
      </c>
      <c r="M187" s="20">
        <f t="shared" si="14"/>
        <v>13</v>
      </c>
      <c r="N187" s="20">
        <f t="shared" si="15"/>
        <v>44</v>
      </c>
    </row>
    <row r="188" spans="1:14" x14ac:dyDescent="0.25">
      <c r="A188" s="20">
        <v>160</v>
      </c>
      <c r="B188" s="20">
        <v>20</v>
      </c>
      <c r="C188" s="20">
        <v>45</v>
      </c>
      <c r="D188" s="20">
        <f t="shared" si="18"/>
        <v>15</v>
      </c>
      <c r="E188" s="20">
        <f t="shared" si="19"/>
        <v>46</v>
      </c>
      <c r="F188" s="20">
        <v>1.5</v>
      </c>
      <c r="G188" s="20">
        <v>2.25</v>
      </c>
      <c r="H188" s="20">
        <v>600</v>
      </c>
      <c r="I188" s="20">
        <v>75.569999999999993</v>
      </c>
      <c r="J188" s="20">
        <v>110.46</v>
      </c>
      <c r="K188" s="20">
        <v>12.11</v>
      </c>
      <c r="L188" s="20">
        <v>22.14</v>
      </c>
      <c r="M188" s="20">
        <f t="shared" si="14"/>
        <v>13</v>
      </c>
      <c r="N188" s="20">
        <f t="shared" si="15"/>
        <v>44</v>
      </c>
    </row>
    <row r="189" spans="1:14" x14ac:dyDescent="0.25">
      <c r="A189" s="20">
        <v>160</v>
      </c>
      <c r="B189" s="20">
        <v>20</v>
      </c>
      <c r="C189" s="20">
        <v>45</v>
      </c>
      <c r="D189" s="20">
        <f t="shared" si="18"/>
        <v>15</v>
      </c>
      <c r="E189" s="20">
        <f>E185+1</f>
        <v>47</v>
      </c>
      <c r="F189" s="20">
        <v>1.2</v>
      </c>
      <c r="G189" s="20">
        <v>2.25</v>
      </c>
      <c r="H189" s="20">
        <v>600</v>
      </c>
      <c r="I189" s="20">
        <v>75.569999999999993</v>
      </c>
      <c r="J189" s="20">
        <v>110.46</v>
      </c>
      <c r="K189" s="20">
        <v>12.11</v>
      </c>
      <c r="L189" s="20">
        <v>22.14</v>
      </c>
      <c r="M189" s="20">
        <f t="shared" si="14"/>
        <v>13</v>
      </c>
      <c r="N189" s="20">
        <f t="shared" si="15"/>
        <v>45</v>
      </c>
    </row>
    <row r="190" spans="1:14" x14ac:dyDescent="0.25">
      <c r="A190" s="20">
        <v>160</v>
      </c>
      <c r="B190" s="20">
        <v>20</v>
      </c>
      <c r="C190" s="20">
        <v>45</v>
      </c>
      <c r="D190" s="20">
        <f t="shared" si="18"/>
        <v>15</v>
      </c>
      <c r="E190" s="20">
        <f t="shared" si="19"/>
        <v>47</v>
      </c>
      <c r="F190" s="20">
        <v>1.3</v>
      </c>
      <c r="G190" s="20">
        <v>2.25</v>
      </c>
      <c r="H190" s="20">
        <v>600</v>
      </c>
      <c r="I190" s="20">
        <v>75.569999999999993</v>
      </c>
      <c r="J190" s="20">
        <v>110.46</v>
      </c>
      <c r="K190" s="20">
        <v>12.11</v>
      </c>
      <c r="L190" s="20">
        <v>22.14</v>
      </c>
      <c r="M190" s="20">
        <f t="shared" si="14"/>
        <v>13</v>
      </c>
      <c r="N190" s="20">
        <f t="shared" si="15"/>
        <v>45</v>
      </c>
    </row>
    <row r="191" spans="1:14" x14ac:dyDescent="0.25">
      <c r="A191" s="20">
        <v>160</v>
      </c>
      <c r="B191" s="20">
        <v>20</v>
      </c>
      <c r="C191" s="20">
        <v>45</v>
      </c>
      <c r="D191" s="20">
        <f t="shared" si="18"/>
        <v>15</v>
      </c>
      <c r="E191" s="20">
        <f t="shared" si="19"/>
        <v>47</v>
      </c>
      <c r="F191" s="20">
        <v>1.4</v>
      </c>
      <c r="G191" s="20">
        <v>2.25</v>
      </c>
      <c r="H191" s="20">
        <v>600</v>
      </c>
      <c r="I191" s="20">
        <v>75.569999999999993</v>
      </c>
      <c r="J191" s="20">
        <v>110.46</v>
      </c>
      <c r="K191" s="20">
        <v>12.11</v>
      </c>
      <c r="L191" s="20">
        <v>22.14</v>
      </c>
      <c r="M191" s="20">
        <f t="shared" si="14"/>
        <v>13</v>
      </c>
      <c r="N191" s="20">
        <f t="shared" si="15"/>
        <v>45</v>
      </c>
    </row>
    <row r="192" spans="1:14" x14ac:dyDescent="0.25">
      <c r="A192" s="20">
        <v>160</v>
      </c>
      <c r="B192" s="20">
        <v>20</v>
      </c>
      <c r="C192" s="20">
        <v>45</v>
      </c>
      <c r="D192" s="20">
        <f t="shared" si="18"/>
        <v>15</v>
      </c>
      <c r="E192" s="20">
        <f t="shared" si="19"/>
        <v>47</v>
      </c>
      <c r="F192" s="20">
        <v>1.5</v>
      </c>
      <c r="G192" s="20">
        <v>2.25</v>
      </c>
      <c r="H192" s="20">
        <v>600</v>
      </c>
      <c r="I192" s="20">
        <v>75.569999999999993</v>
      </c>
      <c r="J192" s="20">
        <v>110.46</v>
      </c>
      <c r="K192" s="20">
        <v>12.11</v>
      </c>
      <c r="L192" s="20">
        <v>22.14</v>
      </c>
      <c r="M192" s="20">
        <f t="shared" si="14"/>
        <v>13</v>
      </c>
      <c r="N192" s="20">
        <f t="shared" si="15"/>
        <v>45</v>
      </c>
    </row>
  </sheetData>
  <sortState ref="A1:N216">
    <sortCondition ref="I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abSelected="1" topLeftCell="A180" workbookViewId="0">
      <selection activeCell="H191" sqref="H191"/>
    </sheetView>
  </sheetViews>
  <sheetFormatPr defaultRowHeight="15" x14ac:dyDescent="0.25"/>
  <sheetData>
    <row r="1" spans="1:14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</row>
    <row r="2" spans="1:14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</row>
    <row r="3" spans="1:14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</row>
    <row r="4" spans="1:14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</row>
    <row r="5" spans="1:14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</row>
    <row r="6" spans="1:14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</row>
    <row r="7" spans="1:14" x14ac:dyDescent="0.25">
      <c r="A7" s="20">
        <v>160</v>
      </c>
      <c r="B7" s="20">
        <v>23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v>8</v>
      </c>
      <c r="N7" s="20">
        <v>45</v>
      </c>
    </row>
    <row r="8" spans="1:14" x14ac:dyDescent="0.25">
      <c r="A8" s="20">
        <v>140</v>
      </c>
      <c r="B8" s="20">
        <v>20</v>
      </c>
      <c r="C8" s="20">
        <v>45</v>
      </c>
      <c r="D8" s="20">
        <v>10</v>
      </c>
      <c r="E8" s="20">
        <v>47</v>
      </c>
      <c r="F8" s="20">
        <v>1.1000000000000001</v>
      </c>
      <c r="G8" s="20">
        <v>1.5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v>8</v>
      </c>
      <c r="N8" s="20">
        <v>45</v>
      </c>
    </row>
    <row r="9" spans="1:14" x14ac:dyDescent="0.25">
      <c r="A9" s="20">
        <v>140</v>
      </c>
      <c r="B9" s="20">
        <v>20</v>
      </c>
      <c r="C9" s="20">
        <v>45</v>
      </c>
      <c r="D9" s="20">
        <v>14</v>
      </c>
      <c r="E9" s="20">
        <v>43</v>
      </c>
      <c r="F9" s="20">
        <v>1.1000000000000001</v>
      </c>
      <c r="G9" s="20">
        <v>1.5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v>12</v>
      </c>
      <c r="N9" s="20">
        <v>41</v>
      </c>
    </row>
    <row r="10" spans="1:14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1.1000000000000001</v>
      </c>
      <c r="G10" s="20">
        <v>2.25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v>8</v>
      </c>
      <c r="N10" s="20">
        <v>41</v>
      </c>
    </row>
    <row r="11" spans="1:14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43</v>
      </c>
      <c r="F11" s="20">
        <v>1.3</v>
      </c>
      <c r="G11" s="20">
        <v>1.5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v>8</v>
      </c>
      <c r="N11" s="20">
        <v>41</v>
      </c>
    </row>
    <row r="12" spans="1:14" x14ac:dyDescent="0.25">
      <c r="A12" s="20">
        <v>140</v>
      </c>
      <c r="B12" s="20">
        <v>20</v>
      </c>
      <c r="C12" s="20">
        <v>45</v>
      </c>
      <c r="D12" s="20">
        <v>10</v>
      </c>
      <c r="E12" s="20">
        <v>47</v>
      </c>
      <c r="F12" s="20">
        <v>1.5</v>
      </c>
      <c r="G12" s="20">
        <v>1.5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v>8</v>
      </c>
      <c r="N12" s="20">
        <v>45</v>
      </c>
    </row>
    <row r="13" spans="1:14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1.1000000000000001</v>
      </c>
      <c r="G13" s="20">
        <v>2.25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v>12</v>
      </c>
      <c r="N13" s="20">
        <v>45</v>
      </c>
    </row>
    <row r="14" spans="1:14" x14ac:dyDescent="0.25">
      <c r="A14" s="20">
        <v>140</v>
      </c>
      <c r="B14" s="20">
        <v>20</v>
      </c>
      <c r="C14" s="20">
        <v>45</v>
      </c>
      <c r="D14" s="20">
        <v>14</v>
      </c>
      <c r="E14" s="20">
        <v>47</v>
      </c>
      <c r="F14" s="20">
        <v>1.3</v>
      </c>
      <c r="G14" s="20">
        <v>1.5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v>12</v>
      </c>
      <c r="N14" s="20">
        <v>45</v>
      </c>
    </row>
    <row r="15" spans="1:14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47</v>
      </c>
      <c r="F15" s="20">
        <v>1.3</v>
      </c>
      <c r="G15" s="20">
        <v>2.25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v>8</v>
      </c>
      <c r="N15" s="20">
        <v>45</v>
      </c>
    </row>
    <row r="16" spans="1:14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1.5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v>8</v>
      </c>
      <c r="N16" s="20">
        <v>41</v>
      </c>
    </row>
    <row r="17" spans="1:14" x14ac:dyDescent="0.25">
      <c r="A17" s="20">
        <v>140</v>
      </c>
      <c r="B17" s="20">
        <v>20</v>
      </c>
      <c r="C17" s="20">
        <v>45</v>
      </c>
      <c r="D17" s="20">
        <v>10</v>
      </c>
      <c r="E17" s="20">
        <v>43</v>
      </c>
      <c r="F17" s="20">
        <v>1.1000000000000001</v>
      </c>
      <c r="G17" s="20">
        <v>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v>8</v>
      </c>
      <c r="N17" s="20">
        <v>41</v>
      </c>
    </row>
    <row r="18" spans="1:14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1.5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v>12</v>
      </c>
      <c r="N18" s="20">
        <v>45</v>
      </c>
    </row>
    <row r="19" spans="1:14" x14ac:dyDescent="0.25">
      <c r="A19" s="20">
        <v>160</v>
      </c>
      <c r="B19" s="20">
        <v>23</v>
      </c>
      <c r="C19" s="20">
        <v>45</v>
      </c>
      <c r="D19" s="20">
        <v>10</v>
      </c>
      <c r="E19" s="20">
        <v>43</v>
      </c>
      <c r="F19" s="20">
        <v>1.1000000000000001</v>
      </c>
      <c r="G19" s="20">
        <v>1.5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v>8</v>
      </c>
      <c r="N19" s="20">
        <v>41</v>
      </c>
    </row>
    <row r="20" spans="1:14" x14ac:dyDescent="0.25">
      <c r="A20" s="20">
        <v>140</v>
      </c>
      <c r="B20" s="20">
        <v>20</v>
      </c>
      <c r="C20" s="20">
        <v>45</v>
      </c>
      <c r="D20" s="20">
        <v>14</v>
      </c>
      <c r="E20" s="20">
        <v>47</v>
      </c>
      <c r="F20" s="20">
        <v>1.1000000000000001</v>
      </c>
      <c r="G20" s="20">
        <v>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v>12</v>
      </c>
      <c r="N20" s="20">
        <v>45</v>
      </c>
    </row>
    <row r="21" spans="1:14" x14ac:dyDescent="0.25">
      <c r="A21" s="20">
        <v>160</v>
      </c>
      <c r="B21" s="20">
        <v>23</v>
      </c>
      <c r="C21" s="20">
        <v>45</v>
      </c>
      <c r="D21" s="20">
        <v>14</v>
      </c>
      <c r="E21" s="20">
        <v>47</v>
      </c>
      <c r="F21" s="20">
        <v>1.1000000000000001</v>
      </c>
      <c r="G21" s="20">
        <v>1.5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v>12</v>
      </c>
      <c r="N21" s="20"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47</v>
      </c>
      <c r="F22" s="20">
        <v>1.3</v>
      </c>
      <c r="G22" s="20">
        <v>1.5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v>8</v>
      </c>
      <c r="N22" s="20"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10</v>
      </c>
      <c r="E23" s="20">
        <v>47</v>
      </c>
      <c r="F23" s="20">
        <v>1.3</v>
      </c>
      <c r="G23" s="20">
        <v>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v>8</v>
      </c>
      <c r="N23" s="20"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10</v>
      </c>
      <c r="E24" s="20">
        <v>47</v>
      </c>
      <c r="F24" s="20">
        <v>1.1000000000000001</v>
      </c>
      <c r="G24" s="20">
        <v>1.5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v>8</v>
      </c>
      <c r="N24" s="20"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v>10</v>
      </c>
      <c r="E25" s="20">
        <v>43</v>
      </c>
      <c r="F25" s="20">
        <v>1.5</v>
      </c>
      <c r="G25" s="20">
        <v>1.5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v>8</v>
      </c>
      <c r="N25" s="20">
        <v>41</v>
      </c>
    </row>
    <row r="26" spans="1:14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2.25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v>12</v>
      </c>
      <c r="N26" s="20">
        <v>41</v>
      </c>
    </row>
    <row r="27" spans="1:14" x14ac:dyDescent="0.25">
      <c r="A27" s="20">
        <v>160</v>
      </c>
      <c r="B27" s="20">
        <v>23</v>
      </c>
      <c r="C27" s="20">
        <v>45</v>
      </c>
      <c r="D27" s="20">
        <v>10</v>
      </c>
      <c r="E27" s="20">
        <v>47</v>
      </c>
      <c r="F27" s="20">
        <v>1.3</v>
      </c>
      <c r="G27" s="20">
        <v>1.5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v>8</v>
      </c>
      <c r="N27" s="20">
        <v>45</v>
      </c>
    </row>
    <row r="28" spans="1:14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43</v>
      </c>
      <c r="F28" s="20">
        <v>1.3</v>
      </c>
      <c r="G28" s="20">
        <v>1.5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v>12</v>
      </c>
      <c r="N28" s="20">
        <v>41</v>
      </c>
    </row>
    <row r="29" spans="1:14" x14ac:dyDescent="0.25">
      <c r="A29" s="20">
        <v>160</v>
      </c>
      <c r="B29" s="20">
        <v>20</v>
      </c>
      <c r="C29" s="20">
        <v>45</v>
      </c>
      <c r="D29" s="20">
        <v>10</v>
      </c>
      <c r="E29" s="20">
        <v>47</v>
      </c>
      <c r="F29" s="20">
        <v>1.1000000000000001</v>
      </c>
      <c r="G29" s="20">
        <v>2.25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v>8</v>
      </c>
      <c r="N29" s="20">
        <v>45</v>
      </c>
    </row>
    <row r="30" spans="1:14" x14ac:dyDescent="0.25">
      <c r="A30" s="20">
        <v>140</v>
      </c>
      <c r="B30" s="20">
        <v>20</v>
      </c>
      <c r="C30" s="20">
        <v>45</v>
      </c>
      <c r="D30" s="20">
        <v>14</v>
      </c>
      <c r="E30" s="20">
        <v>47</v>
      </c>
      <c r="F30" s="20">
        <v>1.5</v>
      </c>
      <c r="G30" s="20">
        <v>1.5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v>12</v>
      </c>
      <c r="N30" s="20">
        <v>45</v>
      </c>
    </row>
    <row r="31" spans="1:14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43</v>
      </c>
      <c r="F31" s="20">
        <v>1.1000000000000001</v>
      </c>
      <c r="G31" s="20">
        <v>1.5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v>12</v>
      </c>
      <c r="N31" s="20"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43</v>
      </c>
      <c r="F32" s="20">
        <v>1.3</v>
      </c>
      <c r="G32" s="20">
        <v>2.25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v>8</v>
      </c>
      <c r="N32" s="20"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v>14</v>
      </c>
      <c r="E33" s="20">
        <v>47</v>
      </c>
      <c r="F33" s="20">
        <v>1.3</v>
      </c>
      <c r="G33" s="20">
        <v>2.25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v>12</v>
      </c>
      <c r="N33" s="20">
        <v>45</v>
      </c>
    </row>
    <row r="34" spans="1:14" x14ac:dyDescent="0.25">
      <c r="A34" s="20">
        <v>140</v>
      </c>
      <c r="B34" s="20">
        <v>20</v>
      </c>
      <c r="C34" s="20">
        <v>45</v>
      </c>
      <c r="D34" s="20">
        <v>10</v>
      </c>
      <c r="E34" s="20">
        <v>43</v>
      </c>
      <c r="F34" s="20">
        <v>1.1000000000000001</v>
      </c>
      <c r="G34" s="20">
        <v>1.5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v>8</v>
      </c>
      <c r="N34" s="20">
        <v>41</v>
      </c>
    </row>
    <row r="35" spans="1:14" x14ac:dyDescent="0.25">
      <c r="A35" s="20">
        <v>140</v>
      </c>
      <c r="B35" s="20">
        <v>20</v>
      </c>
      <c r="C35" s="20">
        <v>45</v>
      </c>
      <c r="D35" s="20">
        <v>10</v>
      </c>
      <c r="E35" s="20">
        <v>43</v>
      </c>
      <c r="F35" s="20">
        <v>1.3</v>
      </c>
      <c r="G35" s="20">
        <v>1.5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v>8</v>
      </c>
      <c r="N35" s="20">
        <v>41</v>
      </c>
    </row>
    <row r="36" spans="1:14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47</v>
      </c>
      <c r="F36" s="20">
        <v>1.1000000000000001</v>
      </c>
      <c r="G36" s="20">
        <v>1.5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v>12</v>
      </c>
      <c r="N36" s="20">
        <v>45</v>
      </c>
    </row>
    <row r="37" spans="1:14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2.25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v>8</v>
      </c>
      <c r="N37" s="20">
        <v>45</v>
      </c>
    </row>
    <row r="38" spans="1:14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1.1000000000000001</v>
      </c>
      <c r="G38" s="20">
        <v>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v>8</v>
      </c>
      <c r="N38" s="20">
        <v>45</v>
      </c>
    </row>
    <row r="39" spans="1:14" x14ac:dyDescent="0.25">
      <c r="A39" s="20">
        <v>140</v>
      </c>
      <c r="B39" s="20">
        <v>20</v>
      </c>
      <c r="C39" s="20">
        <v>60</v>
      </c>
      <c r="D39" s="20">
        <v>10</v>
      </c>
      <c r="E39" s="20">
        <v>47</v>
      </c>
      <c r="F39" s="20">
        <v>1.1000000000000001</v>
      </c>
      <c r="G39" s="20">
        <v>2.25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v>8</v>
      </c>
      <c r="N39" s="20">
        <v>45</v>
      </c>
    </row>
    <row r="40" spans="1:14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47</v>
      </c>
      <c r="F40" s="20">
        <v>1.3</v>
      </c>
      <c r="G40" s="20">
        <v>1.5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v>12</v>
      </c>
      <c r="N40" s="20">
        <v>45</v>
      </c>
    </row>
    <row r="41" spans="1:14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43</v>
      </c>
      <c r="F41" s="20">
        <v>1.1000000000000001</v>
      </c>
      <c r="G41" s="20">
        <v>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v>12</v>
      </c>
      <c r="N41" s="20">
        <v>41</v>
      </c>
    </row>
    <row r="42" spans="1:14" x14ac:dyDescent="0.25">
      <c r="A42" s="20">
        <v>140</v>
      </c>
      <c r="B42" s="20">
        <v>20</v>
      </c>
      <c r="C42" s="20">
        <v>45</v>
      </c>
      <c r="D42" s="20">
        <v>10</v>
      </c>
      <c r="E42" s="20">
        <v>47</v>
      </c>
      <c r="F42" s="20">
        <v>1.5</v>
      </c>
      <c r="G42" s="20">
        <v>1.5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v>8</v>
      </c>
      <c r="N42" s="20">
        <v>45</v>
      </c>
    </row>
    <row r="43" spans="1:14" x14ac:dyDescent="0.25">
      <c r="A43" s="20">
        <v>160</v>
      </c>
      <c r="B43" s="20">
        <v>23</v>
      </c>
      <c r="C43" s="20">
        <v>45</v>
      </c>
      <c r="D43" s="20">
        <v>14</v>
      </c>
      <c r="E43" s="20">
        <v>43</v>
      </c>
      <c r="F43" s="20">
        <v>1.1000000000000001</v>
      </c>
      <c r="G43" s="20">
        <v>1.5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v>12</v>
      </c>
      <c r="N43" s="20">
        <v>41</v>
      </c>
    </row>
    <row r="44" spans="1:14" x14ac:dyDescent="0.25">
      <c r="A44" s="20">
        <v>140</v>
      </c>
      <c r="B44" s="20">
        <v>20</v>
      </c>
      <c r="C44" s="20">
        <v>45</v>
      </c>
      <c r="D44" s="20">
        <v>10</v>
      </c>
      <c r="E44" s="20">
        <v>47</v>
      </c>
      <c r="F44" s="20">
        <v>1.3</v>
      </c>
      <c r="G44" s="20">
        <v>1.5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v>8</v>
      </c>
      <c r="N44" s="20">
        <v>45</v>
      </c>
    </row>
    <row r="45" spans="1:14" x14ac:dyDescent="0.25">
      <c r="A45" s="20">
        <v>160</v>
      </c>
      <c r="B45" s="20">
        <v>20</v>
      </c>
      <c r="C45" s="20">
        <v>45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v>8</v>
      </c>
      <c r="N45" s="20">
        <v>41</v>
      </c>
    </row>
    <row r="46" spans="1:14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1.1000000000000001</v>
      </c>
      <c r="G46" s="20">
        <v>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v>8</v>
      </c>
      <c r="N46" s="20">
        <v>41</v>
      </c>
    </row>
    <row r="47" spans="1:14" x14ac:dyDescent="0.25">
      <c r="A47" s="20">
        <v>160</v>
      </c>
      <c r="B47" s="20">
        <v>20</v>
      </c>
      <c r="C47" s="20">
        <v>45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v>12</v>
      </c>
      <c r="N47" s="20"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v>14</v>
      </c>
      <c r="E48" s="20">
        <v>43</v>
      </c>
      <c r="F48" s="20">
        <v>1.1000000000000001</v>
      </c>
      <c r="G48" s="20">
        <v>1.5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v>12</v>
      </c>
      <c r="N48" s="20">
        <v>41</v>
      </c>
    </row>
    <row r="49" spans="1:14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1.1000000000000001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v>12</v>
      </c>
      <c r="N49" s="20">
        <v>45</v>
      </c>
    </row>
    <row r="50" spans="1:14" x14ac:dyDescent="0.25">
      <c r="A50" s="20">
        <v>140</v>
      </c>
      <c r="B50" s="20">
        <v>23</v>
      </c>
      <c r="C50" s="20">
        <v>50</v>
      </c>
      <c r="D50" s="20">
        <v>10</v>
      </c>
      <c r="E50" s="20">
        <v>47</v>
      </c>
      <c r="F50" s="20">
        <v>1.1000000000000001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v>8</v>
      </c>
      <c r="N50" s="20">
        <v>45</v>
      </c>
    </row>
    <row r="51" spans="1:14" x14ac:dyDescent="0.25">
      <c r="A51" s="20">
        <v>140</v>
      </c>
      <c r="B51" s="20">
        <v>20</v>
      </c>
      <c r="C51" s="20">
        <v>45</v>
      </c>
      <c r="D51" s="20">
        <v>10</v>
      </c>
      <c r="E51" s="20">
        <v>43</v>
      </c>
      <c r="F51" s="20">
        <v>1.3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v>8</v>
      </c>
      <c r="N51" s="20">
        <v>41</v>
      </c>
    </row>
    <row r="52" spans="1:14" x14ac:dyDescent="0.25">
      <c r="A52" s="20">
        <v>160</v>
      </c>
      <c r="B52" s="20">
        <v>23</v>
      </c>
      <c r="C52" s="20">
        <v>45</v>
      </c>
      <c r="D52" s="20">
        <v>10</v>
      </c>
      <c r="E52" s="20">
        <v>43</v>
      </c>
      <c r="F52" s="20">
        <v>1.3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v>8</v>
      </c>
      <c r="N52" s="20">
        <v>41</v>
      </c>
    </row>
    <row r="53" spans="1:14" x14ac:dyDescent="0.25">
      <c r="A53" s="20">
        <v>140</v>
      </c>
      <c r="B53" s="20">
        <v>20</v>
      </c>
      <c r="C53" s="20">
        <v>45</v>
      </c>
      <c r="D53" s="20">
        <v>14</v>
      </c>
      <c r="E53" s="20">
        <v>47</v>
      </c>
      <c r="F53" s="20">
        <v>1.3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v>12</v>
      </c>
      <c r="N53" s="20">
        <v>45</v>
      </c>
    </row>
    <row r="54" spans="1:14" x14ac:dyDescent="0.25">
      <c r="A54" s="20">
        <v>140</v>
      </c>
      <c r="B54" s="20">
        <v>20</v>
      </c>
      <c r="C54" s="20">
        <v>60</v>
      </c>
      <c r="D54" s="20">
        <v>10</v>
      </c>
      <c r="E54" s="20">
        <v>43</v>
      </c>
      <c r="F54" s="20">
        <v>1.1000000000000001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v>8</v>
      </c>
      <c r="N54" s="20"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v>14</v>
      </c>
      <c r="E55" s="20">
        <v>47</v>
      </c>
      <c r="F55" s="20">
        <v>1.3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v>12</v>
      </c>
      <c r="N55" s="20">
        <v>45</v>
      </c>
    </row>
    <row r="56" spans="1:14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1.3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v>8</v>
      </c>
      <c r="N56" s="20"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v>14</v>
      </c>
      <c r="E57" s="20">
        <v>47</v>
      </c>
      <c r="F57" s="20">
        <v>1.1000000000000001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v>12</v>
      </c>
      <c r="N57" s="20">
        <v>45</v>
      </c>
    </row>
    <row r="58" spans="1:14" x14ac:dyDescent="0.25">
      <c r="A58" s="20">
        <v>140</v>
      </c>
      <c r="B58" s="20">
        <v>23</v>
      </c>
      <c r="C58" s="20">
        <v>50</v>
      </c>
      <c r="D58" s="20">
        <v>10</v>
      </c>
      <c r="E58" s="20">
        <v>43</v>
      </c>
      <c r="F58" s="20">
        <v>1.1000000000000001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v>8</v>
      </c>
      <c r="N58" s="20">
        <v>41</v>
      </c>
    </row>
    <row r="59" spans="1:14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47</v>
      </c>
      <c r="F59" s="20">
        <v>1.3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v>12</v>
      </c>
      <c r="N59" s="20">
        <v>45</v>
      </c>
    </row>
    <row r="60" spans="1:14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47</v>
      </c>
      <c r="F60" s="20">
        <v>1.3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v>8</v>
      </c>
      <c r="N60" s="20">
        <v>45</v>
      </c>
    </row>
    <row r="61" spans="1:14" x14ac:dyDescent="0.25">
      <c r="A61" s="20">
        <v>140</v>
      </c>
      <c r="B61" s="20">
        <v>20</v>
      </c>
      <c r="C61" s="20">
        <v>45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v>12</v>
      </c>
      <c r="N61" s="20">
        <v>41</v>
      </c>
    </row>
    <row r="62" spans="1:14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47</v>
      </c>
      <c r="F62" s="20">
        <v>1.5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v>8</v>
      </c>
      <c r="N62" s="20">
        <v>45</v>
      </c>
    </row>
    <row r="63" spans="1:14" x14ac:dyDescent="0.25">
      <c r="A63" s="20">
        <v>140</v>
      </c>
      <c r="B63" s="20">
        <v>23</v>
      </c>
      <c r="C63" s="20">
        <v>50</v>
      </c>
      <c r="D63" s="20">
        <v>14</v>
      </c>
      <c r="E63" s="20">
        <v>47</v>
      </c>
      <c r="F63" s="20">
        <v>1.1000000000000001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v>12</v>
      </c>
      <c r="N63" s="20">
        <v>45</v>
      </c>
    </row>
    <row r="64" spans="1:14" x14ac:dyDescent="0.25">
      <c r="A64" s="20">
        <v>160</v>
      </c>
      <c r="B64" s="20">
        <v>20</v>
      </c>
      <c r="C64" s="20">
        <v>45</v>
      </c>
      <c r="D64" s="20">
        <v>10</v>
      </c>
      <c r="E64" s="20">
        <v>47</v>
      </c>
      <c r="F64" s="20">
        <v>1.3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v>8</v>
      </c>
      <c r="N64" s="20">
        <v>45</v>
      </c>
    </row>
    <row r="65" spans="1:14" x14ac:dyDescent="0.25">
      <c r="A65" s="20">
        <v>160</v>
      </c>
      <c r="B65" s="20">
        <v>23</v>
      </c>
      <c r="C65" s="20">
        <v>45</v>
      </c>
      <c r="D65" s="20">
        <v>10</v>
      </c>
      <c r="E65" s="20">
        <v>47</v>
      </c>
      <c r="F65" s="20">
        <v>1.5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v>8</v>
      </c>
      <c r="N65" s="20">
        <v>45</v>
      </c>
    </row>
    <row r="66" spans="1:14" x14ac:dyDescent="0.25">
      <c r="A66" s="20">
        <v>140</v>
      </c>
      <c r="B66" s="20">
        <v>20</v>
      </c>
      <c r="C66" s="20">
        <v>45</v>
      </c>
      <c r="D66" s="20">
        <v>14</v>
      </c>
      <c r="E66" s="20">
        <v>43</v>
      </c>
      <c r="F66" s="20">
        <v>1.5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v>12</v>
      </c>
      <c r="N66" s="20">
        <v>41</v>
      </c>
    </row>
    <row r="67" spans="1:14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43</v>
      </c>
      <c r="F67" s="20">
        <v>1.3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v>12</v>
      </c>
      <c r="N67" s="20">
        <v>41</v>
      </c>
    </row>
    <row r="68" spans="1:14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v>8</v>
      </c>
      <c r="N68" s="20">
        <v>41</v>
      </c>
    </row>
    <row r="69" spans="1:14" x14ac:dyDescent="0.25">
      <c r="A69" s="20">
        <v>140</v>
      </c>
      <c r="B69" s="20">
        <v>20</v>
      </c>
      <c r="C69" s="20">
        <v>45</v>
      </c>
      <c r="D69" s="20">
        <v>10</v>
      </c>
      <c r="E69" s="20">
        <v>47</v>
      </c>
      <c r="F69" s="20">
        <v>1.5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v>8</v>
      </c>
      <c r="N69" s="20"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v>12</v>
      </c>
      <c r="N70" s="20"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v>14</v>
      </c>
      <c r="E71" s="20">
        <v>43</v>
      </c>
      <c r="F71" s="20">
        <v>1.3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v>12</v>
      </c>
      <c r="N71" s="20">
        <v>41</v>
      </c>
    </row>
    <row r="72" spans="1:14" x14ac:dyDescent="0.25">
      <c r="A72" s="20">
        <v>160</v>
      </c>
      <c r="B72" s="20">
        <v>20</v>
      </c>
      <c r="C72" s="20">
        <v>45</v>
      </c>
      <c r="D72" s="20">
        <v>14</v>
      </c>
      <c r="E72" s="20">
        <v>43</v>
      </c>
      <c r="F72" s="20">
        <v>1.1000000000000001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v>12</v>
      </c>
      <c r="N72" s="20">
        <v>41</v>
      </c>
    </row>
    <row r="73" spans="1:14" x14ac:dyDescent="0.25">
      <c r="A73" s="20">
        <v>140</v>
      </c>
      <c r="B73" s="20">
        <v>20</v>
      </c>
      <c r="C73" s="20">
        <v>45</v>
      </c>
      <c r="D73" s="20">
        <v>10</v>
      </c>
      <c r="E73" s="20">
        <v>43</v>
      </c>
      <c r="F73" s="20">
        <v>1.5</v>
      </c>
      <c r="G73" s="20">
        <v>2.25</v>
      </c>
      <c r="H73" s="20">
        <v>800</v>
      </c>
      <c r="I73" s="20">
        <v>75.83</v>
      </c>
      <c r="J73" s="20">
        <v>147.47</v>
      </c>
      <c r="K73" s="20">
        <v>23.49</v>
      </c>
      <c r="L73" s="20">
        <v>39.82</v>
      </c>
      <c r="M73" s="20">
        <v>8</v>
      </c>
      <c r="N73" s="20">
        <v>41</v>
      </c>
    </row>
    <row r="74" spans="1:14" x14ac:dyDescent="0.25">
      <c r="A74" s="20">
        <v>140</v>
      </c>
      <c r="B74" s="20">
        <v>23</v>
      </c>
      <c r="C74" s="20">
        <v>50</v>
      </c>
      <c r="D74" s="20">
        <v>14</v>
      </c>
      <c r="E74" s="20">
        <v>43</v>
      </c>
      <c r="F74" s="20">
        <v>1.1000000000000001</v>
      </c>
      <c r="G74" s="20">
        <v>3</v>
      </c>
      <c r="H74" s="20">
        <v>400</v>
      </c>
      <c r="I74" s="20">
        <v>77.63</v>
      </c>
      <c r="J74" s="20">
        <v>91.27</v>
      </c>
      <c r="K74" s="20">
        <v>2.44</v>
      </c>
      <c r="L74" s="20">
        <v>18.440000000000001</v>
      </c>
      <c r="M74" s="20">
        <v>12</v>
      </c>
      <c r="N74" s="20">
        <v>41</v>
      </c>
    </row>
    <row r="75" spans="1:14" x14ac:dyDescent="0.25">
      <c r="A75" s="20">
        <v>160</v>
      </c>
      <c r="B75" s="20">
        <v>30</v>
      </c>
      <c r="C75" s="20">
        <v>60</v>
      </c>
      <c r="D75" s="20">
        <v>10</v>
      </c>
      <c r="E75" s="20">
        <v>47</v>
      </c>
      <c r="F75" s="20">
        <v>1.1000000000000001</v>
      </c>
      <c r="G75" s="20">
        <v>3</v>
      </c>
      <c r="H75" s="20">
        <v>400</v>
      </c>
      <c r="I75" s="20">
        <v>77.91</v>
      </c>
      <c r="J75" s="20">
        <v>93.64</v>
      </c>
      <c r="K75" s="20">
        <v>1.43</v>
      </c>
      <c r="L75" s="20">
        <v>24.94</v>
      </c>
      <c r="M75" s="20">
        <v>8</v>
      </c>
      <c r="N75" s="20">
        <v>45</v>
      </c>
    </row>
    <row r="76" spans="1:14" x14ac:dyDescent="0.25">
      <c r="A76" s="20">
        <v>140</v>
      </c>
      <c r="B76" s="20">
        <v>20</v>
      </c>
      <c r="C76" s="20">
        <v>45</v>
      </c>
      <c r="D76" s="20">
        <v>10</v>
      </c>
      <c r="E76" s="20">
        <v>43</v>
      </c>
      <c r="F76" s="20">
        <v>1.3</v>
      </c>
      <c r="G76" s="20">
        <v>3</v>
      </c>
      <c r="H76" s="20">
        <v>400</v>
      </c>
      <c r="I76" s="20">
        <v>78.069999999999993</v>
      </c>
      <c r="J76" s="20">
        <v>100.36</v>
      </c>
      <c r="K76" s="20">
        <v>3.66</v>
      </c>
      <c r="L76" s="20">
        <v>22.97</v>
      </c>
      <c r="M76" s="20">
        <v>8</v>
      </c>
      <c r="N76" s="20">
        <v>41</v>
      </c>
    </row>
    <row r="77" spans="1:14" x14ac:dyDescent="0.25">
      <c r="A77" s="20">
        <v>160</v>
      </c>
      <c r="B77" s="20">
        <v>30</v>
      </c>
      <c r="C77" s="20">
        <v>60</v>
      </c>
      <c r="D77" s="20">
        <v>10</v>
      </c>
      <c r="E77" s="20">
        <v>47</v>
      </c>
      <c r="F77" s="20">
        <v>1.1000000000000001</v>
      </c>
      <c r="G77" s="20">
        <v>1.5</v>
      </c>
      <c r="H77" s="20">
        <v>400</v>
      </c>
      <c r="I77" s="20">
        <v>79.91</v>
      </c>
      <c r="J77" s="20">
        <v>97.65</v>
      </c>
      <c r="K77" s="20">
        <v>1.42</v>
      </c>
      <c r="L77" s="20">
        <v>19.989999999999998</v>
      </c>
      <c r="M77" s="20">
        <v>8</v>
      </c>
      <c r="N77" s="20">
        <v>45</v>
      </c>
    </row>
    <row r="78" spans="1:14" x14ac:dyDescent="0.25">
      <c r="A78" s="20">
        <v>140</v>
      </c>
      <c r="B78" s="20">
        <v>23</v>
      </c>
      <c r="C78" s="20">
        <v>50</v>
      </c>
      <c r="D78" s="20">
        <v>10</v>
      </c>
      <c r="E78" s="20">
        <v>47</v>
      </c>
      <c r="F78" s="20">
        <v>1.3</v>
      </c>
      <c r="G78" s="20">
        <v>3</v>
      </c>
      <c r="H78" s="20">
        <v>400</v>
      </c>
      <c r="I78" s="20">
        <v>79.930000000000007</v>
      </c>
      <c r="J78" s="20">
        <v>101.82</v>
      </c>
      <c r="K78" s="20">
        <v>2.44</v>
      </c>
      <c r="L78" s="20">
        <v>26.15</v>
      </c>
      <c r="M78" s="20">
        <v>8</v>
      </c>
      <c r="N78" s="20">
        <v>45</v>
      </c>
    </row>
    <row r="79" spans="1:14" x14ac:dyDescent="0.25">
      <c r="A79" s="20">
        <v>140</v>
      </c>
      <c r="B79" s="20">
        <v>20</v>
      </c>
      <c r="C79" s="20">
        <v>45</v>
      </c>
      <c r="D79" s="20">
        <v>14</v>
      </c>
      <c r="E79" s="20">
        <v>47</v>
      </c>
      <c r="F79" s="20">
        <v>1.3</v>
      </c>
      <c r="G79" s="20">
        <v>3</v>
      </c>
      <c r="H79" s="20">
        <v>400</v>
      </c>
      <c r="I79" s="20">
        <v>80.040000000000006</v>
      </c>
      <c r="J79" s="20">
        <v>102.04</v>
      </c>
      <c r="K79" s="20">
        <v>3.55</v>
      </c>
      <c r="L79" s="20">
        <v>22.82</v>
      </c>
      <c r="M79" s="20">
        <v>12</v>
      </c>
      <c r="N79" s="20">
        <v>45</v>
      </c>
    </row>
    <row r="80" spans="1:14" x14ac:dyDescent="0.25">
      <c r="A80" s="20">
        <v>160</v>
      </c>
      <c r="B80" s="20">
        <v>30</v>
      </c>
      <c r="C80" s="20">
        <v>45</v>
      </c>
      <c r="D80" s="20">
        <v>10</v>
      </c>
      <c r="E80" s="20">
        <v>47</v>
      </c>
      <c r="F80" s="20">
        <v>1.1000000000000001</v>
      </c>
      <c r="G80" s="20">
        <v>2.25</v>
      </c>
      <c r="H80" s="20">
        <v>600</v>
      </c>
      <c r="I80" s="20">
        <v>80.319999999999993</v>
      </c>
      <c r="J80" s="20">
        <v>113.96</v>
      </c>
      <c r="K80" s="20">
        <v>6.17</v>
      </c>
      <c r="L80" s="20">
        <v>29.35</v>
      </c>
      <c r="M80" s="20">
        <v>8</v>
      </c>
      <c r="N80" s="20">
        <v>45</v>
      </c>
    </row>
    <row r="81" spans="1:14" x14ac:dyDescent="0.25">
      <c r="A81" s="20">
        <v>140</v>
      </c>
      <c r="B81" s="20">
        <v>20</v>
      </c>
      <c r="C81" s="20">
        <v>45</v>
      </c>
      <c r="D81" s="20">
        <v>14</v>
      </c>
      <c r="E81" s="20">
        <v>43</v>
      </c>
      <c r="F81" s="20">
        <v>1.3</v>
      </c>
      <c r="G81" s="20">
        <v>1.5</v>
      </c>
      <c r="H81" s="20">
        <v>400</v>
      </c>
      <c r="I81" s="20">
        <v>80.349999999999994</v>
      </c>
      <c r="J81" s="20">
        <v>103.81</v>
      </c>
      <c r="K81" s="20">
        <v>3.59</v>
      </c>
      <c r="L81" s="20">
        <v>17.309999999999999</v>
      </c>
      <c r="M81" s="20">
        <v>12</v>
      </c>
      <c r="N81" s="20">
        <v>41</v>
      </c>
    </row>
    <row r="82" spans="1:14" x14ac:dyDescent="0.25">
      <c r="A82" s="20">
        <v>140</v>
      </c>
      <c r="B82" s="20">
        <v>20</v>
      </c>
      <c r="C82" s="20">
        <v>60</v>
      </c>
      <c r="D82" s="20">
        <v>10</v>
      </c>
      <c r="E82" s="20">
        <v>47</v>
      </c>
      <c r="F82" s="20">
        <v>1.3</v>
      </c>
      <c r="G82" s="20">
        <v>2.25</v>
      </c>
      <c r="H82" s="20">
        <v>600</v>
      </c>
      <c r="I82" s="20">
        <v>80.61</v>
      </c>
      <c r="J82" s="20">
        <v>122.04</v>
      </c>
      <c r="K82" s="20">
        <v>6.54</v>
      </c>
      <c r="L82" s="20">
        <v>32.64</v>
      </c>
      <c r="M82" s="20">
        <v>8</v>
      </c>
      <c r="N82" s="20">
        <v>45</v>
      </c>
    </row>
    <row r="83" spans="1:14" x14ac:dyDescent="0.25">
      <c r="A83" s="20">
        <v>140</v>
      </c>
      <c r="B83" s="20">
        <v>20</v>
      </c>
      <c r="C83" s="20">
        <v>45</v>
      </c>
      <c r="D83" s="20">
        <v>14</v>
      </c>
      <c r="E83" s="20">
        <v>47</v>
      </c>
      <c r="F83" s="20">
        <v>1.5</v>
      </c>
      <c r="G83" s="20">
        <v>2.25</v>
      </c>
      <c r="H83" s="20">
        <v>800</v>
      </c>
      <c r="I83" s="20">
        <v>81.3</v>
      </c>
      <c r="J83" s="20">
        <v>152.63999999999999</v>
      </c>
      <c r="K83" s="20">
        <v>23.08</v>
      </c>
      <c r="L83" s="20">
        <v>39.68</v>
      </c>
      <c r="M83" s="20">
        <v>12</v>
      </c>
      <c r="N83" s="20">
        <v>45</v>
      </c>
    </row>
    <row r="84" spans="1:14" x14ac:dyDescent="0.25">
      <c r="A84" s="20">
        <v>160</v>
      </c>
      <c r="B84" s="20">
        <v>30</v>
      </c>
      <c r="C84" s="20">
        <v>60</v>
      </c>
      <c r="D84" s="20">
        <v>10</v>
      </c>
      <c r="E84" s="20">
        <v>47</v>
      </c>
      <c r="F84" s="20">
        <v>1.1000000000000001</v>
      </c>
      <c r="G84" s="20">
        <v>2.25</v>
      </c>
      <c r="H84" s="20">
        <v>400</v>
      </c>
      <c r="I84" s="20">
        <v>81.7</v>
      </c>
      <c r="J84" s="20">
        <v>96.89</v>
      </c>
      <c r="K84" s="20">
        <v>1.42</v>
      </c>
      <c r="L84" s="20">
        <v>22.5</v>
      </c>
      <c r="M84" s="20">
        <v>8</v>
      </c>
      <c r="N84" s="20">
        <v>45</v>
      </c>
    </row>
    <row r="85" spans="1:14" x14ac:dyDescent="0.25">
      <c r="A85" s="20">
        <v>160</v>
      </c>
      <c r="B85" s="20">
        <v>30</v>
      </c>
      <c r="C85" s="20">
        <v>60</v>
      </c>
      <c r="D85" s="20">
        <v>10</v>
      </c>
      <c r="E85" s="20">
        <v>47</v>
      </c>
      <c r="F85" s="20">
        <v>1.1000000000000001</v>
      </c>
      <c r="G85" s="20">
        <v>1.5</v>
      </c>
      <c r="H85" s="20">
        <v>800</v>
      </c>
      <c r="I85" s="20">
        <v>83.16</v>
      </c>
      <c r="J85" s="20">
        <v>133.56</v>
      </c>
      <c r="K85" s="20">
        <v>8.2100000000000009</v>
      </c>
      <c r="L85" s="20">
        <v>34.71</v>
      </c>
      <c r="M85" s="20">
        <v>8</v>
      </c>
      <c r="N85" s="20">
        <v>45</v>
      </c>
    </row>
    <row r="86" spans="1:14" x14ac:dyDescent="0.25">
      <c r="A86" s="20">
        <v>160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3</v>
      </c>
      <c r="H86" s="20">
        <v>400</v>
      </c>
      <c r="I86" s="20">
        <v>84.5</v>
      </c>
      <c r="J86" s="20">
        <v>99.5</v>
      </c>
      <c r="K86" s="20">
        <v>1.46</v>
      </c>
      <c r="L86" s="20">
        <v>23.76</v>
      </c>
      <c r="M86" s="20">
        <v>8</v>
      </c>
      <c r="N86" s="20">
        <v>41</v>
      </c>
    </row>
    <row r="87" spans="1:14" x14ac:dyDescent="0.25">
      <c r="A87" s="20">
        <v>140</v>
      </c>
      <c r="B87" s="20">
        <v>20</v>
      </c>
      <c r="C87" s="20">
        <v>45</v>
      </c>
      <c r="D87" s="20">
        <v>10</v>
      </c>
      <c r="E87" s="20">
        <v>43</v>
      </c>
      <c r="F87" s="20">
        <v>1.5</v>
      </c>
      <c r="G87" s="20">
        <v>1.5</v>
      </c>
      <c r="H87" s="20">
        <v>400</v>
      </c>
      <c r="I87" s="20">
        <v>84.92</v>
      </c>
      <c r="J87" s="20">
        <v>115.21</v>
      </c>
      <c r="K87" s="20">
        <v>3.65</v>
      </c>
      <c r="L87" s="20">
        <v>21.85</v>
      </c>
      <c r="M87" s="20">
        <v>8</v>
      </c>
      <c r="N87" s="20">
        <v>41</v>
      </c>
    </row>
    <row r="88" spans="1:14" x14ac:dyDescent="0.25">
      <c r="A88" s="20">
        <v>140</v>
      </c>
      <c r="B88" s="20">
        <v>20</v>
      </c>
      <c r="C88" s="20">
        <v>60</v>
      </c>
      <c r="D88" s="20">
        <v>14</v>
      </c>
      <c r="E88" s="20">
        <v>43</v>
      </c>
      <c r="F88" s="20">
        <v>1.1000000000000001</v>
      </c>
      <c r="G88" s="20">
        <v>2.25</v>
      </c>
      <c r="H88" s="20">
        <v>600</v>
      </c>
      <c r="I88" s="20">
        <v>85.43</v>
      </c>
      <c r="J88" s="20">
        <v>113.3</v>
      </c>
      <c r="K88" s="20">
        <v>6.54</v>
      </c>
      <c r="L88" s="20">
        <v>22.81</v>
      </c>
      <c r="M88" s="20">
        <v>12</v>
      </c>
      <c r="N88" s="20">
        <v>41</v>
      </c>
    </row>
    <row r="89" spans="1:14" x14ac:dyDescent="0.25">
      <c r="A89" s="20">
        <v>160</v>
      </c>
      <c r="B89" s="20">
        <v>30</v>
      </c>
      <c r="C89" s="20">
        <v>60</v>
      </c>
      <c r="D89" s="20">
        <v>14</v>
      </c>
      <c r="E89" s="20">
        <v>47</v>
      </c>
      <c r="F89" s="20">
        <v>1.1000000000000001</v>
      </c>
      <c r="G89" s="20">
        <v>3</v>
      </c>
      <c r="H89" s="20">
        <v>400</v>
      </c>
      <c r="I89" s="20">
        <v>85.92</v>
      </c>
      <c r="J89" s="20">
        <v>100.62</v>
      </c>
      <c r="K89" s="20">
        <v>1.4</v>
      </c>
      <c r="L89" s="20">
        <v>23.58</v>
      </c>
      <c r="M89" s="20">
        <v>12</v>
      </c>
      <c r="N89" s="20">
        <v>45</v>
      </c>
    </row>
    <row r="90" spans="1:14" x14ac:dyDescent="0.25">
      <c r="A90" s="20">
        <v>140</v>
      </c>
      <c r="B90" s="20">
        <v>20</v>
      </c>
      <c r="C90" s="20">
        <v>45</v>
      </c>
      <c r="D90" s="20">
        <v>14</v>
      </c>
      <c r="E90" s="20">
        <v>47</v>
      </c>
      <c r="F90" s="20">
        <v>1.5</v>
      </c>
      <c r="G90" s="20">
        <v>1.5</v>
      </c>
      <c r="H90" s="20">
        <v>400</v>
      </c>
      <c r="I90" s="20">
        <v>87.18</v>
      </c>
      <c r="J90" s="20">
        <v>117.26</v>
      </c>
      <c r="K90" s="20">
        <v>3.54</v>
      </c>
      <c r="L90" s="20">
        <v>21.75</v>
      </c>
      <c r="M90" s="20">
        <v>12</v>
      </c>
      <c r="N90" s="20">
        <v>45</v>
      </c>
    </row>
    <row r="91" spans="1:14" x14ac:dyDescent="0.25">
      <c r="A91" s="20">
        <v>140</v>
      </c>
      <c r="B91" s="20">
        <v>30</v>
      </c>
      <c r="C91" s="20">
        <v>60</v>
      </c>
      <c r="D91" s="20">
        <v>10</v>
      </c>
      <c r="E91" s="20">
        <v>47</v>
      </c>
      <c r="F91" s="20">
        <v>1.1000000000000001</v>
      </c>
      <c r="G91" s="20">
        <v>2.25</v>
      </c>
      <c r="H91" s="20">
        <v>600</v>
      </c>
      <c r="I91" s="20">
        <v>87.43</v>
      </c>
      <c r="J91" s="20">
        <v>116.43</v>
      </c>
      <c r="K91" s="20">
        <v>3.42</v>
      </c>
      <c r="L91" s="20">
        <v>29.95</v>
      </c>
      <c r="M91" s="20">
        <v>8</v>
      </c>
      <c r="N91" s="20">
        <v>45</v>
      </c>
    </row>
    <row r="92" spans="1:14" x14ac:dyDescent="0.25">
      <c r="A92" s="20">
        <v>160</v>
      </c>
      <c r="B92" s="20">
        <v>20</v>
      </c>
      <c r="C92" s="20">
        <v>45</v>
      </c>
      <c r="D92" s="20">
        <v>10</v>
      </c>
      <c r="E92" s="20">
        <v>43</v>
      </c>
      <c r="F92" s="20">
        <v>1.3</v>
      </c>
      <c r="G92" s="20">
        <v>2.25</v>
      </c>
      <c r="H92" s="20">
        <v>600</v>
      </c>
      <c r="I92" s="20">
        <v>88.67</v>
      </c>
      <c r="J92" s="20">
        <v>133.51</v>
      </c>
      <c r="K92" s="20">
        <v>12.25</v>
      </c>
      <c r="L92" s="20">
        <v>29.53</v>
      </c>
      <c r="M92" s="20">
        <v>8</v>
      </c>
      <c r="N92" s="20">
        <v>41</v>
      </c>
    </row>
    <row r="93" spans="1:14" x14ac:dyDescent="0.25">
      <c r="A93" s="20">
        <v>160</v>
      </c>
      <c r="B93" s="20">
        <v>30</v>
      </c>
      <c r="C93" s="20">
        <v>60</v>
      </c>
      <c r="D93" s="20">
        <v>10</v>
      </c>
      <c r="E93" s="20">
        <v>43</v>
      </c>
      <c r="F93" s="20">
        <v>1.1000000000000001</v>
      </c>
      <c r="G93" s="20">
        <v>1.5</v>
      </c>
      <c r="H93" s="20">
        <v>400</v>
      </c>
      <c r="I93" s="20">
        <v>88.72</v>
      </c>
      <c r="J93" s="20">
        <v>104.33</v>
      </c>
      <c r="K93" s="20">
        <v>1.45</v>
      </c>
      <c r="L93" s="20">
        <v>18.66</v>
      </c>
      <c r="M93" s="20">
        <v>8</v>
      </c>
      <c r="N93" s="20">
        <v>41</v>
      </c>
    </row>
    <row r="94" spans="1:14" x14ac:dyDescent="0.25">
      <c r="A94" s="20">
        <v>140</v>
      </c>
      <c r="B94" s="20">
        <v>20</v>
      </c>
      <c r="C94" s="20">
        <v>45</v>
      </c>
      <c r="D94" s="20">
        <v>10</v>
      </c>
      <c r="E94" s="20">
        <v>47</v>
      </c>
      <c r="F94" s="20">
        <v>1.5</v>
      </c>
      <c r="G94" s="20">
        <v>3</v>
      </c>
      <c r="H94" s="20">
        <v>400</v>
      </c>
      <c r="I94" s="20">
        <v>88.77</v>
      </c>
      <c r="J94" s="20">
        <v>117.09</v>
      </c>
      <c r="K94" s="20">
        <v>3.6</v>
      </c>
      <c r="L94" s="20">
        <v>29.01</v>
      </c>
      <c r="M94" s="20">
        <v>8</v>
      </c>
      <c r="N94" s="20">
        <v>45</v>
      </c>
    </row>
    <row r="95" spans="1:14" x14ac:dyDescent="0.25">
      <c r="A95" s="20">
        <v>160</v>
      </c>
      <c r="B95" s="20">
        <v>30</v>
      </c>
      <c r="C95" s="20">
        <v>60</v>
      </c>
      <c r="D95" s="20">
        <v>10</v>
      </c>
      <c r="E95" s="20">
        <v>43</v>
      </c>
      <c r="F95" s="20">
        <v>1.1000000000000001</v>
      </c>
      <c r="G95" s="20">
        <v>2.25</v>
      </c>
      <c r="H95" s="20">
        <v>400</v>
      </c>
      <c r="I95" s="20">
        <v>89.26</v>
      </c>
      <c r="J95" s="20">
        <v>102.91</v>
      </c>
      <c r="K95" s="20">
        <v>1.45</v>
      </c>
      <c r="L95" s="20">
        <v>21.22</v>
      </c>
      <c r="M95" s="20">
        <v>8</v>
      </c>
      <c r="N95" s="20">
        <v>41</v>
      </c>
    </row>
    <row r="96" spans="1:14" x14ac:dyDescent="0.25">
      <c r="A96" s="20">
        <v>140</v>
      </c>
      <c r="B96" s="20">
        <v>23</v>
      </c>
      <c r="C96" s="20">
        <v>50</v>
      </c>
      <c r="D96" s="20">
        <v>10</v>
      </c>
      <c r="E96" s="20">
        <v>43</v>
      </c>
      <c r="F96" s="20">
        <v>1.3</v>
      </c>
      <c r="G96" s="20">
        <v>3</v>
      </c>
      <c r="H96" s="20">
        <v>400</v>
      </c>
      <c r="I96" s="20">
        <v>89.67</v>
      </c>
      <c r="J96" s="20">
        <v>109.23</v>
      </c>
      <c r="K96" s="20">
        <v>2.4900000000000002</v>
      </c>
      <c r="L96" s="20">
        <v>24.67</v>
      </c>
      <c r="M96" s="20">
        <v>8</v>
      </c>
      <c r="N96" s="20">
        <v>41</v>
      </c>
    </row>
    <row r="97" spans="1:14" x14ac:dyDescent="0.25">
      <c r="A97" s="20">
        <v>160</v>
      </c>
      <c r="B97" s="20">
        <v>30</v>
      </c>
      <c r="C97" s="20">
        <v>60</v>
      </c>
      <c r="D97" s="20">
        <v>14</v>
      </c>
      <c r="E97" s="20">
        <v>47</v>
      </c>
      <c r="F97" s="20">
        <v>1.1000000000000001</v>
      </c>
      <c r="G97" s="20">
        <v>1.5</v>
      </c>
      <c r="H97" s="20">
        <v>400</v>
      </c>
      <c r="I97" s="20">
        <v>90.16</v>
      </c>
      <c r="J97" s="20">
        <v>105.46</v>
      </c>
      <c r="K97" s="20">
        <v>1.39</v>
      </c>
      <c r="L97" s="20">
        <v>18.53</v>
      </c>
      <c r="M97" s="20">
        <v>12</v>
      </c>
      <c r="N97" s="20">
        <v>45</v>
      </c>
    </row>
    <row r="98" spans="1:14" x14ac:dyDescent="0.25">
      <c r="A98" s="20">
        <v>160</v>
      </c>
      <c r="B98" s="20">
        <v>30</v>
      </c>
      <c r="C98" s="20">
        <v>60</v>
      </c>
      <c r="D98" s="20">
        <v>14</v>
      </c>
      <c r="E98" s="20">
        <v>47</v>
      </c>
      <c r="F98" s="20">
        <v>1.1000000000000001</v>
      </c>
      <c r="G98" s="20">
        <v>2.25</v>
      </c>
      <c r="H98" s="20">
        <v>400</v>
      </c>
      <c r="I98" s="20">
        <v>90.68</v>
      </c>
      <c r="J98" s="20">
        <v>104.01</v>
      </c>
      <c r="K98" s="20">
        <v>1.39</v>
      </c>
      <c r="L98" s="20">
        <v>21.06</v>
      </c>
      <c r="M98" s="20">
        <v>12</v>
      </c>
      <c r="N98" s="20">
        <v>45</v>
      </c>
    </row>
    <row r="99" spans="1:14" x14ac:dyDescent="0.25">
      <c r="A99" s="20">
        <v>140</v>
      </c>
      <c r="B99" s="20">
        <v>20</v>
      </c>
      <c r="C99" s="20">
        <v>45</v>
      </c>
      <c r="D99" s="20">
        <v>14</v>
      </c>
      <c r="E99" s="20">
        <v>43</v>
      </c>
      <c r="F99" s="20">
        <v>1.3</v>
      </c>
      <c r="G99" s="20">
        <v>3</v>
      </c>
      <c r="H99" s="20">
        <v>400</v>
      </c>
      <c r="I99" s="20">
        <v>90.85</v>
      </c>
      <c r="J99" s="20">
        <v>110.59</v>
      </c>
      <c r="K99" s="20">
        <v>3.6</v>
      </c>
      <c r="L99" s="20">
        <v>21.23</v>
      </c>
      <c r="M99" s="20">
        <v>12</v>
      </c>
      <c r="N99" s="20">
        <v>41</v>
      </c>
    </row>
    <row r="100" spans="1:14" x14ac:dyDescent="0.25">
      <c r="A100" s="20">
        <v>140</v>
      </c>
      <c r="B100" s="20">
        <v>23</v>
      </c>
      <c r="C100" s="20">
        <v>50</v>
      </c>
      <c r="D100" s="20">
        <v>14</v>
      </c>
      <c r="E100" s="20">
        <v>47</v>
      </c>
      <c r="F100" s="20">
        <v>1.3</v>
      </c>
      <c r="G100" s="20">
        <v>3</v>
      </c>
      <c r="H100" s="20">
        <v>400</v>
      </c>
      <c r="I100" s="20">
        <v>91.58</v>
      </c>
      <c r="J100" s="20">
        <v>110.76</v>
      </c>
      <c r="K100" s="20">
        <v>2.4</v>
      </c>
      <c r="L100" s="20">
        <v>24.5</v>
      </c>
      <c r="M100" s="20">
        <v>12</v>
      </c>
      <c r="N100" s="20">
        <v>45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v>14</v>
      </c>
      <c r="E101" s="20">
        <v>47</v>
      </c>
      <c r="F101" s="20">
        <v>1.3</v>
      </c>
      <c r="G101" s="20">
        <v>2.25</v>
      </c>
      <c r="H101" s="20">
        <v>600</v>
      </c>
      <c r="I101" s="20">
        <v>91.93</v>
      </c>
      <c r="J101" s="20">
        <v>136.21</v>
      </c>
      <c r="K101" s="20">
        <v>11.98</v>
      </c>
      <c r="L101" s="20">
        <v>29.35</v>
      </c>
      <c r="M101" s="20">
        <v>12</v>
      </c>
      <c r="N101" s="20">
        <v>45</v>
      </c>
    </row>
    <row r="102" spans="1:14" x14ac:dyDescent="0.25">
      <c r="A102" s="20">
        <v>160</v>
      </c>
      <c r="B102" s="20">
        <v>30</v>
      </c>
      <c r="C102" s="20">
        <v>60</v>
      </c>
      <c r="D102" s="20">
        <v>14</v>
      </c>
      <c r="E102" s="20">
        <v>43</v>
      </c>
      <c r="F102" s="20">
        <v>1.1000000000000001</v>
      </c>
      <c r="G102" s="20">
        <v>3</v>
      </c>
      <c r="H102" s="20">
        <v>400</v>
      </c>
      <c r="I102" s="20">
        <v>92.18</v>
      </c>
      <c r="J102" s="20">
        <v>106.44</v>
      </c>
      <c r="K102" s="20">
        <v>1.43</v>
      </c>
      <c r="L102" s="20">
        <v>22.29</v>
      </c>
      <c r="M102" s="20">
        <v>12</v>
      </c>
      <c r="N102" s="20">
        <v>41</v>
      </c>
    </row>
    <row r="103" spans="1:14" x14ac:dyDescent="0.25">
      <c r="A103" s="20">
        <v>140</v>
      </c>
      <c r="B103" s="20">
        <v>20</v>
      </c>
      <c r="C103" s="20">
        <v>45</v>
      </c>
      <c r="D103" s="20">
        <v>14</v>
      </c>
      <c r="E103" s="20">
        <v>43</v>
      </c>
      <c r="F103" s="20">
        <v>1.3</v>
      </c>
      <c r="G103" s="20">
        <v>3</v>
      </c>
      <c r="H103" s="20">
        <v>800</v>
      </c>
      <c r="I103" s="20">
        <v>94.87</v>
      </c>
      <c r="J103" s="20">
        <v>157.81</v>
      </c>
      <c r="K103" s="20">
        <v>23.3</v>
      </c>
      <c r="L103" s="20">
        <v>35.06</v>
      </c>
      <c r="M103" s="20">
        <v>12</v>
      </c>
      <c r="N103" s="20">
        <v>41</v>
      </c>
    </row>
    <row r="104" spans="1:14" x14ac:dyDescent="0.25">
      <c r="A104" s="20">
        <v>160</v>
      </c>
      <c r="B104" s="20">
        <v>23</v>
      </c>
      <c r="C104" s="20">
        <v>45</v>
      </c>
      <c r="D104" s="20">
        <v>14</v>
      </c>
      <c r="E104" s="20">
        <v>43</v>
      </c>
      <c r="F104" s="20">
        <v>1.3</v>
      </c>
      <c r="G104" s="20">
        <v>1.5</v>
      </c>
      <c r="H104" s="20">
        <v>800</v>
      </c>
      <c r="I104" s="20">
        <v>96.42</v>
      </c>
      <c r="J104" s="20">
        <v>155.96</v>
      </c>
      <c r="K104" s="20">
        <v>20.8</v>
      </c>
      <c r="L104" s="20">
        <v>30.3</v>
      </c>
      <c r="M104" s="20">
        <v>12</v>
      </c>
      <c r="N104" s="20">
        <v>41</v>
      </c>
    </row>
    <row r="105" spans="1:14" x14ac:dyDescent="0.25">
      <c r="A105" s="20">
        <v>160</v>
      </c>
      <c r="B105" s="20">
        <v>30</v>
      </c>
      <c r="C105" s="20">
        <v>45</v>
      </c>
      <c r="D105" s="20">
        <v>10</v>
      </c>
      <c r="E105" s="20">
        <v>43</v>
      </c>
      <c r="F105" s="20">
        <v>1.1000000000000001</v>
      </c>
      <c r="G105" s="20">
        <v>2.25</v>
      </c>
      <c r="H105" s="20">
        <v>600</v>
      </c>
      <c r="I105" s="20">
        <v>96.67</v>
      </c>
      <c r="J105" s="20">
        <v>126.98</v>
      </c>
      <c r="K105" s="20">
        <v>6.27</v>
      </c>
      <c r="L105" s="20">
        <v>27.45</v>
      </c>
      <c r="M105" s="20">
        <v>8</v>
      </c>
      <c r="N105" s="20">
        <v>41</v>
      </c>
    </row>
    <row r="106" spans="1:14" x14ac:dyDescent="0.25">
      <c r="A106" s="20">
        <v>140</v>
      </c>
      <c r="B106" s="20">
        <v>20</v>
      </c>
      <c r="C106" s="20">
        <v>45</v>
      </c>
      <c r="D106" s="20">
        <v>14</v>
      </c>
      <c r="E106" s="20">
        <v>43</v>
      </c>
      <c r="F106" s="20">
        <v>1.5</v>
      </c>
      <c r="G106" s="20">
        <v>1.5</v>
      </c>
      <c r="H106" s="20">
        <v>600</v>
      </c>
      <c r="I106" s="20">
        <v>97.58</v>
      </c>
      <c r="J106" s="20">
        <v>139.62</v>
      </c>
      <c r="K106" s="20">
        <v>10.58</v>
      </c>
      <c r="L106" s="20">
        <v>25.96</v>
      </c>
      <c r="M106" s="20">
        <v>12</v>
      </c>
      <c r="N106" s="20">
        <v>41</v>
      </c>
    </row>
    <row r="107" spans="1:14" x14ac:dyDescent="0.25">
      <c r="A107" s="20">
        <v>160</v>
      </c>
      <c r="B107" s="20">
        <v>30</v>
      </c>
      <c r="C107" s="20">
        <v>60</v>
      </c>
      <c r="D107" s="20">
        <v>14</v>
      </c>
      <c r="E107" s="20">
        <v>43</v>
      </c>
      <c r="F107" s="20">
        <v>1.1000000000000001</v>
      </c>
      <c r="G107" s="20">
        <v>2.25</v>
      </c>
      <c r="H107" s="20">
        <v>400</v>
      </c>
      <c r="I107" s="20">
        <v>97.69</v>
      </c>
      <c r="J107" s="20">
        <v>110.07</v>
      </c>
      <c r="K107" s="20">
        <v>1.42</v>
      </c>
      <c r="L107" s="20">
        <v>19.649999999999999</v>
      </c>
      <c r="M107" s="20">
        <v>12</v>
      </c>
      <c r="N107" s="20">
        <v>41</v>
      </c>
    </row>
    <row r="108" spans="1:14" x14ac:dyDescent="0.25">
      <c r="A108" s="20">
        <v>160</v>
      </c>
      <c r="B108" s="20">
        <v>23</v>
      </c>
      <c r="C108" s="20">
        <v>45</v>
      </c>
      <c r="D108" s="20">
        <v>10</v>
      </c>
      <c r="E108" s="20">
        <v>43</v>
      </c>
      <c r="F108" s="20">
        <v>1.5</v>
      </c>
      <c r="G108" s="20">
        <v>1.5</v>
      </c>
      <c r="H108" s="20">
        <v>800</v>
      </c>
      <c r="I108" s="20">
        <v>98.76</v>
      </c>
      <c r="J108" s="20">
        <v>163.51</v>
      </c>
      <c r="K108" s="20">
        <v>21.02</v>
      </c>
      <c r="L108" s="20">
        <v>37.6</v>
      </c>
      <c r="M108" s="20">
        <v>8</v>
      </c>
      <c r="N108" s="20">
        <v>41</v>
      </c>
    </row>
    <row r="109" spans="1:14" x14ac:dyDescent="0.25">
      <c r="A109" s="20">
        <v>160</v>
      </c>
      <c r="B109" s="20">
        <v>30</v>
      </c>
      <c r="C109" s="20">
        <v>60</v>
      </c>
      <c r="D109" s="20">
        <v>14</v>
      </c>
      <c r="E109" s="20">
        <v>43</v>
      </c>
      <c r="F109" s="20">
        <v>1.1000000000000001</v>
      </c>
      <c r="G109" s="20">
        <v>1.5</v>
      </c>
      <c r="H109" s="20">
        <v>400</v>
      </c>
      <c r="I109" s="20">
        <v>98.83</v>
      </c>
      <c r="J109" s="20">
        <v>111.93</v>
      </c>
      <c r="K109" s="20">
        <v>1.42</v>
      </c>
      <c r="L109" s="20">
        <v>17.100000000000001</v>
      </c>
      <c r="M109" s="20">
        <v>12</v>
      </c>
      <c r="N109" s="20">
        <v>41</v>
      </c>
    </row>
    <row r="110" spans="1:14" x14ac:dyDescent="0.25">
      <c r="A110" s="20">
        <v>140</v>
      </c>
      <c r="B110" s="20">
        <v>20</v>
      </c>
      <c r="C110" s="20">
        <v>45</v>
      </c>
      <c r="D110" s="20">
        <v>10</v>
      </c>
      <c r="E110" s="20">
        <v>43</v>
      </c>
      <c r="F110" s="20">
        <v>1.5</v>
      </c>
      <c r="G110" s="20">
        <v>3</v>
      </c>
      <c r="H110" s="20">
        <v>800</v>
      </c>
      <c r="I110" s="20">
        <v>99.16</v>
      </c>
      <c r="J110" s="20">
        <v>175.28</v>
      </c>
      <c r="K110" s="20">
        <v>23.51</v>
      </c>
      <c r="L110" s="20">
        <v>44.45</v>
      </c>
      <c r="M110" s="20">
        <v>8</v>
      </c>
      <c r="N110" s="20">
        <v>41</v>
      </c>
    </row>
    <row r="111" spans="1:14" x14ac:dyDescent="0.25">
      <c r="A111" s="20">
        <v>160</v>
      </c>
      <c r="B111" s="20">
        <v>30</v>
      </c>
      <c r="C111" s="20">
        <v>45</v>
      </c>
      <c r="D111" s="20">
        <v>14</v>
      </c>
      <c r="E111" s="20">
        <v>47</v>
      </c>
      <c r="F111" s="20">
        <v>1.1000000000000001</v>
      </c>
      <c r="G111" s="20">
        <v>2.25</v>
      </c>
      <c r="H111" s="20">
        <v>600</v>
      </c>
      <c r="I111" s="20">
        <v>99.21</v>
      </c>
      <c r="J111" s="20">
        <v>129.1</v>
      </c>
      <c r="K111" s="20">
        <v>6.08</v>
      </c>
      <c r="L111" s="20">
        <v>27.25</v>
      </c>
      <c r="M111" s="20">
        <v>12</v>
      </c>
      <c r="N111" s="20">
        <v>45</v>
      </c>
    </row>
    <row r="112" spans="1:14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43</v>
      </c>
      <c r="F112" s="20">
        <v>1.5</v>
      </c>
      <c r="G112" s="20">
        <v>3</v>
      </c>
      <c r="H112" s="20">
        <v>400</v>
      </c>
      <c r="I112" s="20">
        <v>99.39</v>
      </c>
      <c r="J112" s="20">
        <v>125.12</v>
      </c>
      <c r="K112" s="20">
        <v>3.66</v>
      </c>
      <c r="L112" s="20">
        <v>27.22</v>
      </c>
      <c r="M112" s="20">
        <v>8</v>
      </c>
      <c r="N112" s="20">
        <v>41</v>
      </c>
    </row>
    <row r="113" spans="1:14" x14ac:dyDescent="0.25">
      <c r="A113" s="20">
        <v>140</v>
      </c>
      <c r="B113" s="20">
        <v>20</v>
      </c>
      <c r="C113" s="20">
        <v>45</v>
      </c>
      <c r="D113" s="20">
        <v>14</v>
      </c>
      <c r="E113" s="20">
        <v>43</v>
      </c>
      <c r="F113" s="20">
        <v>1.5</v>
      </c>
      <c r="G113" s="20">
        <v>1.5</v>
      </c>
      <c r="H113" s="20">
        <v>400</v>
      </c>
      <c r="I113" s="20">
        <v>99.54</v>
      </c>
      <c r="J113" s="20">
        <v>127.24</v>
      </c>
      <c r="K113" s="20">
        <v>3.59</v>
      </c>
      <c r="L113" s="20">
        <v>19.91</v>
      </c>
      <c r="M113" s="20">
        <v>12</v>
      </c>
      <c r="N113" s="20">
        <v>41</v>
      </c>
    </row>
    <row r="114" spans="1:14" x14ac:dyDescent="0.25">
      <c r="A114" s="20">
        <v>140</v>
      </c>
      <c r="B114" s="20">
        <v>20</v>
      </c>
      <c r="C114" s="20">
        <v>60</v>
      </c>
      <c r="D114" s="20">
        <v>10</v>
      </c>
      <c r="E114" s="20">
        <v>43</v>
      </c>
      <c r="F114" s="20">
        <v>1.3</v>
      </c>
      <c r="G114" s="20">
        <v>2.25</v>
      </c>
      <c r="H114" s="20">
        <v>600</v>
      </c>
      <c r="I114" s="20">
        <v>99.73</v>
      </c>
      <c r="J114" s="20">
        <v>137.52000000000001</v>
      </c>
      <c r="K114" s="20">
        <v>6.63</v>
      </c>
      <c r="L114" s="20">
        <v>30.48</v>
      </c>
      <c r="M114" s="20">
        <v>8</v>
      </c>
      <c r="N114" s="20">
        <v>41</v>
      </c>
    </row>
    <row r="115" spans="1:14" x14ac:dyDescent="0.25">
      <c r="A115" s="20">
        <v>160</v>
      </c>
      <c r="B115" s="20">
        <v>30</v>
      </c>
      <c r="C115" s="20">
        <v>60</v>
      </c>
      <c r="D115" s="20">
        <v>10</v>
      </c>
      <c r="E115" s="20">
        <v>47</v>
      </c>
      <c r="F115" s="20">
        <v>1.1000000000000001</v>
      </c>
      <c r="G115" s="20">
        <v>3</v>
      </c>
      <c r="H115" s="20">
        <v>600</v>
      </c>
      <c r="I115" s="20">
        <v>100.53</v>
      </c>
      <c r="J115" s="20">
        <v>126.17</v>
      </c>
      <c r="K115" s="20">
        <v>3.92</v>
      </c>
      <c r="L115" s="20">
        <v>33.380000000000003</v>
      </c>
      <c r="M115" s="20">
        <v>8</v>
      </c>
      <c r="N115" s="20">
        <v>45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v>10</v>
      </c>
      <c r="E116" s="20">
        <v>47</v>
      </c>
      <c r="F116" s="20">
        <v>1.5</v>
      </c>
      <c r="G116" s="20">
        <v>2.25</v>
      </c>
      <c r="H116" s="20">
        <v>600</v>
      </c>
      <c r="I116" s="20">
        <v>100.8</v>
      </c>
      <c r="J116" s="20">
        <v>155.5</v>
      </c>
      <c r="K116" s="20">
        <v>12.11</v>
      </c>
      <c r="L116" s="20">
        <v>37.06</v>
      </c>
      <c r="M116" s="20">
        <v>8</v>
      </c>
      <c r="N116" s="20">
        <v>45</v>
      </c>
    </row>
    <row r="117" spans="1:14" x14ac:dyDescent="0.25">
      <c r="A117" s="20">
        <v>160</v>
      </c>
      <c r="B117" s="20">
        <v>30</v>
      </c>
      <c r="C117" s="20">
        <v>60</v>
      </c>
      <c r="D117" s="20">
        <v>10</v>
      </c>
      <c r="E117" s="20">
        <v>47</v>
      </c>
      <c r="F117" s="20">
        <v>1.3</v>
      </c>
      <c r="G117" s="20">
        <v>3</v>
      </c>
      <c r="H117" s="20">
        <v>400</v>
      </c>
      <c r="I117" s="20">
        <v>100.94</v>
      </c>
      <c r="J117" s="20">
        <v>119.33</v>
      </c>
      <c r="K117" s="20">
        <v>1.43</v>
      </c>
      <c r="L117" s="20">
        <v>31.45</v>
      </c>
      <c r="M117" s="20">
        <v>8</v>
      </c>
      <c r="N117" s="20">
        <v>45</v>
      </c>
    </row>
    <row r="118" spans="1:14" x14ac:dyDescent="0.25">
      <c r="A118" s="20">
        <v>140</v>
      </c>
      <c r="B118" s="20">
        <v>23</v>
      </c>
      <c r="C118" s="20">
        <v>50</v>
      </c>
      <c r="D118" s="20">
        <v>14</v>
      </c>
      <c r="E118" s="20">
        <v>43</v>
      </c>
      <c r="F118" s="20">
        <v>1.3</v>
      </c>
      <c r="G118" s="20">
        <v>3</v>
      </c>
      <c r="H118" s="20">
        <v>400</v>
      </c>
      <c r="I118" s="20">
        <v>100.96</v>
      </c>
      <c r="J118" s="20">
        <v>117.97</v>
      </c>
      <c r="K118" s="20">
        <v>2.44</v>
      </c>
      <c r="L118" s="20">
        <v>22.91</v>
      </c>
      <c r="M118" s="20">
        <v>12</v>
      </c>
      <c r="N118" s="20">
        <v>41</v>
      </c>
    </row>
    <row r="119" spans="1:14" x14ac:dyDescent="0.25">
      <c r="A119" s="20">
        <v>140</v>
      </c>
      <c r="B119" s="20">
        <v>23</v>
      </c>
      <c r="C119" s="20">
        <v>50</v>
      </c>
      <c r="D119" s="20">
        <v>10</v>
      </c>
      <c r="E119" s="20">
        <v>47</v>
      </c>
      <c r="F119" s="20">
        <v>1.5</v>
      </c>
      <c r="G119" s="20">
        <v>3</v>
      </c>
      <c r="H119" s="20">
        <v>400</v>
      </c>
      <c r="I119" s="20">
        <v>101.62</v>
      </c>
      <c r="J119" s="20">
        <v>126.93</v>
      </c>
      <c r="K119" s="20">
        <v>2.44</v>
      </c>
      <c r="L119" s="20">
        <v>31.16</v>
      </c>
      <c r="M119" s="20">
        <v>8</v>
      </c>
      <c r="N119" s="20">
        <v>45</v>
      </c>
    </row>
    <row r="120" spans="1:14" x14ac:dyDescent="0.25">
      <c r="A120" s="20">
        <v>140</v>
      </c>
      <c r="B120" s="20">
        <v>20</v>
      </c>
      <c r="C120" s="20">
        <v>45</v>
      </c>
      <c r="D120" s="20">
        <v>14</v>
      </c>
      <c r="E120" s="20">
        <v>47</v>
      </c>
      <c r="F120" s="20">
        <v>1.5</v>
      </c>
      <c r="G120" s="20">
        <v>3</v>
      </c>
      <c r="H120" s="20">
        <v>400</v>
      </c>
      <c r="I120" s="20">
        <v>101.66</v>
      </c>
      <c r="J120" s="20">
        <v>126.96</v>
      </c>
      <c r="K120" s="20">
        <v>3.55</v>
      </c>
      <c r="L120" s="20">
        <v>27.05</v>
      </c>
      <c r="M120" s="20">
        <v>12</v>
      </c>
      <c r="N120" s="20">
        <v>45</v>
      </c>
    </row>
    <row r="121" spans="1:14" x14ac:dyDescent="0.25">
      <c r="A121" s="20">
        <v>140</v>
      </c>
      <c r="B121" s="20">
        <v>20</v>
      </c>
      <c r="C121" s="20">
        <v>60</v>
      </c>
      <c r="D121" s="20">
        <v>14</v>
      </c>
      <c r="E121" s="20">
        <v>47</v>
      </c>
      <c r="F121" s="20">
        <v>1.3</v>
      </c>
      <c r="G121" s="20">
        <v>2.25</v>
      </c>
      <c r="H121" s="20">
        <v>600</v>
      </c>
      <c r="I121" s="20">
        <v>102.85</v>
      </c>
      <c r="J121" s="20">
        <v>140.13</v>
      </c>
      <c r="K121" s="20">
        <v>6.45</v>
      </c>
      <c r="L121" s="20">
        <v>30.28</v>
      </c>
      <c r="M121" s="20">
        <v>12</v>
      </c>
      <c r="N121" s="20">
        <v>45</v>
      </c>
    </row>
    <row r="122" spans="1:14" x14ac:dyDescent="0.25">
      <c r="A122" s="20">
        <v>140</v>
      </c>
      <c r="B122" s="20">
        <v>30</v>
      </c>
      <c r="C122" s="20">
        <v>60</v>
      </c>
      <c r="D122" s="20">
        <v>10</v>
      </c>
      <c r="E122" s="20">
        <v>43</v>
      </c>
      <c r="F122" s="20">
        <v>1.1000000000000001</v>
      </c>
      <c r="G122" s="20">
        <v>2.25</v>
      </c>
      <c r="H122" s="20">
        <v>600</v>
      </c>
      <c r="I122" s="20">
        <v>102.88</v>
      </c>
      <c r="J122" s="20">
        <v>128.79</v>
      </c>
      <c r="K122" s="20">
        <v>3.49</v>
      </c>
      <c r="L122" s="20">
        <v>28.04</v>
      </c>
      <c r="M122" s="20">
        <v>8</v>
      </c>
      <c r="N122" s="20">
        <v>41</v>
      </c>
    </row>
    <row r="123" spans="1:14" x14ac:dyDescent="0.25">
      <c r="A123" s="20">
        <v>160</v>
      </c>
      <c r="B123" s="20">
        <v>23</v>
      </c>
      <c r="C123" s="20">
        <v>45</v>
      </c>
      <c r="D123" s="20">
        <v>14</v>
      </c>
      <c r="E123" s="20">
        <v>47</v>
      </c>
      <c r="F123" s="20">
        <v>1.5</v>
      </c>
      <c r="G123" s="20">
        <v>1.5</v>
      </c>
      <c r="H123" s="20">
        <v>800</v>
      </c>
      <c r="I123" s="20">
        <v>103.72</v>
      </c>
      <c r="J123" s="20">
        <v>168.23</v>
      </c>
      <c r="K123" s="20">
        <v>20.6</v>
      </c>
      <c r="L123" s="20">
        <v>37.47</v>
      </c>
      <c r="M123" s="20">
        <v>12</v>
      </c>
      <c r="N123" s="20">
        <v>45</v>
      </c>
    </row>
    <row r="124" spans="1:14" x14ac:dyDescent="0.25">
      <c r="A124" s="20">
        <v>160</v>
      </c>
      <c r="B124" s="20">
        <v>30</v>
      </c>
      <c r="C124" s="20">
        <v>60</v>
      </c>
      <c r="D124" s="20">
        <v>10</v>
      </c>
      <c r="E124" s="20">
        <v>47</v>
      </c>
      <c r="F124" s="20">
        <v>1.3</v>
      </c>
      <c r="G124" s="20">
        <v>1.5</v>
      </c>
      <c r="H124" s="20">
        <v>400</v>
      </c>
      <c r="I124" s="20">
        <v>104.45</v>
      </c>
      <c r="J124" s="20">
        <v>125.73</v>
      </c>
      <c r="K124" s="20">
        <v>1.42</v>
      </c>
      <c r="L124" s="20">
        <v>24.37</v>
      </c>
      <c r="M124" s="20">
        <v>8</v>
      </c>
      <c r="N124" s="20">
        <v>45</v>
      </c>
    </row>
    <row r="125" spans="1:14" x14ac:dyDescent="0.25">
      <c r="A125" s="20">
        <v>140</v>
      </c>
      <c r="B125" s="20">
        <v>20</v>
      </c>
      <c r="C125" s="20">
        <v>45</v>
      </c>
      <c r="D125" s="20">
        <v>14</v>
      </c>
      <c r="E125" s="20">
        <v>47</v>
      </c>
      <c r="F125" s="20">
        <v>1.5</v>
      </c>
      <c r="G125" s="20">
        <v>3</v>
      </c>
      <c r="H125" s="20">
        <v>800</v>
      </c>
      <c r="I125" s="20">
        <v>104.71</v>
      </c>
      <c r="J125" s="20">
        <v>180.12</v>
      </c>
      <c r="K125" s="20">
        <v>23.1</v>
      </c>
      <c r="L125" s="20">
        <v>44.24</v>
      </c>
      <c r="M125" s="20">
        <v>12</v>
      </c>
      <c r="N125" s="20">
        <v>45</v>
      </c>
    </row>
    <row r="126" spans="1:14" x14ac:dyDescent="0.25">
      <c r="A126" s="20">
        <v>140</v>
      </c>
      <c r="B126" s="20">
        <v>30</v>
      </c>
      <c r="C126" s="20">
        <v>60</v>
      </c>
      <c r="D126" s="20">
        <v>14</v>
      </c>
      <c r="E126" s="20">
        <v>47</v>
      </c>
      <c r="F126" s="20">
        <v>1.1000000000000001</v>
      </c>
      <c r="G126" s="20">
        <v>2.25</v>
      </c>
      <c r="H126" s="20">
        <v>600</v>
      </c>
      <c r="I126" s="20">
        <v>105.34</v>
      </c>
      <c r="J126" s="20">
        <v>130.81</v>
      </c>
      <c r="K126" s="20">
        <v>3.36</v>
      </c>
      <c r="L126" s="20">
        <v>27.84</v>
      </c>
      <c r="M126" s="20">
        <v>12</v>
      </c>
      <c r="N126" s="20">
        <v>45</v>
      </c>
    </row>
    <row r="127" spans="1:14" x14ac:dyDescent="0.25">
      <c r="A127" s="20">
        <v>160</v>
      </c>
      <c r="B127" s="20">
        <v>30</v>
      </c>
      <c r="C127" s="20">
        <v>60</v>
      </c>
      <c r="D127" s="20">
        <v>10</v>
      </c>
      <c r="E127" s="20">
        <v>47</v>
      </c>
      <c r="F127" s="20">
        <v>1.3</v>
      </c>
      <c r="G127" s="20">
        <v>2.25</v>
      </c>
      <c r="H127" s="20">
        <v>400</v>
      </c>
      <c r="I127" s="20">
        <v>105.55</v>
      </c>
      <c r="J127" s="20">
        <v>123.94</v>
      </c>
      <c r="K127" s="20">
        <v>1.42</v>
      </c>
      <c r="L127" s="20">
        <v>27.85</v>
      </c>
      <c r="M127" s="20">
        <v>8</v>
      </c>
      <c r="N127" s="20">
        <v>45</v>
      </c>
    </row>
    <row r="128" spans="1:14" x14ac:dyDescent="0.25">
      <c r="A128" s="20">
        <v>160</v>
      </c>
      <c r="B128" s="20">
        <v>30</v>
      </c>
      <c r="C128" s="20">
        <v>60</v>
      </c>
      <c r="D128" s="20">
        <v>10</v>
      </c>
      <c r="E128" s="20">
        <v>43</v>
      </c>
      <c r="F128" s="20">
        <v>1.3</v>
      </c>
      <c r="G128" s="20">
        <v>3</v>
      </c>
      <c r="H128" s="20">
        <v>400</v>
      </c>
      <c r="I128" s="20">
        <v>107.75</v>
      </c>
      <c r="J128" s="20">
        <v>124.76</v>
      </c>
      <c r="K128" s="20">
        <v>1.46</v>
      </c>
      <c r="L128" s="20">
        <v>30.03</v>
      </c>
      <c r="M128" s="20">
        <v>8</v>
      </c>
      <c r="N128" s="20">
        <v>41</v>
      </c>
    </row>
    <row r="129" spans="1:14" x14ac:dyDescent="0.25">
      <c r="A129" s="20">
        <v>160</v>
      </c>
      <c r="B129" s="20">
        <v>30</v>
      </c>
      <c r="C129" s="20">
        <v>60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800</v>
      </c>
      <c r="I129" s="20">
        <v>107.9</v>
      </c>
      <c r="J129" s="20">
        <v>152.81</v>
      </c>
      <c r="K129" s="20">
        <v>8.34</v>
      </c>
      <c r="L129" s="20">
        <v>32.42</v>
      </c>
      <c r="M129" s="20">
        <v>8</v>
      </c>
      <c r="N129" s="20">
        <v>41</v>
      </c>
    </row>
    <row r="130" spans="1:14" x14ac:dyDescent="0.25">
      <c r="A130" s="20">
        <v>160</v>
      </c>
      <c r="B130" s="20">
        <v>30</v>
      </c>
      <c r="C130" s="20">
        <v>60</v>
      </c>
      <c r="D130" s="20">
        <v>10</v>
      </c>
      <c r="E130" s="20">
        <v>47</v>
      </c>
      <c r="F130" s="20">
        <v>1.1000000000000001</v>
      </c>
      <c r="G130" s="20">
        <v>3</v>
      </c>
      <c r="H130" s="20">
        <v>800</v>
      </c>
      <c r="I130" s="20">
        <v>108.75</v>
      </c>
      <c r="J130" s="20">
        <v>149.6</v>
      </c>
      <c r="K130" s="20">
        <v>8.24</v>
      </c>
      <c r="L130" s="20">
        <v>41.34</v>
      </c>
      <c r="M130" s="20">
        <v>8</v>
      </c>
      <c r="N130" s="20">
        <v>45</v>
      </c>
    </row>
    <row r="131" spans="1:14" x14ac:dyDescent="0.25">
      <c r="A131" s="20">
        <v>160</v>
      </c>
      <c r="B131" s="20">
        <v>30</v>
      </c>
      <c r="C131" s="20">
        <v>60</v>
      </c>
      <c r="D131" s="20">
        <v>14</v>
      </c>
      <c r="E131" s="20">
        <v>47</v>
      </c>
      <c r="F131" s="20">
        <v>1.3</v>
      </c>
      <c r="G131" s="20">
        <v>3</v>
      </c>
      <c r="H131" s="20">
        <v>400</v>
      </c>
      <c r="I131" s="20">
        <v>109.39</v>
      </c>
      <c r="J131" s="20">
        <v>126.08</v>
      </c>
      <c r="K131" s="20">
        <v>1.4</v>
      </c>
      <c r="L131" s="20">
        <v>29.81</v>
      </c>
      <c r="M131" s="20">
        <v>12</v>
      </c>
      <c r="N131" s="20">
        <v>45</v>
      </c>
    </row>
    <row r="132" spans="1:14" x14ac:dyDescent="0.25">
      <c r="A132" s="20">
        <v>140</v>
      </c>
      <c r="B132" s="20">
        <v>23</v>
      </c>
      <c r="C132" s="20">
        <v>50</v>
      </c>
      <c r="D132" s="20">
        <v>10</v>
      </c>
      <c r="E132" s="20">
        <v>43</v>
      </c>
      <c r="F132" s="20">
        <v>1.5</v>
      </c>
      <c r="G132" s="20">
        <v>3</v>
      </c>
      <c r="H132" s="20">
        <v>400</v>
      </c>
      <c r="I132" s="20">
        <v>111.05</v>
      </c>
      <c r="J132" s="20">
        <v>133.52000000000001</v>
      </c>
      <c r="K132" s="20">
        <v>2.4900000000000002</v>
      </c>
      <c r="L132" s="20">
        <v>29.39</v>
      </c>
      <c r="M132" s="20">
        <v>8</v>
      </c>
      <c r="N132" s="20">
        <v>41</v>
      </c>
    </row>
    <row r="133" spans="1:14" x14ac:dyDescent="0.25">
      <c r="A133" s="20">
        <v>160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1.5</v>
      </c>
      <c r="H133" s="20">
        <v>800</v>
      </c>
      <c r="I133" s="20">
        <v>111.31</v>
      </c>
      <c r="J133" s="20">
        <v>155.66999999999999</v>
      </c>
      <c r="K133" s="20">
        <v>8.09</v>
      </c>
      <c r="L133" s="20">
        <v>32.21</v>
      </c>
      <c r="M133" s="20">
        <v>12</v>
      </c>
      <c r="N133" s="20">
        <v>45</v>
      </c>
    </row>
    <row r="134" spans="1:14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43</v>
      </c>
      <c r="F134" s="20">
        <v>1.5</v>
      </c>
      <c r="G134" s="20">
        <v>3</v>
      </c>
      <c r="H134" s="20">
        <v>400</v>
      </c>
      <c r="I134" s="20">
        <v>111.7</v>
      </c>
      <c r="J134" s="20">
        <v>134.47999999999999</v>
      </c>
      <c r="K134" s="20">
        <v>3.6</v>
      </c>
      <c r="L134" s="20">
        <v>25.12</v>
      </c>
      <c r="M134" s="20">
        <v>12</v>
      </c>
      <c r="N134" s="20">
        <v>41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v>14</v>
      </c>
      <c r="E135" s="20">
        <v>43</v>
      </c>
      <c r="F135" s="20">
        <v>1.3</v>
      </c>
      <c r="G135" s="20">
        <v>2.25</v>
      </c>
      <c r="H135" s="20">
        <v>600</v>
      </c>
      <c r="I135" s="20">
        <v>112.18</v>
      </c>
      <c r="J135" s="20">
        <v>152.61000000000001</v>
      </c>
      <c r="K135" s="20">
        <v>12.11</v>
      </c>
      <c r="L135" s="20">
        <v>27.11</v>
      </c>
      <c r="M135" s="20">
        <v>12</v>
      </c>
      <c r="N135" s="20">
        <v>41</v>
      </c>
    </row>
    <row r="136" spans="1:14" x14ac:dyDescent="0.25">
      <c r="A136" s="20">
        <v>160</v>
      </c>
      <c r="B136" s="20">
        <v>30</v>
      </c>
      <c r="C136" s="20">
        <v>60</v>
      </c>
      <c r="D136" s="20">
        <v>10</v>
      </c>
      <c r="E136" s="20">
        <v>43</v>
      </c>
      <c r="F136" s="20">
        <v>1.3</v>
      </c>
      <c r="G136" s="20">
        <v>1.5</v>
      </c>
      <c r="H136" s="20">
        <v>400</v>
      </c>
      <c r="I136" s="20">
        <v>113.1</v>
      </c>
      <c r="J136" s="20">
        <v>132.19999999999999</v>
      </c>
      <c r="K136" s="20">
        <v>1.45</v>
      </c>
      <c r="L136" s="20">
        <v>22.72</v>
      </c>
      <c r="M136" s="20">
        <v>8</v>
      </c>
      <c r="N136" s="20">
        <v>41</v>
      </c>
    </row>
    <row r="137" spans="1:14" x14ac:dyDescent="0.25">
      <c r="A137" s="20">
        <v>140</v>
      </c>
      <c r="B137" s="20">
        <v>20</v>
      </c>
      <c r="C137" s="20">
        <v>60</v>
      </c>
      <c r="D137" s="20">
        <v>10</v>
      </c>
      <c r="E137" s="20">
        <v>47</v>
      </c>
      <c r="F137" s="20">
        <v>1.5</v>
      </c>
      <c r="G137" s="20">
        <v>2.25</v>
      </c>
      <c r="H137" s="20">
        <v>600</v>
      </c>
      <c r="I137" s="20">
        <v>113.12</v>
      </c>
      <c r="J137" s="20">
        <v>160.77000000000001</v>
      </c>
      <c r="K137" s="20">
        <v>6.54</v>
      </c>
      <c r="L137" s="20">
        <v>38.340000000000003</v>
      </c>
      <c r="M137" s="20">
        <v>8</v>
      </c>
      <c r="N137" s="20">
        <v>45</v>
      </c>
    </row>
    <row r="138" spans="1:14" x14ac:dyDescent="0.25">
      <c r="A138" s="20">
        <v>140</v>
      </c>
      <c r="B138" s="20">
        <v>23</v>
      </c>
      <c r="C138" s="20">
        <v>50</v>
      </c>
      <c r="D138" s="20">
        <v>14</v>
      </c>
      <c r="E138" s="20">
        <v>47</v>
      </c>
      <c r="F138" s="20">
        <v>1.5</v>
      </c>
      <c r="G138" s="20">
        <v>3</v>
      </c>
      <c r="H138" s="20">
        <v>400</v>
      </c>
      <c r="I138" s="20">
        <v>113.18</v>
      </c>
      <c r="J138" s="20">
        <v>135.21</v>
      </c>
      <c r="K138" s="20">
        <v>2.4</v>
      </c>
      <c r="L138" s="20">
        <v>29.2</v>
      </c>
      <c r="M138" s="20">
        <v>12</v>
      </c>
      <c r="N138" s="20">
        <v>45</v>
      </c>
    </row>
    <row r="139" spans="1:14" x14ac:dyDescent="0.25">
      <c r="A139" s="20">
        <v>160</v>
      </c>
      <c r="B139" s="20">
        <v>30</v>
      </c>
      <c r="C139" s="20">
        <v>60</v>
      </c>
      <c r="D139" s="20">
        <v>10</v>
      </c>
      <c r="E139" s="20">
        <v>43</v>
      </c>
      <c r="F139" s="20">
        <v>1.3</v>
      </c>
      <c r="G139" s="20">
        <v>2.25</v>
      </c>
      <c r="H139" s="20">
        <v>400</v>
      </c>
      <c r="I139" s="20">
        <v>113.35</v>
      </c>
      <c r="J139" s="20">
        <v>129.47</v>
      </c>
      <c r="K139" s="20">
        <v>1.45</v>
      </c>
      <c r="L139" s="20">
        <v>26.3</v>
      </c>
      <c r="M139" s="20">
        <v>8</v>
      </c>
      <c r="N139" s="20">
        <v>41</v>
      </c>
    </row>
    <row r="140" spans="1:14" x14ac:dyDescent="0.25">
      <c r="A140" s="20">
        <v>160</v>
      </c>
      <c r="B140" s="20">
        <v>30</v>
      </c>
      <c r="C140" s="20">
        <v>60</v>
      </c>
      <c r="D140" s="20">
        <v>10</v>
      </c>
      <c r="E140" s="20">
        <v>43</v>
      </c>
      <c r="F140" s="20">
        <v>1.1000000000000001</v>
      </c>
      <c r="G140" s="20">
        <v>3</v>
      </c>
      <c r="H140" s="20">
        <v>600</v>
      </c>
      <c r="I140" s="20">
        <v>113.49</v>
      </c>
      <c r="J140" s="20">
        <v>136.37</v>
      </c>
      <c r="K140" s="20">
        <v>3.99</v>
      </c>
      <c r="L140" s="20">
        <v>31.58</v>
      </c>
      <c r="M140" s="20">
        <v>8</v>
      </c>
      <c r="N140" s="20">
        <v>41</v>
      </c>
    </row>
    <row r="141" spans="1:14" x14ac:dyDescent="0.25">
      <c r="A141" s="20">
        <v>160</v>
      </c>
      <c r="B141" s="20">
        <v>30</v>
      </c>
      <c r="C141" s="20">
        <v>60</v>
      </c>
      <c r="D141" s="20">
        <v>14</v>
      </c>
      <c r="E141" s="20">
        <v>47</v>
      </c>
      <c r="F141" s="20">
        <v>1.3</v>
      </c>
      <c r="G141" s="20">
        <v>1.5</v>
      </c>
      <c r="H141" s="20">
        <v>400</v>
      </c>
      <c r="I141" s="20">
        <v>114.67</v>
      </c>
      <c r="J141" s="20">
        <v>133.51</v>
      </c>
      <c r="K141" s="20">
        <v>1.39</v>
      </c>
      <c r="L141" s="20">
        <v>22.56</v>
      </c>
      <c r="M141" s="20">
        <v>12</v>
      </c>
      <c r="N141" s="20">
        <v>45</v>
      </c>
    </row>
    <row r="142" spans="1:14" x14ac:dyDescent="0.25">
      <c r="A142" s="20">
        <v>140</v>
      </c>
      <c r="B142" s="20">
        <v>20</v>
      </c>
      <c r="C142" s="20">
        <v>45</v>
      </c>
      <c r="D142" s="20">
        <v>14</v>
      </c>
      <c r="E142" s="20">
        <v>43</v>
      </c>
      <c r="F142" s="20">
        <v>1.5</v>
      </c>
      <c r="G142" s="20">
        <v>2.25</v>
      </c>
      <c r="H142" s="20">
        <v>800</v>
      </c>
      <c r="I142" s="20">
        <v>114.68</v>
      </c>
      <c r="J142" s="20">
        <v>183.37</v>
      </c>
      <c r="K142" s="20">
        <v>23.27</v>
      </c>
      <c r="L142" s="20">
        <v>36.770000000000003</v>
      </c>
      <c r="M142" s="20">
        <v>12</v>
      </c>
      <c r="N142" s="20">
        <v>41</v>
      </c>
    </row>
    <row r="143" spans="1:14" x14ac:dyDescent="0.25">
      <c r="A143" s="20">
        <v>160</v>
      </c>
      <c r="B143" s="20">
        <v>30</v>
      </c>
      <c r="C143" s="20">
        <v>60</v>
      </c>
      <c r="D143" s="20">
        <v>14</v>
      </c>
      <c r="E143" s="20">
        <v>47</v>
      </c>
      <c r="F143" s="20">
        <v>1.3</v>
      </c>
      <c r="G143" s="20">
        <v>2.25</v>
      </c>
      <c r="H143" s="20">
        <v>400</v>
      </c>
      <c r="I143" s="20">
        <v>114.96</v>
      </c>
      <c r="J143" s="20">
        <v>130.77000000000001</v>
      </c>
      <c r="K143" s="20">
        <v>1.39</v>
      </c>
      <c r="L143" s="20">
        <v>26.11</v>
      </c>
      <c r="M143" s="20">
        <v>12</v>
      </c>
      <c r="N143" s="20">
        <v>45</v>
      </c>
    </row>
    <row r="144" spans="1:14" x14ac:dyDescent="0.25">
      <c r="A144" s="20">
        <v>160</v>
      </c>
      <c r="B144" s="20">
        <v>30</v>
      </c>
      <c r="C144" s="20">
        <v>45</v>
      </c>
      <c r="D144" s="20">
        <v>14</v>
      </c>
      <c r="E144" s="20">
        <v>43</v>
      </c>
      <c r="F144" s="20">
        <v>1.1000000000000001</v>
      </c>
      <c r="G144" s="20">
        <v>2.25</v>
      </c>
      <c r="H144" s="20">
        <v>600</v>
      </c>
      <c r="I144" s="20">
        <v>115.36</v>
      </c>
      <c r="J144" s="20">
        <v>141.97</v>
      </c>
      <c r="K144" s="20">
        <v>6.17</v>
      </c>
      <c r="L144" s="20">
        <v>25.19</v>
      </c>
      <c r="M144" s="20">
        <v>12</v>
      </c>
      <c r="N144" s="20">
        <v>41</v>
      </c>
    </row>
    <row r="145" spans="1:14" x14ac:dyDescent="0.25">
      <c r="A145" s="20">
        <v>160</v>
      </c>
      <c r="B145" s="20">
        <v>30</v>
      </c>
      <c r="C145" s="20">
        <v>60</v>
      </c>
      <c r="D145" s="20">
        <v>14</v>
      </c>
      <c r="E145" s="20">
        <v>43</v>
      </c>
      <c r="F145" s="20">
        <v>1.3</v>
      </c>
      <c r="G145" s="20">
        <v>3</v>
      </c>
      <c r="H145" s="20">
        <v>400</v>
      </c>
      <c r="I145" s="20">
        <v>115.86</v>
      </c>
      <c r="J145" s="20">
        <v>131.59</v>
      </c>
      <c r="K145" s="20">
        <v>1.43</v>
      </c>
      <c r="L145" s="20">
        <v>28.28</v>
      </c>
      <c r="M145" s="20">
        <v>12</v>
      </c>
      <c r="N145" s="20">
        <v>41</v>
      </c>
    </row>
    <row r="146" spans="1:14" x14ac:dyDescent="0.25">
      <c r="A146" s="20">
        <v>160</v>
      </c>
      <c r="B146" s="20">
        <v>30</v>
      </c>
      <c r="C146" s="20">
        <v>60</v>
      </c>
      <c r="D146" s="20">
        <v>14</v>
      </c>
      <c r="E146" s="20">
        <v>47</v>
      </c>
      <c r="F146" s="20">
        <v>1.1000000000000001</v>
      </c>
      <c r="G146" s="20">
        <v>3</v>
      </c>
      <c r="H146" s="20">
        <v>600</v>
      </c>
      <c r="I146" s="20">
        <v>115.89</v>
      </c>
      <c r="J146" s="20">
        <v>138.29</v>
      </c>
      <c r="K146" s="20">
        <v>3.85</v>
      </c>
      <c r="L146" s="20">
        <v>31.35</v>
      </c>
      <c r="M146" s="20">
        <v>12</v>
      </c>
      <c r="N146" s="20">
        <v>45</v>
      </c>
    </row>
    <row r="147" spans="1:14" x14ac:dyDescent="0.25">
      <c r="A147" s="20">
        <v>160</v>
      </c>
      <c r="B147" s="20">
        <v>30</v>
      </c>
      <c r="C147" s="20">
        <v>45</v>
      </c>
      <c r="D147" s="20">
        <v>10</v>
      </c>
      <c r="E147" s="20">
        <v>47</v>
      </c>
      <c r="F147" s="20">
        <v>1.3</v>
      </c>
      <c r="G147" s="20">
        <v>2.25</v>
      </c>
      <c r="H147" s="20">
        <v>600</v>
      </c>
      <c r="I147" s="20">
        <v>116.54</v>
      </c>
      <c r="J147" s="20">
        <v>155.99</v>
      </c>
      <c r="K147" s="20">
        <v>6.17</v>
      </c>
      <c r="L147" s="20">
        <v>35.83</v>
      </c>
      <c r="M147" s="20">
        <v>8</v>
      </c>
      <c r="N147" s="20">
        <v>45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v>10</v>
      </c>
      <c r="E148" s="20">
        <v>43</v>
      </c>
      <c r="F148" s="20">
        <v>1.5</v>
      </c>
      <c r="G148" s="20">
        <v>2.25</v>
      </c>
      <c r="H148" s="20">
        <v>600</v>
      </c>
      <c r="I148" s="20">
        <v>120.52</v>
      </c>
      <c r="J148" s="20">
        <v>171.5</v>
      </c>
      <c r="K148" s="20">
        <v>12.25</v>
      </c>
      <c r="L148" s="20">
        <v>34.549999999999997</v>
      </c>
      <c r="M148" s="20">
        <v>8</v>
      </c>
      <c r="N148" s="20">
        <v>41</v>
      </c>
    </row>
    <row r="149" spans="1:14" x14ac:dyDescent="0.25">
      <c r="A149" s="20">
        <v>140</v>
      </c>
      <c r="B149" s="20">
        <v>30</v>
      </c>
      <c r="C149" s="20">
        <v>60</v>
      </c>
      <c r="D149" s="20">
        <v>14</v>
      </c>
      <c r="E149" s="20">
        <v>43</v>
      </c>
      <c r="F149" s="20">
        <v>1.1000000000000001</v>
      </c>
      <c r="G149" s="20">
        <v>2.25</v>
      </c>
      <c r="H149" s="20">
        <v>600</v>
      </c>
      <c r="I149" s="20">
        <v>120.64</v>
      </c>
      <c r="J149" s="20">
        <v>142.97</v>
      </c>
      <c r="K149" s="20">
        <v>3.42</v>
      </c>
      <c r="L149" s="20">
        <v>25.78</v>
      </c>
      <c r="M149" s="20">
        <v>12</v>
      </c>
      <c r="N149" s="20">
        <v>41</v>
      </c>
    </row>
    <row r="150" spans="1:14" x14ac:dyDescent="0.25">
      <c r="A150" s="20">
        <v>140</v>
      </c>
      <c r="B150" s="20">
        <v>23</v>
      </c>
      <c r="C150" s="20">
        <v>50</v>
      </c>
      <c r="D150" s="20">
        <v>14</v>
      </c>
      <c r="E150" s="20">
        <v>43</v>
      </c>
      <c r="F150" s="20">
        <v>1.5</v>
      </c>
      <c r="G150" s="20">
        <v>3</v>
      </c>
      <c r="H150" s="20">
        <v>400</v>
      </c>
      <c r="I150" s="20">
        <v>121.63</v>
      </c>
      <c r="J150" s="20">
        <v>141.86000000000001</v>
      </c>
      <c r="K150" s="20">
        <v>2.44</v>
      </c>
      <c r="L150" s="20">
        <v>27.25</v>
      </c>
      <c r="M150" s="20">
        <v>12</v>
      </c>
      <c r="N150" s="20">
        <v>41</v>
      </c>
    </row>
    <row r="151" spans="1:14" x14ac:dyDescent="0.25">
      <c r="A151" s="20">
        <v>140</v>
      </c>
      <c r="B151" s="20">
        <v>20</v>
      </c>
      <c r="C151" s="20">
        <v>60</v>
      </c>
      <c r="D151" s="20">
        <v>14</v>
      </c>
      <c r="E151" s="20">
        <v>43</v>
      </c>
      <c r="F151" s="20">
        <v>1.3</v>
      </c>
      <c r="G151" s="20">
        <v>2.25</v>
      </c>
      <c r="H151" s="20">
        <v>600</v>
      </c>
      <c r="I151" s="20">
        <v>121.86</v>
      </c>
      <c r="J151" s="20">
        <v>155.44999999999999</v>
      </c>
      <c r="K151" s="20">
        <v>6.54</v>
      </c>
      <c r="L151" s="20">
        <v>27.96</v>
      </c>
      <c r="M151" s="20">
        <v>12</v>
      </c>
      <c r="N151" s="20">
        <v>41</v>
      </c>
    </row>
    <row r="152" spans="1:14" x14ac:dyDescent="0.25">
      <c r="A152" s="20">
        <v>160</v>
      </c>
      <c r="B152" s="20">
        <v>30</v>
      </c>
      <c r="C152" s="20">
        <v>60</v>
      </c>
      <c r="D152" s="20">
        <v>14</v>
      </c>
      <c r="E152" s="20">
        <v>43</v>
      </c>
      <c r="F152" s="20">
        <v>1.3</v>
      </c>
      <c r="G152" s="20">
        <v>2.25</v>
      </c>
      <c r="H152" s="20">
        <v>400</v>
      </c>
      <c r="I152" s="20">
        <v>122.08</v>
      </c>
      <c r="J152" s="20">
        <v>136.44</v>
      </c>
      <c r="K152" s="20">
        <v>1.42</v>
      </c>
      <c r="L152" s="20">
        <v>24.42</v>
      </c>
      <c r="M152" s="20">
        <v>12</v>
      </c>
      <c r="N152" s="20">
        <v>41</v>
      </c>
    </row>
    <row r="153" spans="1:14" x14ac:dyDescent="0.25">
      <c r="A153" s="20">
        <v>160</v>
      </c>
      <c r="B153" s="20">
        <v>30</v>
      </c>
      <c r="C153" s="20">
        <v>60</v>
      </c>
      <c r="D153" s="20">
        <v>10</v>
      </c>
      <c r="E153" s="20">
        <v>47</v>
      </c>
      <c r="F153" s="20">
        <v>1.5</v>
      </c>
      <c r="G153" s="20">
        <v>3</v>
      </c>
      <c r="H153" s="20">
        <v>400</v>
      </c>
      <c r="I153" s="20">
        <v>122.97</v>
      </c>
      <c r="J153" s="20">
        <v>142.93</v>
      </c>
      <c r="K153" s="20">
        <v>1.43</v>
      </c>
      <c r="L153" s="20">
        <v>38.090000000000003</v>
      </c>
      <c r="M153" s="20">
        <v>8</v>
      </c>
      <c r="N153" s="20">
        <v>45</v>
      </c>
    </row>
    <row r="154" spans="1:14" x14ac:dyDescent="0.25">
      <c r="A154" s="20">
        <v>160</v>
      </c>
      <c r="B154" s="20">
        <v>30</v>
      </c>
      <c r="C154" s="20">
        <v>60</v>
      </c>
      <c r="D154" s="20">
        <v>14</v>
      </c>
      <c r="E154" s="20">
        <v>43</v>
      </c>
      <c r="F154" s="20">
        <v>1.3</v>
      </c>
      <c r="G154" s="20">
        <v>1.5</v>
      </c>
      <c r="H154" s="20">
        <v>400</v>
      </c>
      <c r="I154" s="20">
        <v>123.26</v>
      </c>
      <c r="J154" s="20">
        <v>139.77000000000001</v>
      </c>
      <c r="K154" s="20">
        <v>1.42</v>
      </c>
      <c r="L154" s="20">
        <v>20.82</v>
      </c>
      <c r="M154" s="20">
        <v>12</v>
      </c>
      <c r="N154" s="20">
        <v>41</v>
      </c>
    </row>
    <row r="155" spans="1:14" x14ac:dyDescent="0.25">
      <c r="A155" s="20">
        <v>140</v>
      </c>
      <c r="B155" s="20">
        <v>30</v>
      </c>
      <c r="C155" s="20">
        <v>60</v>
      </c>
      <c r="D155" s="20">
        <v>10</v>
      </c>
      <c r="E155" s="20">
        <v>47</v>
      </c>
      <c r="F155" s="20">
        <v>1.3</v>
      </c>
      <c r="G155" s="20">
        <v>2.25</v>
      </c>
      <c r="H155" s="20">
        <v>600</v>
      </c>
      <c r="I155" s="20">
        <v>123.58</v>
      </c>
      <c r="J155" s="20">
        <v>158.32</v>
      </c>
      <c r="K155" s="20">
        <v>3.42</v>
      </c>
      <c r="L155" s="20">
        <v>36.700000000000003</v>
      </c>
      <c r="M155" s="20">
        <v>8</v>
      </c>
      <c r="N155" s="20">
        <v>45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v>14</v>
      </c>
      <c r="E156" s="20">
        <v>47</v>
      </c>
      <c r="F156" s="20">
        <v>1.5</v>
      </c>
      <c r="G156" s="20">
        <v>2.25</v>
      </c>
      <c r="H156" s="20">
        <v>600</v>
      </c>
      <c r="I156" s="20">
        <v>124.18</v>
      </c>
      <c r="J156" s="20">
        <v>174.54</v>
      </c>
      <c r="K156" s="20">
        <v>11.98</v>
      </c>
      <c r="L156" s="20">
        <v>34.36</v>
      </c>
      <c r="M156" s="20">
        <v>12</v>
      </c>
      <c r="N156" s="20">
        <v>45</v>
      </c>
    </row>
    <row r="157" spans="1:14" x14ac:dyDescent="0.25">
      <c r="A157" s="20">
        <v>160</v>
      </c>
      <c r="B157" s="20">
        <v>30</v>
      </c>
      <c r="C157" s="20">
        <v>60</v>
      </c>
      <c r="D157" s="20">
        <v>10</v>
      </c>
      <c r="E157" s="20">
        <v>47</v>
      </c>
      <c r="F157" s="20">
        <v>1.5</v>
      </c>
      <c r="G157" s="20">
        <v>2.25</v>
      </c>
      <c r="H157" s="20">
        <v>400</v>
      </c>
      <c r="I157" s="20">
        <v>125.87</v>
      </c>
      <c r="J157" s="20">
        <v>149.96</v>
      </c>
      <c r="K157" s="20">
        <v>1.42</v>
      </c>
      <c r="L157" s="20">
        <v>32.909999999999997</v>
      </c>
      <c r="M157" s="20">
        <v>8</v>
      </c>
      <c r="N157" s="20">
        <v>45</v>
      </c>
    </row>
    <row r="158" spans="1:14" x14ac:dyDescent="0.25">
      <c r="A158" s="20">
        <v>160</v>
      </c>
      <c r="B158" s="20">
        <v>30</v>
      </c>
      <c r="C158" s="20">
        <v>60</v>
      </c>
      <c r="D158" s="20">
        <v>10</v>
      </c>
      <c r="E158" s="20">
        <v>47</v>
      </c>
      <c r="F158" s="20">
        <v>1.5</v>
      </c>
      <c r="G158" s="20">
        <v>1.5</v>
      </c>
      <c r="H158" s="20">
        <v>400</v>
      </c>
      <c r="I158" s="20">
        <v>126.78</v>
      </c>
      <c r="J158" s="20">
        <v>151.62</v>
      </c>
      <c r="K158" s="20">
        <v>1.42</v>
      </c>
      <c r="L158" s="20">
        <v>28.57</v>
      </c>
      <c r="M158" s="20">
        <v>8</v>
      </c>
      <c r="N158" s="20">
        <v>45</v>
      </c>
    </row>
    <row r="159" spans="1:14" x14ac:dyDescent="0.25">
      <c r="A159" s="20">
        <v>160</v>
      </c>
      <c r="B159" s="20">
        <v>30</v>
      </c>
      <c r="C159" s="20">
        <v>60</v>
      </c>
      <c r="D159" s="20">
        <v>14</v>
      </c>
      <c r="E159" s="20">
        <v>43</v>
      </c>
      <c r="F159" s="20">
        <v>1.1000000000000001</v>
      </c>
      <c r="G159" s="20">
        <v>3</v>
      </c>
      <c r="H159" s="20">
        <v>600</v>
      </c>
      <c r="I159" s="20">
        <v>128.13999999999999</v>
      </c>
      <c r="J159" s="20">
        <v>148.47</v>
      </c>
      <c r="K159" s="20">
        <v>3.92</v>
      </c>
      <c r="L159" s="20">
        <v>29.36</v>
      </c>
      <c r="M159" s="20">
        <v>12</v>
      </c>
      <c r="N159" s="20">
        <v>41</v>
      </c>
    </row>
    <row r="160" spans="1:14" x14ac:dyDescent="0.25">
      <c r="A160" s="20">
        <v>160</v>
      </c>
      <c r="B160" s="20">
        <v>30</v>
      </c>
      <c r="C160" s="20">
        <v>60</v>
      </c>
      <c r="D160" s="20">
        <v>10</v>
      </c>
      <c r="E160" s="20">
        <v>43</v>
      </c>
      <c r="F160" s="20">
        <v>1.1000000000000001</v>
      </c>
      <c r="G160" s="20">
        <v>3</v>
      </c>
      <c r="H160" s="20">
        <v>800</v>
      </c>
      <c r="I160" s="20">
        <v>128.77000000000001</v>
      </c>
      <c r="J160" s="20">
        <v>165.71</v>
      </c>
      <c r="K160" s="20">
        <v>8.3699999999999992</v>
      </c>
      <c r="L160" s="20">
        <v>38.89</v>
      </c>
      <c r="M160" s="20">
        <v>8</v>
      </c>
      <c r="N160" s="20">
        <v>41</v>
      </c>
    </row>
    <row r="161" spans="1:14" x14ac:dyDescent="0.25">
      <c r="A161" s="20">
        <v>160</v>
      </c>
      <c r="B161" s="20">
        <v>30</v>
      </c>
      <c r="C161" s="20">
        <v>60</v>
      </c>
      <c r="D161" s="20">
        <v>10</v>
      </c>
      <c r="E161" s="20">
        <v>43</v>
      </c>
      <c r="F161" s="20">
        <v>1.5</v>
      </c>
      <c r="G161" s="20">
        <v>3</v>
      </c>
      <c r="H161" s="20">
        <v>400</v>
      </c>
      <c r="I161" s="20">
        <v>129.76</v>
      </c>
      <c r="J161" s="20">
        <v>148.07</v>
      </c>
      <c r="K161" s="20">
        <v>1.46</v>
      </c>
      <c r="L161" s="20">
        <v>36.42</v>
      </c>
      <c r="M161" s="20">
        <v>8</v>
      </c>
      <c r="N161" s="20">
        <v>41</v>
      </c>
    </row>
    <row r="162" spans="1:14" x14ac:dyDescent="0.25">
      <c r="A162" s="20">
        <v>160</v>
      </c>
      <c r="B162" s="20">
        <v>30</v>
      </c>
      <c r="C162" s="20">
        <v>60</v>
      </c>
      <c r="D162" s="20">
        <v>14</v>
      </c>
      <c r="E162" s="20">
        <v>47</v>
      </c>
      <c r="F162" s="20">
        <v>1.5</v>
      </c>
      <c r="G162" s="20">
        <v>3</v>
      </c>
      <c r="H162" s="20">
        <v>400</v>
      </c>
      <c r="I162" s="20">
        <v>131.63</v>
      </c>
      <c r="J162" s="20">
        <v>149.54</v>
      </c>
      <c r="K162" s="20">
        <v>1.4</v>
      </c>
      <c r="L162" s="20">
        <v>36.15</v>
      </c>
      <c r="M162" s="20">
        <v>12</v>
      </c>
      <c r="N162" s="20">
        <v>45</v>
      </c>
    </row>
    <row r="163" spans="1:14" x14ac:dyDescent="0.25">
      <c r="A163" s="20">
        <v>140</v>
      </c>
      <c r="B163" s="20">
        <v>20</v>
      </c>
      <c r="C163" s="20">
        <v>60</v>
      </c>
      <c r="D163" s="20">
        <v>10</v>
      </c>
      <c r="E163" s="20">
        <v>43</v>
      </c>
      <c r="F163" s="20">
        <v>1.5</v>
      </c>
      <c r="G163" s="20">
        <v>2.25</v>
      </c>
      <c r="H163" s="20">
        <v>600</v>
      </c>
      <c r="I163" s="20">
        <v>131.66</v>
      </c>
      <c r="J163" s="20">
        <v>175.47</v>
      </c>
      <c r="K163" s="20">
        <v>6.63</v>
      </c>
      <c r="L163" s="20">
        <v>35.72</v>
      </c>
      <c r="M163" s="20">
        <v>8</v>
      </c>
      <c r="N163" s="20">
        <v>41</v>
      </c>
    </row>
    <row r="164" spans="1:14" x14ac:dyDescent="0.25">
      <c r="A164" s="20">
        <v>160</v>
      </c>
      <c r="B164" s="20">
        <v>30</v>
      </c>
      <c r="C164" s="20">
        <v>60</v>
      </c>
      <c r="D164" s="20">
        <v>10</v>
      </c>
      <c r="E164" s="20">
        <v>47</v>
      </c>
      <c r="F164" s="20">
        <v>1.3</v>
      </c>
      <c r="G164" s="20">
        <v>1.5</v>
      </c>
      <c r="H164" s="20">
        <v>800</v>
      </c>
      <c r="I164" s="20">
        <v>131.91999999999999</v>
      </c>
      <c r="J164" s="20">
        <v>189.2</v>
      </c>
      <c r="K164" s="20">
        <v>8.2100000000000009</v>
      </c>
      <c r="L164" s="20">
        <v>42.3</v>
      </c>
      <c r="M164" s="20">
        <v>8</v>
      </c>
      <c r="N164" s="20">
        <v>45</v>
      </c>
    </row>
    <row r="165" spans="1:14" x14ac:dyDescent="0.25">
      <c r="A165" s="20">
        <v>160</v>
      </c>
      <c r="B165" s="20">
        <v>30</v>
      </c>
      <c r="C165" s="20">
        <v>60</v>
      </c>
      <c r="D165" s="20">
        <v>14</v>
      </c>
      <c r="E165" s="20">
        <v>47</v>
      </c>
      <c r="F165" s="20">
        <v>1.1000000000000001</v>
      </c>
      <c r="G165" s="20">
        <v>3</v>
      </c>
      <c r="H165" s="20">
        <v>800</v>
      </c>
      <c r="I165" s="20">
        <v>132.25</v>
      </c>
      <c r="J165" s="20">
        <v>168.48</v>
      </c>
      <c r="K165" s="20">
        <v>8.1199999999999992</v>
      </c>
      <c r="L165" s="20">
        <v>38.630000000000003</v>
      </c>
      <c r="M165" s="20">
        <v>12</v>
      </c>
      <c r="N165" s="20">
        <v>45</v>
      </c>
    </row>
    <row r="166" spans="1:14" x14ac:dyDescent="0.25">
      <c r="A166" s="20">
        <v>160</v>
      </c>
      <c r="B166" s="20">
        <v>30</v>
      </c>
      <c r="C166" s="20">
        <v>45</v>
      </c>
      <c r="D166" s="20">
        <v>10</v>
      </c>
      <c r="E166" s="20">
        <v>43</v>
      </c>
      <c r="F166" s="20">
        <v>1.3</v>
      </c>
      <c r="G166" s="20">
        <v>2.25</v>
      </c>
      <c r="H166" s="20">
        <v>600</v>
      </c>
      <c r="I166" s="20">
        <v>132.83000000000001</v>
      </c>
      <c r="J166" s="20">
        <v>168.75</v>
      </c>
      <c r="K166" s="20">
        <v>6.27</v>
      </c>
      <c r="L166" s="20">
        <v>33.479999999999997</v>
      </c>
      <c r="M166" s="20">
        <v>8</v>
      </c>
      <c r="N166" s="20">
        <v>41</v>
      </c>
    </row>
    <row r="167" spans="1:14" x14ac:dyDescent="0.25">
      <c r="A167" s="20">
        <v>160</v>
      </c>
      <c r="B167" s="20">
        <v>23</v>
      </c>
      <c r="C167" s="20">
        <v>45</v>
      </c>
      <c r="D167" s="20">
        <v>14</v>
      </c>
      <c r="E167" s="20">
        <v>43</v>
      </c>
      <c r="F167" s="20">
        <v>1.5</v>
      </c>
      <c r="G167" s="20">
        <v>1.5</v>
      </c>
      <c r="H167" s="20">
        <v>800</v>
      </c>
      <c r="I167" s="20">
        <v>134.24</v>
      </c>
      <c r="J167" s="20">
        <v>197.09</v>
      </c>
      <c r="K167" s="20">
        <v>20.8</v>
      </c>
      <c r="L167" s="20">
        <v>34.69</v>
      </c>
      <c r="M167" s="20">
        <v>12</v>
      </c>
      <c r="N167" s="20">
        <v>41</v>
      </c>
    </row>
    <row r="168" spans="1:14" x14ac:dyDescent="0.25">
      <c r="A168" s="20">
        <v>160</v>
      </c>
      <c r="B168" s="20">
        <v>30</v>
      </c>
      <c r="C168" s="20">
        <v>60</v>
      </c>
      <c r="D168" s="20">
        <v>10</v>
      </c>
      <c r="E168" s="20">
        <v>47</v>
      </c>
      <c r="F168" s="20">
        <v>1.3</v>
      </c>
      <c r="G168" s="20">
        <v>3</v>
      </c>
      <c r="H168" s="20">
        <v>600</v>
      </c>
      <c r="I168" s="20">
        <v>135.08000000000001</v>
      </c>
      <c r="J168" s="20">
        <v>166.71</v>
      </c>
      <c r="K168" s="20">
        <v>3.92</v>
      </c>
      <c r="L168" s="20">
        <v>41.49</v>
      </c>
      <c r="M168" s="20">
        <v>8</v>
      </c>
      <c r="N168" s="20">
        <v>45</v>
      </c>
    </row>
    <row r="169" spans="1:14" x14ac:dyDescent="0.25">
      <c r="A169" s="20">
        <v>140</v>
      </c>
      <c r="B169" s="20">
        <v>20</v>
      </c>
      <c r="C169" s="20">
        <v>60</v>
      </c>
      <c r="D169" s="20">
        <v>14</v>
      </c>
      <c r="E169" s="20">
        <v>47</v>
      </c>
      <c r="F169" s="20">
        <v>1.5</v>
      </c>
      <c r="G169" s="20">
        <v>2.25</v>
      </c>
      <c r="H169" s="20">
        <v>600</v>
      </c>
      <c r="I169" s="20">
        <v>135.15</v>
      </c>
      <c r="J169" s="20">
        <v>178.38</v>
      </c>
      <c r="K169" s="20">
        <v>6.45</v>
      </c>
      <c r="L169" s="20">
        <v>35.520000000000003</v>
      </c>
      <c r="M169" s="20">
        <v>12</v>
      </c>
      <c r="N169" s="20">
        <v>45</v>
      </c>
    </row>
    <row r="170" spans="1:14" x14ac:dyDescent="0.25">
      <c r="A170" s="20">
        <v>160</v>
      </c>
      <c r="B170" s="20">
        <v>30</v>
      </c>
      <c r="C170" s="20">
        <v>60</v>
      </c>
      <c r="D170" s="20">
        <v>10</v>
      </c>
      <c r="E170" s="20">
        <v>43</v>
      </c>
      <c r="F170" s="20">
        <v>1.5</v>
      </c>
      <c r="G170" s="20">
        <v>1.5</v>
      </c>
      <c r="H170" s="20">
        <v>400</v>
      </c>
      <c r="I170" s="20">
        <v>135.54</v>
      </c>
      <c r="J170" s="20">
        <v>157.71</v>
      </c>
      <c r="K170" s="20">
        <v>1.45</v>
      </c>
      <c r="L170" s="20">
        <v>26.66</v>
      </c>
      <c r="M170" s="20">
        <v>8</v>
      </c>
      <c r="N170" s="20">
        <v>41</v>
      </c>
    </row>
    <row r="171" spans="1:14" x14ac:dyDescent="0.25">
      <c r="A171" s="20">
        <v>160</v>
      </c>
      <c r="B171" s="20">
        <v>30</v>
      </c>
      <c r="C171" s="20">
        <v>45</v>
      </c>
      <c r="D171" s="20">
        <v>14</v>
      </c>
      <c r="E171" s="20">
        <v>47</v>
      </c>
      <c r="F171" s="20">
        <v>1.3</v>
      </c>
      <c r="G171" s="20">
        <v>2.25</v>
      </c>
      <c r="H171" s="20">
        <v>600</v>
      </c>
      <c r="I171" s="20">
        <v>135.72</v>
      </c>
      <c r="J171" s="20">
        <v>171.14</v>
      </c>
      <c r="K171" s="20">
        <v>6.08</v>
      </c>
      <c r="L171" s="20">
        <v>33.26</v>
      </c>
      <c r="M171" s="20">
        <v>12</v>
      </c>
      <c r="N171" s="20">
        <v>45</v>
      </c>
    </row>
    <row r="172" spans="1:14" x14ac:dyDescent="0.25">
      <c r="A172" s="20">
        <v>160</v>
      </c>
      <c r="B172" s="20">
        <v>30</v>
      </c>
      <c r="C172" s="20">
        <v>60</v>
      </c>
      <c r="D172" s="20">
        <v>10</v>
      </c>
      <c r="E172" s="20">
        <v>43</v>
      </c>
      <c r="F172" s="20">
        <v>1.5</v>
      </c>
      <c r="G172" s="20">
        <v>2.25</v>
      </c>
      <c r="H172" s="20">
        <v>400</v>
      </c>
      <c r="I172" s="20">
        <v>135.74</v>
      </c>
      <c r="J172" s="20">
        <v>153.84</v>
      </c>
      <c r="K172" s="20">
        <v>1.45</v>
      </c>
      <c r="L172" s="20">
        <v>31.37</v>
      </c>
      <c r="M172" s="20">
        <v>8</v>
      </c>
      <c r="N172" s="20">
        <v>41</v>
      </c>
    </row>
    <row r="173" spans="1:14" x14ac:dyDescent="0.25">
      <c r="A173" s="20">
        <v>140</v>
      </c>
      <c r="B173" s="20">
        <v>20</v>
      </c>
      <c r="C173" s="20">
        <v>45</v>
      </c>
      <c r="D173" s="20">
        <v>14</v>
      </c>
      <c r="E173" s="20">
        <v>43</v>
      </c>
      <c r="F173" s="20">
        <v>1.5</v>
      </c>
      <c r="G173" s="20">
        <v>3</v>
      </c>
      <c r="H173" s="20">
        <v>800</v>
      </c>
      <c r="I173" s="20">
        <v>135.88999999999999</v>
      </c>
      <c r="J173" s="20">
        <v>206.49</v>
      </c>
      <c r="K173" s="20">
        <v>23.3</v>
      </c>
      <c r="L173" s="20">
        <v>40.909999999999997</v>
      </c>
      <c r="M173" s="20">
        <v>12</v>
      </c>
      <c r="N173" s="20">
        <v>41</v>
      </c>
    </row>
    <row r="174" spans="1:14" x14ac:dyDescent="0.25">
      <c r="A174" s="20">
        <v>160</v>
      </c>
      <c r="B174" s="20">
        <v>30</v>
      </c>
      <c r="C174" s="20">
        <v>60</v>
      </c>
      <c r="D174" s="20">
        <v>14</v>
      </c>
      <c r="E174" s="20">
        <v>43</v>
      </c>
      <c r="F174" s="20">
        <v>1.1000000000000001</v>
      </c>
      <c r="G174" s="20">
        <v>1.5</v>
      </c>
      <c r="H174" s="20">
        <v>800</v>
      </c>
      <c r="I174" s="20">
        <v>135.97999999999999</v>
      </c>
      <c r="J174" s="20">
        <v>174.92</v>
      </c>
      <c r="K174" s="20">
        <v>8.2100000000000009</v>
      </c>
      <c r="L174" s="20">
        <v>29.68</v>
      </c>
      <c r="M174" s="20">
        <v>12</v>
      </c>
      <c r="N174" s="20">
        <v>41</v>
      </c>
    </row>
    <row r="175" spans="1:14" x14ac:dyDescent="0.25">
      <c r="A175" s="20">
        <v>160</v>
      </c>
      <c r="B175" s="20">
        <v>30</v>
      </c>
      <c r="C175" s="20">
        <v>60</v>
      </c>
      <c r="D175" s="20">
        <v>14</v>
      </c>
      <c r="E175" s="20">
        <v>47</v>
      </c>
      <c r="F175" s="20">
        <v>1.5</v>
      </c>
      <c r="G175" s="20">
        <v>1.5</v>
      </c>
      <c r="H175" s="20">
        <v>400</v>
      </c>
      <c r="I175" s="20">
        <v>137.22999999999999</v>
      </c>
      <c r="J175" s="20">
        <v>159.18</v>
      </c>
      <c r="K175" s="20">
        <v>1.39</v>
      </c>
      <c r="L175" s="20">
        <v>26.47</v>
      </c>
      <c r="M175" s="20">
        <v>12</v>
      </c>
      <c r="N175" s="20">
        <v>45</v>
      </c>
    </row>
    <row r="176" spans="1:14" x14ac:dyDescent="0.25">
      <c r="A176" s="20">
        <v>160</v>
      </c>
      <c r="B176" s="20">
        <v>30</v>
      </c>
      <c r="C176" s="20">
        <v>60</v>
      </c>
      <c r="D176" s="20">
        <v>14</v>
      </c>
      <c r="E176" s="20">
        <v>47</v>
      </c>
      <c r="F176" s="20">
        <v>1.5</v>
      </c>
      <c r="G176" s="20">
        <v>2.25</v>
      </c>
      <c r="H176" s="20">
        <v>400</v>
      </c>
      <c r="I176" s="20">
        <v>137.56</v>
      </c>
      <c r="J176" s="20">
        <v>155.29</v>
      </c>
      <c r="K176" s="20">
        <v>1.39</v>
      </c>
      <c r="L176" s="20">
        <v>31.14</v>
      </c>
      <c r="M176" s="20">
        <v>12</v>
      </c>
      <c r="N176" s="20">
        <v>45</v>
      </c>
    </row>
    <row r="177" spans="1:14" x14ac:dyDescent="0.25">
      <c r="A177" s="20">
        <v>160</v>
      </c>
      <c r="B177" s="20">
        <v>30</v>
      </c>
      <c r="C177" s="20">
        <v>60</v>
      </c>
      <c r="D177" s="20">
        <v>14</v>
      </c>
      <c r="E177" s="20">
        <v>43</v>
      </c>
      <c r="F177" s="20">
        <v>1.5</v>
      </c>
      <c r="G177" s="20">
        <v>3</v>
      </c>
      <c r="H177" s="20">
        <v>400</v>
      </c>
      <c r="I177" s="20">
        <v>137.79</v>
      </c>
      <c r="J177" s="20">
        <v>154.07</v>
      </c>
      <c r="K177" s="20">
        <v>1.43</v>
      </c>
      <c r="L177" s="20">
        <v>34.36</v>
      </c>
      <c r="M177" s="20">
        <v>12</v>
      </c>
      <c r="N177" s="20">
        <v>41</v>
      </c>
    </row>
    <row r="178" spans="1:14" x14ac:dyDescent="0.25">
      <c r="A178" s="20">
        <v>140</v>
      </c>
      <c r="B178" s="20">
        <v>30</v>
      </c>
      <c r="C178" s="20">
        <v>60</v>
      </c>
      <c r="D178" s="20">
        <v>10</v>
      </c>
      <c r="E178" s="20">
        <v>43</v>
      </c>
      <c r="F178" s="20">
        <v>1.3</v>
      </c>
      <c r="G178" s="20">
        <v>2.25</v>
      </c>
      <c r="H178" s="20">
        <v>600</v>
      </c>
      <c r="I178" s="20">
        <v>139.03</v>
      </c>
      <c r="J178" s="20">
        <v>170.31</v>
      </c>
      <c r="K178" s="20">
        <v>3.49</v>
      </c>
      <c r="L178" s="20">
        <v>34.35</v>
      </c>
      <c r="M178" s="20">
        <v>8</v>
      </c>
      <c r="N178" s="20">
        <v>41</v>
      </c>
    </row>
    <row r="179" spans="1:14" x14ac:dyDescent="0.25">
      <c r="A179" s="20">
        <v>140</v>
      </c>
      <c r="B179" s="20">
        <v>30</v>
      </c>
      <c r="C179" s="20">
        <v>60</v>
      </c>
      <c r="D179" s="20">
        <v>14</v>
      </c>
      <c r="E179" s="20">
        <v>47</v>
      </c>
      <c r="F179" s="20">
        <v>1.3</v>
      </c>
      <c r="G179" s="20">
        <v>2.25</v>
      </c>
      <c r="H179" s="20">
        <v>600</v>
      </c>
      <c r="I179" s="20">
        <v>141.72999999999999</v>
      </c>
      <c r="J179" s="20">
        <v>172.62</v>
      </c>
      <c r="K179" s="20">
        <v>3.36</v>
      </c>
      <c r="L179" s="20">
        <v>34.1</v>
      </c>
      <c r="M179" s="20">
        <v>12</v>
      </c>
      <c r="N179" s="20">
        <v>45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v>14</v>
      </c>
      <c r="E180" s="20">
        <v>43</v>
      </c>
      <c r="F180" s="20">
        <v>1.5</v>
      </c>
      <c r="G180" s="20">
        <v>2.25</v>
      </c>
      <c r="H180" s="20">
        <v>600</v>
      </c>
      <c r="I180" s="20">
        <v>143.47999999999999</v>
      </c>
      <c r="J180" s="20">
        <v>189.93</v>
      </c>
      <c r="K180" s="20">
        <v>12.11</v>
      </c>
      <c r="L180" s="20">
        <v>31.64</v>
      </c>
      <c r="M180" s="20">
        <v>12</v>
      </c>
      <c r="N180" s="20">
        <v>41</v>
      </c>
    </row>
    <row r="181" spans="1:14" x14ac:dyDescent="0.25">
      <c r="A181" s="20">
        <v>160</v>
      </c>
      <c r="B181" s="20">
        <v>30</v>
      </c>
      <c r="C181" s="20">
        <v>60</v>
      </c>
      <c r="D181" s="20">
        <v>14</v>
      </c>
      <c r="E181" s="20">
        <v>43</v>
      </c>
      <c r="F181" s="20">
        <v>1.5</v>
      </c>
      <c r="G181" s="20">
        <v>2.25</v>
      </c>
      <c r="H181" s="20">
        <v>400</v>
      </c>
      <c r="I181" s="20">
        <v>143.94999999999999</v>
      </c>
      <c r="J181" s="20">
        <v>160.35</v>
      </c>
      <c r="K181" s="20">
        <v>1.42</v>
      </c>
      <c r="L181" s="20">
        <v>29.14</v>
      </c>
      <c r="M181" s="20">
        <v>12</v>
      </c>
      <c r="N181" s="20">
        <v>41</v>
      </c>
    </row>
    <row r="182" spans="1:14" x14ac:dyDescent="0.25">
      <c r="A182" s="20">
        <v>160</v>
      </c>
      <c r="B182" s="20">
        <v>30</v>
      </c>
      <c r="C182" s="20">
        <v>60</v>
      </c>
      <c r="D182" s="20">
        <v>14</v>
      </c>
      <c r="E182" s="20">
        <v>43</v>
      </c>
      <c r="F182" s="20">
        <v>1.5</v>
      </c>
      <c r="G182" s="20">
        <v>1.5</v>
      </c>
      <c r="H182" s="20">
        <v>400</v>
      </c>
      <c r="I182" s="20">
        <v>145.55000000000001</v>
      </c>
      <c r="J182" s="20">
        <v>163.63</v>
      </c>
      <c r="K182" s="20">
        <v>1.42</v>
      </c>
      <c r="L182" s="20">
        <v>24.5</v>
      </c>
      <c r="M182" s="20">
        <v>12</v>
      </c>
      <c r="N182" s="20">
        <v>41</v>
      </c>
    </row>
    <row r="183" spans="1:14" x14ac:dyDescent="0.25">
      <c r="A183" s="20">
        <v>160</v>
      </c>
      <c r="B183" s="20">
        <v>30</v>
      </c>
      <c r="C183" s="20">
        <v>60</v>
      </c>
      <c r="D183" s="20">
        <v>10</v>
      </c>
      <c r="E183" s="20">
        <v>43</v>
      </c>
      <c r="F183" s="20">
        <v>1.3</v>
      </c>
      <c r="G183" s="20">
        <v>3</v>
      </c>
      <c r="H183" s="20">
        <v>600</v>
      </c>
      <c r="I183" s="20">
        <v>148.24</v>
      </c>
      <c r="J183" s="20">
        <v>176.31</v>
      </c>
      <c r="K183" s="20">
        <v>3.99</v>
      </c>
      <c r="L183" s="20">
        <v>39.29</v>
      </c>
      <c r="M183" s="20">
        <v>8</v>
      </c>
      <c r="N183" s="20">
        <v>41</v>
      </c>
    </row>
    <row r="184" spans="1:14" x14ac:dyDescent="0.25">
      <c r="A184" s="20">
        <v>160</v>
      </c>
      <c r="B184" s="20">
        <v>30</v>
      </c>
      <c r="C184" s="20">
        <v>45</v>
      </c>
      <c r="D184" s="20">
        <v>10</v>
      </c>
      <c r="E184" s="20">
        <v>47</v>
      </c>
      <c r="F184" s="20">
        <v>1.5</v>
      </c>
      <c r="G184" s="20">
        <v>2.25</v>
      </c>
      <c r="H184" s="20">
        <v>600</v>
      </c>
      <c r="I184" s="20">
        <v>149.63999999999999</v>
      </c>
      <c r="J184" s="20">
        <v>194.73</v>
      </c>
      <c r="K184" s="20">
        <v>6.17</v>
      </c>
      <c r="L184" s="20">
        <v>42.09</v>
      </c>
      <c r="M184" s="20">
        <v>8</v>
      </c>
      <c r="N184" s="20">
        <v>45</v>
      </c>
    </row>
    <row r="185" spans="1:14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47</v>
      </c>
      <c r="F185" s="20">
        <v>1.3</v>
      </c>
      <c r="G185" s="20">
        <v>3</v>
      </c>
      <c r="H185" s="20">
        <v>600</v>
      </c>
      <c r="I185" s="20">
        <v>150.97999999999999</v>
      </c>
      <c r="J185" s="20">
        <v>178.49</v>
      </c>
      <c r="K185" s="20">
        <v>3.85</v>
      </c>
      <c r="L185" s="20">
        <v>39.020000000000003</v>
      </c>
      <c r="M185" s="20">
        <v>12</v>
      </c>
      <c r="N185" s="20">
        <v>45</v>
      </c>
    </row>
    <row r="186" spans="1:14" x14ac:dyDescent="0.25">
      <c r="A186" s="20">
        <v>160</v>
      </c>
      <c r="B186" s="20">
        <v>30</v>
      </c>
      <c r="C186" s="20">
        <v>45</v>
      </c>
      <c r="D186" s="20">
        <v>14</v>
      </c>
      <c r="E186" s="20">
        <v>43</v>
      </c>
      <c r="F186" s="20">
        <v>1.3</v>
      </c>
      <c r="G186" s="20">
        <v>2.25</v>
      </c>
      <c r="H186" s="20">
        <v>600</v>
      </c>
      <c r="I186" s="20">
        <v>151.82</v>
      </c>
      <c r="J186" s="20">
        <v>183.64</v>
      </c>
      <c r="K186" s="20">
        <v>6.17</v>
      </c>
      <c r="L186" s="20">
        <v>30.75</v>
      </c>
      <c r="M186" s="20">
        <v>12</v>
      </c>
      <c r="N186" s="20">
        <v>41</v>
      </c>
    </row>
    <row r="187" spans="1:14" x14ac:dyDescent="0.25">
      <c r="A187" s="20">
        <v>160</v>
      </c>
      <c r="B187" s="20">
        <v>30</v>
      </c>
      <c r="C187" s="20">
        <v>60</v>
      </c>
      <c r="D187" s="20">
        <v>14</v>
      </c>
      <c r="E187" s="20">
        <v>43</v>
      </c>
      <c r="F187" s="20">
        <v>1.1000000000000001</v>
      </c>
      <c r="G187" s="20">
        <v>3</v>
      </c>
      <c r="H187" s="20">
        <v>800</v>
      </c>
      <c r="I187" s="20">
        <v>152.05000000000001</v>
      </c>
      <c r="J187" s="20">
        <v>184.33</v>
      </c>
      <c r="K187" s="20">
        <v>8.24</v>
      </c>
      <c r="L187" s="20">
        <v>35.99</v>
      </c>
      <c r="M187" s="20">
        <v>12</v>
      </c>
      <c r="N187" s="20">
        <v>41</v>
      </c>
    </row>
    <row r="188" spans="1:14" x14ac:dyDescent="0.25">
      <c r="A188" s="20">
        <v>140</v>
      </c>
      <c r="B188" s="20">
        <v>20</v>
      </c>
      <c r="C188" s="20">
        <v>60</v>
      </c>
      <c r="D188" s="20">
        <v>14</v>
      </c>
      <c r="E188" s="20">
        <v>43</v>
      </c>
      <c r="F188" s="20">
        <v>1.5</v>
      </c>
      <c r="G188" s="20">
        <v>2.25</v>
      </c>
      <c r="H188" s="20">
        <v>600</v>
      </c>
      <c r="I188" s="20">
        <v>153.04</v>
      </c>
      <c r="J188" s="20">
        <v>192.4</v>
      </c>
      <c r="K188" s="20">
        <v>6.54</v>
      </c>
      <c r="L188" s="20">
        <v>32.68</v>
      </c>
      <c r="M188" s="20">
        <v>12</v>
      </c>
      <c r="N188" s="20">
        <v>41</v>
      </c>
    </row>
    <row r="189" spans="1:14" x14ac:dyDescent="0.25">
      <c r="A189" s="20">
        <v>160</v>
      </c>
      <c r="B189" s="20">
        <v>30</v>
      </c>
      <c r="C189" s="20">
        <v>60</v>
      </c>
      <c r="D189" s="20">
        <v>10</v>
      </c>
      <c r="E189" s="20">
        <v>47</v>
      </c>
      <c r="F189" s="20">
        <v>1.3</v>
      </c>
      <c r="G189" s="20">
        <v>3</v>
      </c>
      <c r="H189" s="20">
        <v>800</v>
      </c>
      <c r="I189" s="20">
        <v>155.55000000000001</v>
      </c>
      <c r="J189" s="20">
        <v>204.64</v>
      </c>
      <c r="K189" s="20">
        <v>8.24</v>
      </c>
      <c r="L189" s="20">
        <v>51.1</v>
      </c>
      <c r="M189" s="20">
        <v>8</v>
      </c>
      <c r="N189" s="20">
        <v>45</v>
      </c>
    </row>
    <row r="190" spans="1:14" x14ac:dyDescent="0.25">
      <c r="A190" s="20">
        <v>160</v>
      </c>
      <c r="B190" s="20">
        <v>30</v>
      </c>
      <c r="C190" s="20">
        <v>60</v>
      </c>
      <c r="D190" s="20">
        <v>10</v>
      </c>
      <c r="E190" s="20">
        <v>43</v>
      </c>
      <c r="F190" s="20">
        <v>1.3</v>
      </c>
      <c r="G190" s="20">
        <v>1.5</v>
      </c>
      <c r="H190" s="20">
        <v>800</v>
      </c>
      <c r="I190" s="20">
        <v>156.66999999999999</v>
      </c>
      <c r="J190" s="20">
        <v>208.76</v>
      </c>
      <c r="K190" s="20">
        <v>8.34</v>
      </c>
      <c r="L190" s="20">
        <v>39.43</v>
      </c>
      <c r="M190" s="20">
        <v>8</v>
      </c>
      <c r="N190" s="20">
        <v>41</v>
      </c>
    </row>
    <row r="191" spans="1:14" x14ac:dyDescent="0.25">
      <c r="A191" s="20">
        <v>140</v>
      </c>
      <c r="B191" s="20">
        <v>30</v>
      </c>
      <c r="C191" s="20">
        <v>60</v>
      </c>
      <c r="D191" s="20">
        <v>10</v>
      </c>
      <c r="E191" s="20">
        <v>47</v>
      </c>
      <c r="F191" s="20">
        <v>1.5</v>
      </c>
      <c r="G191" s="20">
        <v>2.25</v>
      </c>
      <c r="H191" s="20">
        <v>600</v>
      </c>
      <c r="I191" s="20">
        <v>156.91</v>
      </c>
      <c r="J191" s="20">
        <v>196.85</v>
      </c>
      <c r="K191" s="20">
        <v>3.42</v>
      </c>
      <c r="L191" s="20">
        <v>43.27</v>
      </c>
      <c r="M191" s="20">
        <v>8</v>
      </c>
      <c r="N191" s="20">
        <v>45</v>
      </c>
    </row>
    <row r="192" spans="1:14" x14ac:dyDescent="0.25">
      <c r="A192" s="20">
        <v>140</v>
      </c>
      <c r="B192" s="20">
        <v>30</v>
      </c>
      <c r="C192" s="20">
        <v>60</v>
      </c>
      <c r="D192" s="20">
        <v>14</v>
      </c>
      <c r="E192" s="20">
        <v>43</v>
      </c>
      <c r="F192" s="20">
        <v>1.3</v>
      </c>
      <c r="G192" s="20">
        <v>2.25</v>
      </c>
      <c r="H192" s="20">
        <v>600</v>
      </c>
      <c r="I192" s="20">
        <v>157.05000000000001</v>
      </c>
      <c r="J192" s="20">
        <v>184.25</v>
      </c>
      <c r="K192" s="20">
        <v>3.42</v>
      </c>
      <c r="L192" s="20">
        <v>31.61</v>
      </c>
      <c r="M192" s="20">
        <v>12</v>
      </c>
      <c r="N192" s="20">
        <v>41</v>
      </c>
    </row>
    <row r="193" spans="1:14" x14ac:dyDescent="0.25">
      <c r="A193" s="20">
        <v>160</v>
      </c>
      <c r="B193" s="20">
        <v>30</v>
      </c>
      <c r="C193" s="20">
        <v>60</v>
      </c>
      <c r="D193" s="20">
        <v>14</v>
      </c>
      <c r="E193" s="20">
        <v>47</v>
      </c>
      <c r="F193" s="20">
        <v>1.3</v>
      </c>
      <c r="G193" s="20">
        <v>1.5</v>
      </c>
      <c r="H193" s="20">
        <v>800</v>
      </c>
      <c r="I193" s="20">
        <v>160.54</v>
      </c>
      <c r="J193" s="20">
        <v>212.02</v>
      </c>
      <c r="K193" s="20">
        <v>8.09</v>
      </c>
      <c r="L193" s="20">
        <v>39.18</v>
      </c>
      <c r="M193" s="20">
        <v>12</v>
      </c>
      <c r="N193" s="20">
        <v>45</v>
      </c>
    </row>
    <row r="194" spans="1:14" x14ac:dyDescent="0.25">
      <c r="A194" s="20">
        <v>160</v>
      </c>
      <c r="B194" s="20">
        <v>30</v>
      </c>
      <c r="C194" s="20">
        <v>60</v>
      </c>
      <c r="D194" s="20">
        <v>14</v>
      </c>
      <c r="E194" s="20">
        <v>43</v>
      </c>
      <c r="F194" s="20">
        <v>1.3</v>
      </c>
      <c r="G194" s="20">
        <v>3</v>
      </c>
      <c r="H194" s="20">
        <v>600</v>
      </c>
      <c r="I194" s="20">
        <v>163.29</v>
      </c>
      <c r="J194" s="20">
        <v>188.03</v>
      </c>
      <c r="K194" s="20">
        <v>3.92</v>
      </c>
      <c r="L194" s="20">
        <v>36.619999999999997</v>
      </c>
      <c r="M194" s="20">
        <v>12</v>
      </c>
      <c r="N194" s="20">
        <v>41</v>
      </c>
    </row>
    <row r="195" spans="1:14" x14ac:dyDescent="0.25">
      <c r="A195" s="20">
        <v>160</v>
      </c>
      <c r="B195" s="20">
        <v>30</v>
      </c>
      <c r="C195" s="20">
        <v>45</v>
      </c>
      <c r="D195" s="20">
        <v>10</v>
      </c>
      <c r="E195" s="20">
        <v>43</v>
      </c>
      <c r="F195" s="20">
        <v>1.5</v>
      </c>
      <c r="G195" s="20">
        <v>2.25</v>
      </c>
      <c r="H195" s="20">
        <v>600</v>
      </c>
      <c r="I195" s="20">
        <v>165.37</v>
      </c>
      <c r="J195" s="20">
        <v>206.35</v>
      </c>
      <c r="K195" s="20">
        <v>6.27</v>
      </c>
      <c r="L195" s="20">
        <v>39.29</v>
      </c>
      <c r="M195" s="20">
        <v>8</v>
      </c>
      <c r="N195" s="20">
        <v>41</v>
      </c>
    </row>
    <row r="196" spans="1:14" x14ac:dyDescent="0.25">
      <c r="A196" s="20">
        <v>160</v>
      </c>
      <c r="B196" s="20">
        <v>30</v>
      </c>
      <c r="C196" s="20">
        <v>60</v>
      </c>
      <c r="D196" s="20">
        <v>10</v>
      </c>
      <c r="E196" s="20">
        <v>47</v>
      </c>
      <c r="F196" s="20">
        <v>1.5</v>
      </c>
      <c r="G196" s="20">
        <v>3</v>
      </c>
      <c r="H196" s="20">
        <v>600</v>
      </c>
      <c r="I196" s="20">
        <v>167.26</v>
      </c>
      <c r="J196" s="20">
        <v>204.45</v>
      </c>
      <c r="K196" s="20">
        <v>3.92</v>
      </c>
      <c r="L196" s="20">
        <v>49.56</v>
      </c>
      <c r="M196" s="20">
        <v>8</v>
      </c>
      <c r="N196" s="20">
        <v>45</v>
      </c>
    </row>
    <row r="197" spans="1:14" x14ac:dyDescent="0.25">
      <c r="A197" s="20">
        <v>160</v>
      </c>
      <c r="B197" s="20">
        <v>30</v>
      </c>
      <c r="C197" s="20">
        <v>45</v>
      </c>
      <c r="D197" s="20">
        <v>14</v>
      </c>
      <c r="E197" s="20">
        <v>47</v>
      </c>
      <c r="F197" s="20">
        <v>1.5</v>
      </c>
      <c r="G197" s="20">
        <v>2.25</v>
      </c>
      <c r="H197" s="20">
        <v>600</v>
      </c>
      <c r="I197" s="20">
        <v>168.61</v>
      </c>
      <c r="J197" s="20">
        <v>209.07</v>
      </c>
      <c r="K197" s="20">
        <v>6.08</v>
      </c>
      <c r="L197" s="20">
        <v>39.04</v>
      </c>
      <c r="M197" s="20">
        <v>12</v>
      </c>
      <c r="N197" s="20">
        <v>45</v>
      </c>
    </row>
    <row r="198" spans="1:14" x14ac:dyDescent="0.25">
      <c r="A198" s="20">
        <v>140</v>
      </c>
      <c r="B198" s="20">
        <v>30</v>
      </c>
      <c r="C198" s="20">
        <v>60</v>
      </c>
      <c r="D198" s="20">
        <v>10</v>
      </c>
      <c r="E198" s="20">
        <v>43</v>
      </c>
      <c r="F198" s="20">
        <v>1.5</v>
      </c>
      <c r="G198" s="20">
        <v>2.25</v>
      </c>
      <c r="H198" s="20">
        <v>600</v>
      </c>
      <c r="I198" s="20">
        <v>171.84</v>
      </c>
      <c r="J198" s="20">
        <v>207.49</v>
      </c>
      <c r="K198" s="20">
        <v>3.49</v>
      </c>
      <c r="L198" s="20">
        <v>40.46</v>
      </c>
      <c r="M198" s="20">
        <v>8</v>
      </c>
      <c r="N198" s="20">
        <v>41</v>
      </c>
    </row>
    <row r="199" spans="1:14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1.5</v>
      </c>
      <c r="H199" s="20">
        <v>800</v>
      </c>
      <c r="I199" s="20">
        <v>174.89</v>
      </c>
      <c r="J199" s="20">
        <v>240.5</v>
      </c>
      <c r="K199" s="20">
        <v>8.2100000000000009</v>
      </c>
      <c r="L199" s="20">
        <v>49.34</v>
      </c>
      <c r="M199" s="20">
        <v>8</v>
      </c>
      <c r="N199" s="20">
        <v>45</v>
      </c>
    </row>
    <row r="200" spans="1:14" x14ac:dyDescent="0.25">
      <c r="A200" s="20">
        <v>140</v>
      </c>
      <c r="B200" s="20">
        <v>30</v>
      </c>
      <c r="C200" s="20">
        <v>60</v>
      </c>
      <c r="D200" s="20">
        <v>14</v>
      </c>
      <c r="E200" s="20">
        <v>47</v>
      </c>
      <c r="F200" s="20">
        <v>1.5</v>
      </c>
      <c r="G200" s="20">
        <v>2.25</v>
      </c>
      <c r="H200" s="20">
        <v>600</v>
      </c>
      <c r="I200" s="20">
        <v>174.94</v>
      </c>
      <c r="J200" s="20">
        <v>210.09</v>
      </c>
      <c r="K200" s="20">
        <v>3.36</v>
      </c>
      <c r="L200" s="20">
        <v>40.19</v>
      </c>
      <c r="M200" s="20">
        <v>12</v>
      </c>
      <c r="N200" s="20">
        <v>45</v>
      </c>
    </row>
    <row r="201" spans="1:14" x14ac:dyDescent="0.25">
      <c r="A201" s="20">
        <v>160</v>
      </c>
      <c r="B201" s="20">
        <v>30</v>
      </c>
      <c r="C201" s="20">
        <v>60</v>
      </c>
      <c r="D201" s="20">
        <v>10</v>
      </c>
      <c r="E201" s="20">
        <v>43</v>
      </c>
      <c r="F201" s="20">
        <v>1.3</v>
      </c>
      <c r="G201" s="20">
        <v>3</v>
      </c>
      <c r="H201" s="20">
        <v>800</v>
      </c>
      <c r="I201" s="20">
        <v>175.54</v>
      </c>
      <c r="J201" s="20">
        <v>220.25</v>
      </c>
      <c r="K201" s="20">
        <v>8.3699999999999992</v>
      </c>
      <c r="L201" s="20">
        <v>48.08</v>
      </c>
      <c r="M201" s="20">
        <v>8</v>
      </c>
      <c r="N201" s="20">
        <v>41</v>
      </c>
    </row>
    <row r="202" spans="1:14" x14ac:dyDescent="0.25">
      <c r="A202" s="20">
        <v>160</v>
      </c>
      <c r="B202" s="20">
        <v>30</v>
      </c>
      <c r="C202" s="20">
        <v>60</v>
      </c>
      <c r="D202" s="20">
        <v>14</v>
      </c>
      <c r="E202" s="20">
        <v>47</v>
      </c>
      <c r="F202" s="20">
        <v>1.3</v>
      </c>
      <c r="G202" s="20">
        <v>3</v>
      </c>
      <c r="H202" s="20">
        <v>800</v>
      </c>
      <c r="I202" s="20">
        <v>179.39</v>
      </c>
      <c r="J202" s="20">
        <v>223.41</v>
      </c>
      <c r="K202" s="20">
        <v>8.1199999999999992</v>
      </c>
      <c r="L202" s="20">
        <v>47.75</v>
      </c>
      <c r="M202" s="20">
        <v>12</v>
      </c>
      <c r="N202" s="20">
        <v>45</v>
      </c>
    </row>
    <row r="203" spans="1:14" x14ac:dyDescent="0.25">
      <c r="A203" s="20">
        <v>160</v>
      </c>
      <c r="B203" s="20">
        <v>30</v>
      </c>
      <c r="C203" s="20">
        <v>60</v>
      </c>
      <c r="D203" s="20">
        <v>10</v>
      </c>
      <c r="E203" s="20">
        <v>43</v>
      </c>
      <c r="F203" s="20">
        <v>1.5</v>
      </c>
      <c r="G203" s="20">
        <v>3</v>
      </c>
      <c r="H203" s="20">
        <v>600</v>
      </c>
      <c r="I203" s="20">
        <v>180.52</v>
      </c>
      <c r="J203" s="20">
        <v>212.67</v>
      </c>
      <c r="K203" s="20">
        <v>3.99</v>
      </c>
      <c r="L203" s="20">
        <v>47.01</v>
      </c>
      <c r="M203" s="20">
        <v>8</v>
      </c>
      <c r="N203" s="20">
        <v>41</v>
      </c>
    </row>
    <row r="204" spans="1:14" x14ac:dyDescent="0.25">
      <c r="A204" s="20">
        <v>160</v>
      </c>
      <c r="B204" s="20">
        <v>30</v>
      </c>
      <c r="C204" s="20">
        <v>45</v>
      </c>
      <c r="D204" s="20">
        <v>14</v>
      </c>
      <c r="E204" s="20">
        <v>43</v>
      </c>
      <c r="F204" s="20">
        <v>1.5</v>
      </c>
      <c r="G204" s="20">
        <v>2.25</v>
      </c>
      <c r="H204" s="20">
        <v>600</v>
      </c>
      <c r="I204" s="20">
        <v>183.1</v>
      </c>
      <c r="J204" s="20">
        <v>219.55</v>
      </c>
      <c r="K204" s="20">
        <v>6.17</v>
      </c>
      <c r="L204" s="20">
        <v>35.97</v>
      </c>
      <c r="M204" s="20">
        <v>12</v>
      </c>
      <c r="N204" s="20">
        <v>41</v>
      </c>
    </row>
    <row r="205" spans="1:14" x14ac:dyDescent="0.25">
      <c r="A205" s="20">
        <v>160</v>
      </c>
      <c r="B205" s="20">
        <v>30</v>
      </c>
      <c r="C205" s="20">
        <v>60</v>
      </c>
      <c r="D205" s="20">
        <v>14</v>
      </c>
      <c r="E205" s="20">
        <v>47</v>
      </c>
      <c r="F205" s="20">
        <v>1.5</v>
      </c>
      <c r="G205" s="20">
        <v>3</v>
      </c>
      <c r="H205" s="20">
        <v>600</v>
      </c>
      <c r="I205" s="20">
        <v>183.59</v>
      </c>
      <c r="J205" s="20">
        <v>215.09</v>
      </c>
      <c r="K205" s="20">
        <v>3.85</v>
      </c>
      <c r="L205" s="20">
        <v>46.69</v>
      </c>
      <c r="M205" s="20">
        <v>12</v>
      </c>
      <c r="N205" s="20">
        <v>45</v>
      </c>
    </row>
    <row r="206" spans="1:14" x14ac:dyDescent="0.25">
      <c r="A206" s="20">
        <v>160</v>
      </c>
      <c r="B206" s="20">
        <v>30</v>
      </c>
      <c r="C206" s="20">
        <v>60</v>
      </c>
      <c r="D206" s="20">
        <v>14</v>
      </c>
      <c r="E206" s="20">
        <v>43</v>
      </c>
      <c r="F206" s="20">
        <v>1.3</v>
      </c>
      <c r="G206" s="20">
        <v>1.5</v>
      </c>
      <c r="H206" s="20">
        <v>800</v>
      </c>
      <c r="I206" s="20">
        <v>185.12</v>
      </c>
      <c r="J206" s="20">
        <v>231.38</v>
      </c>
      <c r="K206" s="20">
        <v>8.2100000000000009</v>
      </c>
      <c r="L206" s="20">
        <v>36.07</v>
      </c>
      <c r="M206" s="20">
        <v>12</v>
      </c>
      <c r="N206" s="20">
        <v>41</v>
      </c>
    </row>
    <row r="207" spans="1:14" x14ac:dyDescent="0.25">
      <c r="A207" s="20">
        <v>140</v>
      </c>
      <c r="B207" s="20">
        <v>30</v>
      </c>
      <c r="C207" s="20">
        <v>60</v>
      </c>
      <c r="D207" s="20">
        <v>14</v>
      </c>
      <c r="E207" s="20">
        <v>43</v>
      </c>
      <c r="F207" s="20">
        <v>1.5</v>
      </c>
      <c r="G207" s="20">
        <v>2.25</v>
      </c>
      <c r="H207" s="20">
        <v>600</v>
      </c>
      <c r="I207" s="20">
        <v>188.29</v>
      </c>
      <c r="J207" s="20">
        <v>219.91</v>
      </c>
      <c r="K207" s="20">
        <v>3.42</v>
      </c>
      <c r="L207" s="20">
        <v>37.11</v>
      </c>
      <c r="M207" s="20">
        <v>12</v>
      </c>
      <c r="N207" s="20">
        <v>41</v>
      </c>
    </row>
    <row r="208" spans="1:14" x14ac:dyDescent="0.25">
      <c r="A208" s="20">
        <v>160</v>
      </c>
      <c r="B208" s="20">
        <v>30</v>
      </c>
      <c r="C208" s="20">
        <v>60</v>
      </c>
      <c r="D208" s="20">
        <v>14</v>
      </c>
      <c r="E208" s="20">
        <v>43</v>
      </c>
      <c r="F208" s="20">
        <v>1.5</v>
      </c>
      <c r="G208" s="20">
        <v>3</v>
      </c>
      <c r="H208" s="20">
        <v>600</v>
      </c>
      <c r="I208" s="20">
        <v>194.8</v>
      </c>
      <c r="J208" s="20">
        <v>224.11</v>
      </c>
      <c r="K208" s="20">
        <v>3.92</v>
      </c>
      <c r="L208" s="20">
        <v>43.81</v>
      </c>
      <c r="M208" s="20">
        <v>12</v>
      </c>
      <c r="N208" s="20">
        <v>41</v>
      </c>
    </row>
    <row r="209" spans="1:14" x14ac:dyDescent="0.25">
      <c r="A209" s="20">
        <v>160</v>
      </c>
      <c r="B209" s="20">
        <v>30</v>
      </c>
      <c r="C209" s="20">
        <v>60</v>
      </c>
      <c r="D209" s="20">
        <v>10</v>
      </c>
      <c r="E209" s="20">
        <v>43</v>
      </c>
      <c r="F209" s="20">
        <v>1.5</v>
      </c>
      <c r="G209" s="20">
        <v>1.5</v>
      </c>
      <c r="H209" s="20">
        <v>800</v>
      </c>
      <c r="I209" s="20">
        <v>198.13</v>
      </c>
      <c r="J209" s="20">
        <v>258.82</v>
      </c>
      <c r="K209" s="20">
        <v>8.34</v>
      </c>
      <c r="L209" s="20">
        <v>45.8</v>
      </c>
      <c r="M209" s="20">
        <v>8</v>
      </c>
      <c r="N209" s="20">
        <v>41</v>
      </c>
    </row>
    <row r="210" spans="1:14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1.5</v>
      </c>
      <c r="G210" s="20">
        <v>3</v>
      </c>
      <c r="H210" s="20">
        <v>800</v>
      </c>
      <c r="I210" s="20">
        <v>199.08</v>
      </c>
      <c r="J210" s="20">
        <v>255.54</v>
      </c>
      <c r="K210" s="20">
        <v>8.24</v>
      </c>
      <c r="L210" s="20">
        <v>60.72</v>
      </c>
      <c r="M210" s="20">
        <v>8</v>
      </c>
      <c r="N210" s="20">
        <v>45</v>
      </c>
    </row>
    <row r="211" spans="1:14" x14ac:dyDescent="0.25">
      <c r="A211" s="20">
        <v>160</v>
      </c>
      <c r="B211" s="20">
        <v>30</v>
      </c>
      <c r="C211" s="20">
        <v>60</v>
      </c>
      <c r="D211" s="20">
        <v>14</v>
      </c>
      <c r="E211" s="20">
        <v>43</v>
      </c>
      <c r="F211" s="20">
        <v>1.3</v>
      </c>
      <c r="G211" s="20">
        <v>3</v>
      </c>
      <c r="H211" s="20">
        <v>800</v>
      </c>
      <c r="I211" s="20">
        <v>199.26</v>
      </c>
      <c r="J211" s="20">
        <v>238.55</v>
      </c>
      <c r="K211" s="20">
        <v>8.24</v>
      </c>
      <c r="L211" s="20">
        <v>44.57</v>
      </c>
      <c r="M211" s="20">
        <v>12</v>
      </c>
      <c r="N211" s="20">
        <v>41</v>
      </c>
    </row>
    <row r="212" spans="1:14" x14ac:dyDescent="0.25">
      <c r="A212" s="20">
        <v>160</v>
      </c>
      <c r="B212" s="20">
        <v>30</v>
      </c>
      <c r="C212" s="20">
        <v>60</v>
      </c>
      <c r="D212" s="20">
        <v>14</v>
      </c>
      <c r="E212" s="20">
        <v>47</v>
      </c>
      <c r="F212" s="20">
        <v>1.5</v>
      </c>
      <c r="G212" s="20">
        <v>1.5</v>
      </c>
      <c r="H212" s="20">
        <v>800</v>
      </c>
      <c r="I212" s="20">
        <v>202.48</v>
      </c>
      <c r="J212" s="20">
        <v>262.57</v>
      </c>
      <c r="K212" s="20">
        <v>8.09</v>
      </c>
      <c r="L212" s="20">
        <v>45.55</v>
      </c>
      <c r="M212" s="20">
        <v>12</v>
      </c>
      <c r="N212" s="20">
        <v>45</v>
      </c>
    </row>
    <row r="213" spans="1:14" x14ac:dyDescent="0.25">
      <c r="A213" s="20">
        <v>160</v>
      </c>
      <c r="B213" s="20">
        <v>30</v>
      </c>
      <c r="C213" s="20">
        <v>60</v>
      </c>
      <c r="D213" s="20">
        <v>10</v>
      </c>
      <c r="E213" s="20">
        <v>43</v>
      </c>
      <c r="F213" s="20">
        <v>1.5</v>
      </c>
      <c r="G213" s="20">
        <v>3</v>
      </c>
      <c r="H213" s="20">
        <v>800</v>
      </c>
      <c r="I213" s="20">
        <v>218.91</v>
      </c>
      <c r="J213" s="20">
        <v>269.74</v>
      </c>
      <c r="K213" s="20">
        <v>8.3699999999999992</v>
      </c>
      <c r="L213" s="20">
        <v>57.17</v>
      </c>
      <c r="M213" s="20">
        <v>8</v>
      </c>
      <c r="N213" s="20">
        <v>41</v>
      </c>
    </row>
    <row r="214" spans="1:14" x14ac:dyDescent="0.25">
      <c r="A214" s="20">
        <v>160</v>
      </c>
      <c r="B214" s="20">
        <v>30</v>
      </c>
      <c r="C214" s="20">
        <v>60</v>
      </c>
      <c r="D214" s="20">
        <v>14</v>
      </c>
      <c r="E214" s="20">
        <v>47</v>
      </c>
      <c r="F214" s="20">
        <v>1.5</v>
      </c>
      <c r="G214" s="20">
        <v>3</v>
      </c>
      <c r="H214" s="20">
        <v>800</v>
      </c>
      <c r="I214" s="20">
        <v>223.24</v>
      </c>
      <c r="J214" s="20">
        <v>273.27999999999997</v>
      </c>
      <c r="K214" s="20">
        <v>8.1199999999999992</v>
      </c>
      <c r="L214" s="20">
        <v>56.79</v>
      </c>
      <c r="M214" s="20">
        <v>12</v>
      </c>
      <c r="N214" s="20">
        <v>45</v>
      </c>
    </row>
    <row r="215" spans="1:14" x14ac:dyDescent="0.25">
      <c r="A215" s="20">
        <v>160</v>
      </c>
      <c r="B215" s="20">
        <v>30</v>
      </c>
      <c r="C215" s="20">
        <v>60</v>
      </c>
      <c r="D215" s="20">
        <v>14</v>
      </c>
      <c r="E215" s="20">
        <v>43</v>
      </c>
      <c r="F215" s="20">
        <v>1.5</v>
      </c>
      <c r="G215" s="20">
        <v>1.5</v>
      </c>
      <c r="H215" s="20">
        <v>800</v>
      </c>
      <c r="I215" s="20">
        <v>224.41</v>
      </c>
      <c r="J215" s="20">
        <v>279.52</v>
      </c>
      <c r="K215" s="20">
        <v>8.2100000000000009</v>
      </c>
      <c r="L215" s="20">
        <v>41.64</v>
      </c>
      <c r="M215" s="20">
        <v>12</v>
      </c>
      <c r="N215" s="20">
        <v>41</v>
      </c>
    </row>
    <row r="216" spans="1:14" x14ac:dyDescent="0.25">
      <c r="A216" s="20">
        <v>160</v>
      </c>
      <c r="B216" s="20">
        <v>30</v>
      </c>
      <c r="C216" s="20">
        <v>60</v>
      </c>
      <c r="D216" s="20">
        <v>14</v>
      </c>
      <c r="E216" s="20">
        <v>43</v>
      </c>
      <c r="F216" s="20">
        <v>1.5</v>
      </c>
      <c r="G216" s="20">
        <v>3</v>
      </c>
      <c r="H216" s="20">
        <v>800</v>
      </c>
      <c r="I216" s="20">
        <v>241.54</v>
      </c>
      <c r="J216" s="20">
        <v>286.3</v>
      </c>
      <c r="K216" s="20">
        <v>8.24</v>
      </c>
      <c r="L216" s="20">
        <v>52.94</v>
      </c>
      <c r="M216" s="20">
        <v>12</v>
      </c>
      <c r="N216" s="20">
        <v>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opLeftCell="A165" workbookViewId="0">
      <selection activeCell="B2" sqref="B2:M199"/>
    </sheetView>
  </sheetViews>
  <sheetFormatPr defaultRowHeight="15" x14ac:dyDescent="0.25"/>
  <cols>
    <col min="1" max="1" width="9.85546875" customWidth="1"/>
  </cols>
  <sheetData>
    <row r="1" spans="1:14" ht="29.25" customHeight="1" thickTop="1" thickBot="1" x14ac:dyDescent="0.3">
      <c r="A1" s="10" t="s">
        <v>11</v>
      </c>
      <c r="B1" s="11" t="s">
        <v>7</v>
      </c>
      <c r="C1" s="12" t="s">
        <v>0</v>
      </c>
      <c r="D1" s="11" t="s">
        <v>15</v>
      </c>
      <c r="E1" s="11" t="s">
        <v>12</v>
      </c>
      <c r="F1" s="11" t="s">
        <v>13</v>
      </c>
      <c r="G1" s="11" t="s">
        <v>9</v>
      </c>
      <c r="H1" s="11" t="s">
        <v>8</v>
      </c>
      <c r="I1" s="11" t="s">
        <v>14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16</v>
      </c>
    </row>
    <row r="2" spans="1:14" ht="16.5" thickTop="1" thickBot="1" x14ac:dyDescent="0.3">
      <c r="A2" s="7">
        <v>49</v>
      </c>
      <c r="B2" s="2">
        <v>160</v>
      </c>
      <c r="C2" s="3">
        <v>23</v>
      </c>
      <c r="D2" s="2">
        <v>45</v>
      </c>
      <c r="E2" s="2">
        <v>33</v>
      </c>
      <c r="F2" s="2">
        <v>47</v>
      </c>
      <c r="G2" s="2">
        <v>1.1000000000000001</v>
      </c>
      <c r="H2" s="2">
        <v>1.5</v>
      </c>
      <c r="I2" s="2">
        <v>800</v>
      </c>
      <c r="J2" s="2">
        <v>2.16</v>
      </c>
      <c r="K2" s="2">
        <v>62.73</v>
      </c>
      <c r="L2" s="2">
        <v>20.6</v>
      </c>
      <c r="M2" s="2">
        <v>23.38</v>
      </c>
      <c r="N2" s="3">
        <v>1.84</v>
      </c>
    </row>
    <row r="3" spans="1:14" ht="15.75" thickBot="1" x14ac:dyDescent="0.3">
      <c r="A3" s="7">
        <v>169</v>
      </c>
      <c r="B3" s="2">
        <v>140</v>
      </c>
      <c r="C3" s="3">
        <v>20</v>
      </c>
      <c r="D3" s="2">
        <v>45</v>
      </c>
      <c r="E3" s="2">
        <v>33</v>
      </c>
      <c r="F3" s="2">
        <v>43</v>
      </c>
      <c r="G3" s="2">
        <v>1.1000000000000001</v>
      </c>
      <c r="H3" s="2">
        <v>3</v>
      </c>
      <c r="I3" s="2">
        <v>800</v>
      </c>
      <c r="J3" s="2">
        <v>2.64</v>
      </c>
      <c r="K3" s="2">
        <v>59.4</v>
      </c>
      <c r="L3" s="2">
        <v>23.51</v>
      </c>
      <c r="M3" s="2">
        <v>27.08</v>
      </c>
      <c r="N3" s="3">
        <v>2.11</v>
      </c>
    </row>
    <row r="4" spans="1:14" ht="15.75" thickBot="1" x14ac:dyDescent="0.3">
      <c r="A4" s="7">
        <v>193</v>
      </c>
      <c r="B4" s="2">
        <v>140</v>
      </c>
      <c r="C4" s="3">
        <v>20</v>
      </c>
      <c r="D4" s="2">
        <v>45</v>
      </c>
      <c r="E4" s="2">
        <v>33</v>
      </c>
      <c r="F4" s="2">
        <v>47</v>
      </c>
      <c r="G4" s="2">
        <v>1.1000000000000001</v>
      </c>
      <c r="H4" s="2">
        <v>3</v>
      </c>
      <c r="I4" s="2">
        <v>800</v>
      </c>
      <c r="J4" s="2">
        <v>6.47</v>
      </c>
      <c r="K4" s="2">
        <v>62.68</v>
      </c>
      <c r="L4" s="2">
        <v>23.1</v>
      </c>
      <c r="M4" s="2">
        <v>26.94</v>
      </c>
      <c r="N4" s="3">
        <v>2.0699999999999998</v>
      </c>
    </row>
    <row r="5" spans="1:14" ht="15.75" thickBot="1" x14ac:dyDescent="0.3">
      <c r="A5" s="7">
        <v>62</v>
      </c>
      <c r="B5" s="2">
        <v>140</v>
      </c>
      <c r="C5" s="3">
        <v>20</v>
      </c>
      <c r="D5" s="2">
        <v>45</v>
      </c>
      <c r="E5" s="2">
        <v>37</v>
      </c>
      <c r="F5" s="2">
        <v>47</v>
      </c>
      <c r="G5" s="2">
        <v>1.3</v>
      </c>
      <c r="H5" s="2">
        <v>1.5</v>
      </c>
      <c r="I5" s="2">
        <v>600</v>
      </c>
      <c r="J5" s="2">
        <v>8.66</v>
      </c>
      <c r="K5" s="2">
        <v>56.89</v>
      </c>
      <c r="L5" s="2">
        <v>10.58</v>
      </c>
      <c r="M5" s="2">
        <v>23.88</v>
      </c>
      <c r="N5" s="3">
        <v>1.26</v>
      </c>
    </row>
    <row r="6" spans="1:14" ht="15.75" thickBot="1" x14ac:dyDescent="0.3">
      <c r="A6" s="7">
        <v>68</v>
      </c>
      <c r="B6" s="2">
        <v>160</v>
      </c>
      <c r="C6" s="3">
        <v>23</v>
      </c>
      <c r="D6" s="2">
        <v>45</v>
      </c>
      <c r="E6" s="2">
        <v>37</v>
      </c>
      <c r="F6" s="2">
        <v>47</v>
      </c>
      <c r="G6" s="2">
        <v>1.3</v>
      </c>
      <c r="H6" s="2">
        <v>1.5</v>
      </c>
      <c r="I6" s="2">
        <v>800</v>
      </c>
      <c r="J6" s="2">
        <v>13.4</v>
      </c>
      <c r="K6" s="2">
        <v>84.37</v>
      </c>
      <c r="L6" s="2">
        <v>20.8</v>
      </c>
      <c r="M6" s="2">
        <v>31.55</v>
      </c>
      <c r="N6" s="3">
        <v>1.86</v>
      </c>
    </row>
    <row r="7" spans="1:14" ht="15.75" thickBot="1" x14ac:dyDescent="0.3">
      <c r="A7" s="7">
        <v>88</v>
      </c>
      <c r="B7" s="2">
        <v>140</v>
      </c>
      <c r="C7" s="3">
        <v>20</v>
      </c>
      <c r="D7" s="2">
        <v>45</v>
      </c>
      <c r="E7" s="2">
        <v>29</v>
      </c>
      <c r="F7" s="2">
        <v>43</v>
      </c>
      <c r="G7" s="2">
        <v>1.1000000000000001</v>
      </c>
      <c r="H7" s="2">
        <v>2.25</v>
      </c>
      <c r="I7" s="2">
        <v>800</v>
      </c>
      <c r="J7" s="2">
        <v>14.5</v>
      </c>
      <c r="K7" s="2">
        <v>68.73</v>
      </c>
      <c r="L7" s="2">
        <v>23.27</v>
      </c>
      <c r="M7" s="2">
        <v>22.53</v>
      </c>
      <c r="N7" s="3">
        <v>2.08</v>
      </c>
    </row>
    <row r="8" spans="1:14" ht="15.75" thickBot="1" x14ac:dyDescent="0.3">
      <c r="A8" s="7">
        <v>11</v>
      </c>
      <c r="B8" s="2">
        <v>140</v>
      </c>
      <c r="C8" s="3">
        <v>20</v>
      </c>
      <c r="D8" s="2">
        <v>45</v>
      </c>
      <c r="E8" s="2">
        <v>29</v>
      </c>
      <c r="F8" s="2">
        <v>43</v>
      </c>
      <c r="G8" s="2">
        <v>1.3</v>
      </c>
      <c r="H8" s="2">
        <v>1.5</v>
      </c>
      <c r="I8" s="2">
        <v>800</v>
      </c>
      <c r="J8" s="2">
        <v>15.09</v>
      </c>
      <c r="K8" s="2">
        <v>78.19</v>
      </c>
      <c r="L8" s="2">
        <v>23.25</v>
      </c>
      <c r="M8" s="2">
        <v>24.48</v>
      </c>
      <c r="N8" s="3">
        <v>2.08</v>
      </c>
    </row>
    <row r="9" spans="1:14" ht="15.75" thickBot="1" x14ac:dyDescent="0.3">
      <c r="A9" s="7">
        <v>30</v>
      </c>
      <c r="B9" s="2">
        <v>140</v>
      </c>
      <c r="C9" s="3">
        <v>20</v>
      </c>
      <c r="D9" s="2">
        <v>45</v>
      </c>
      <c r="E9" s="2">
        <v>33</v>
      </c>
      <c r="F9" s="2">
        <v>43</v>
      </c>
      <c r="G9" s="2">
        <v>1.5</v>
      </c>
      <c r="H9" s="2">
        <v>1.5</v>
      </c>
      <c r="I9" s="2">
        <v>800</v>
      </c>
      <c r="J9" s="2">
        <v>15.91</v>
      </c>
      <c r="K9" s="2">
        <v>88.14</v>
      </c>
      <c r="L9" s="2">
        <v>23.46</v>
      </c>
      <c r="M9" s="2">
        <v>31.75</v>
      </c>
      <c r="N9" s="3">
        <v>2.1</v>
      </c>
    </row>
    <row r="10" spans="1:14" ht="15.75" thickBot="1" x14ac:dyDescent="0.3">
      <c r="A10" s="7">
        <v>48</v>
      </c>
      <c r="B10" s="2">
        <v>140</v>
      </c>
      <c r="C10" s="3">
        <v>20</v>
      </c>
      <c r="D10" s="2">
        <v>45</v>
      </c>
      <c r="E10" s="2">
        <v>33</v>
      </c>
      <c r="F10" s="2">
        <v>47</v>
      </c>
      <c r="G10" s="2">
        <v>1.5</v>
      </c>
      <c r="H10" s="2">
        <v>1.5</v>
      </c>
      <c r="I10" s="2">
        <v>800</v>
      </c>
      <c r="J10" s="2">
        <v>20.420000000000002</v>
      </c>
      <c r="K10" s="2">
        <v>92.32</v>
      </c>
      <c r="L10" s="2">
        <v>23.05</v>
      </c>
      <c r="M10" s="2">
        <v>31.59</v>
      </c>
      <c r="N10" s="3">
        <v>2.06</v>
      </c>
    </row>
    <row r="11" spans="1:14" ht="15.75" thickBot="1" x14ac:dyDescent="0.3">
      <c r="A11" s="7">
        <v>203</v>
      </c>
      <c r="B11" s="2">
        <v>140</v>
      </c>
      <c r="C11" s="3">
        <v>20</v>
      </c>
      <c r="D11" s="2">
        <v>45</v>
      </c>
      <c r="E11" s="2">
        <v>37</v>
      </c>
      <c r="F11" s="2">
        <v>47</v>
      </c>
      <c r="G11" s="2">
        <v>1.3</v>
      </c>
      <c r="H11" s="2">
        <v>3</v>
      </c>
      <c r="I11" s="2">
        <v>800</v>
      </c>
      <c r="J11" s="2">
        <v>21.58</v>
      </c>
      <c r="K11" s="2">
        <v>88.7</v>
      </c>
      <c r="L11" s="2">
        <v>23.3</v>
      </c>
      <c r="M11" s="2">
        <v>36.89</v>
      </c>
      <c r="N11" s="3">
        <v>2.09</v>
      </c>
    </row>
    <row r="12" spans="1:14" ht="15.75" thickBot="1" x14ac:dyDescent="0.3">
      <c r="A12" s="7">
        <v>55</v>
      </c>
      <c r="B12" s="2">
        <v>140</v>
      </c>
      <c r="C12" s="3">
        <v>20</v>
      </c>
      <c r="D12" s="2">
        <v>45</v>
      </c>
      <c r="E12" s="2">
        <v>37</v>
      </c>
      <c r="F12" s="2">
        <v>47</v>
      </c>
      <c r="G12" s="2">
        <v>1.1000000000000001</v>
      </c>
      <c r="H12" s="2">
        <v>1.5</v>
      </c>
      <c r="I12" s="2">
        <v>400</v>
      </c>
      <c r="J12" s="2">
        <v>21.68</v>
      </c>
      <c r="K12" s="2">
        <v>45.55</v>
      </c>
      <c r="L12" s="2">
        <v>3.59</v>
      </c>
      <c r="M12" s="2">
        <v>14.75</v>
      </c>
      <c r="N12" s="3">
        <v>0.64</v>
      </c>
    </row>
    <row r="13" spans="1:14" ht="15.75" thickBot="1" x14ac:dyDescent="0.3">
      <c r="A13" s="7">
        <v>7</v>
      </c>
      <c r="B13" s="2">
        <v>140</v>
      </c>
      <c r="C13" s="3">
        <v>20</v>
      </c>
      <c r="D13" s="2">
        <v>45</v>
      </c>
      <c r="E13" s="2">
        <v>29</v>
      </c>
      <c r="F13" s="2">
        <v>43</v>
      </c>
      <c r="G13" s="2">
        <v>1.1000000000000001</v>
      </c>
      <c r="H13" s="2">
        <v>1.5</v>
      </c>
      <c r="I13" s="2">
        <v>600</v>
      </c>
      <c r="J13" s="2">
        <v>22.45</v>
      </c>
      <c r="K13" s="2">
        <v>57.64</v>
      </c>
      <c r="L13" s="2">
        <v>10.58</v>
      </c>
      <c r="M13" s="2">
        <v>16.239999999999998</v>
      </c>
      <c r="N13" s="3">
        <v>1.26</v>
      </c>
    </row>
    <row r="14" spans="1:14" ht="15.75" thickBot="1" x14ac:dyDescent="0.3">
      <c r="A14" s="7">
        <v>133</v>
      </c>
      <c r="B14" s="2">
        <v>160</v>
      </c>
      <c r="C14" s="3">
        <v>20</v>
      </c>
      <c r="D14" s="2">
        <v>45</v>
      </c>
      <c r="E14" s="2">
        <v>37</v>
      </c>
      <c r="F14" s="2">
        <v>47</v>
      </c>
      <c r="G14" s="2">
        <v>1.1000000000000001</v>
      </c>
      <c r="H14" s="2">
        <v>2.25</v>
      </c>
      <c r="I14" s="2">
        <v>600</v>
      </c>
      <c r="J14" s="2">
        <v>24.7</v>
      </c>
      <c r="K14" s="2">
        <v>65.58</v>
      </c>
      <c r="L14" s="2">
        <v>12.11</v>
      </c>
      <c r="M14" s="2">
        <v>22.97</v>
      </c>
      <c r="N14" s="3">
        <v>1.45</v>
      </c>
    </row>
    <row r="15" spans="1:14" ht="15.75" thickBot="1" x14ac:dyDescent="0.3">
      <c r="A15" s="7">
        <v>110</v>
      </c>
      <c r="B15" s="2">
        <v>140</v>
      </c>
      <c r="C15" s="3">
        <v>20</v>
      </c>
      <c r="D15" s="2">
        <v>45</v>
      </c>
      <c r="E15" s="2">
        <v>33</v>
      </c>
      <c r="F15" s="2">
        <v>43</v>
      </c>
      <c r="G15" s="2">
        <v>1.3</v>
      </c>
      <c r="H15" s="2">
        <v>2.25</v>
      </c>
      <c r="I15" s="2">
        <v>800</v>
      </c>
      <c r="J15" s="2">
        <v>26.51</v>
      </c>
      <c r="K15" s="2">
        <v>91.12</v>
      </c>
      <c r="L15" s="2">
        <v>23.49</v>
      </c>
      <c r="M15" s="2">
        <v>31.11</v>
      </c>
      <c r="N15" s="3">
        <v>2.1</v>
      </c>
    </row>
    <row r="16" spans="1:14" ht="15.75" thickBot="1" x14ac:dyDescent="0.3">
      <c r="A16" s="7">
        <v>13</v>
      </c>
      <c r="B16" s="2">
        <v>160</v>
      </c>
      <c r="C16" s="3">
        <v>23</v>
      </c>
      <c r="D16" s="2">
        <v>45</v>
      </c>
      <c r="E16" s="2">
        <v>29</v>
      </c>
      <c r="F16" s="2">
        <v>43</v>
      </c>
      <c r="G16" s="2">
        <v>1.1000000000000001</v>
      </c>
      <c r="H16" s="2">
        <v>1.5</v>
      </c>
      <c r="I16" s="2">
        <v>800</v>
      </c>
      <c r="J16" s="2">
        <v>30.3</v>
      </c>
      <c r="K16" s="2">
        <v>83.86</v>
      </c>
      <c r="L16" s="2">
        <v>20.8</v>
      </c>
      <c r="M16" s="2">
        <v>21.43</v>
      </c>
      <c r="N16" s="3">
        <v>1.86</v>
      </c>
    </row>
    <row r="17" spans="1:14" ht="15.75" thickBot="1" x14ac:dyDescent="0.3">
      <c r="A17" s="7">
        <v>125</v>
      </c>
      <c r="B17" s="2">
        <v>140</v>
      </c>
      <c r="C17" s="3">
        <v>20</v>
      </c>
      <c r="D17" s="2">
        <v>45</v>
      </c>
      <c r="E17" s="2">
        <v>33</v>
      </c>
      <c r="F17" s="2">
        <v>47</v>
      </c>
      <c r="G17" s="2">
        <v>1.3</v>
      </c>
      <c r="H17" s="2">
        <v>2.25</v>
      </c>
      <c r="I17" s="2">
        <v>800</v>
      </c>
      <c r="J17" s="2">
        <v>30.79</v>
      </c>
      <c r="K17" s="2">
        <v>94.78</v>
      </c>
      <c r="L17" s="2">
        <v>23.08</v>
      </c>
      <c r="M17" s="2">
        <v>30.93</v>
      </c>
      <c r="N17" s="3">
        <v>2.0699999999999998</v>
      </c>
    </row>
    <row r="18" spans="1:14" ht="15.75" thickBot="1" x14ac:dyDescent="0.3">
      <c r="A18" s="7">
        <v>26</v>
      </c>
      <c r="B18" s="2">
        <v>140</v>
      </c>
      <c r="C18" s="3">
        <v>20</v>
      </c>
      <c r="D18" s="2">
        <v>45</v>
      </c>
      <c r="E18" s="2">
        <v>33</v>
      </c>
      <c r="F18" s="2">
        <v>43</v>
      </c>
      <c r="G18" s="2">
        <v>1.3</v>
      </c>
      <c r="H18" s="2">
        <v>1.5</v>
      </c>
      <c r="I18" s="2">
        <v>600</v>
      </c>
      <c r="J18" s="2">
        <v>31.66</v>
      </c>
      <c r="K18" s="2">
        <v>74.650000000000006</v>
      </c>
      <c r="L18" s="2">
        <v>10.7</v>
      </c>
      <c r="M18" s="2">
        <v>22.27</v>
      </c>
      <c r="N18" s="3">
        <v>1.28</v>
      </c>
    </row>
    <row r="19" spans="1:14" ht="15.75" thickBot="1" x14ac:dyDescent="0.3">
      <c r="A19" s="7">
        <v>19</v>
      </c>
      <c r="B19" s="2">
        <v>140</v>
      </c>
      <c r="C19" s="3">
        <v>20</v>
      </c>
      <c r="D19" s="2">
        <v>45</v>
      </c>
      <c r="E19" s="2">
        <v>33</v>
      </c>
      <c r="F19" s="2">
        <v>43</v>
      </c>
      <c r="G19" s="2">
        <v>1.1000000000000001</v>
      </c>
      <c r="H19" s="2">
        <v>1.5</v>
      </c>
      <c r="I19" s="2">
        <v>400</v>
      </c>
      <c r="J19" s="2">
        <v>33.64</v>
      </c>
      <c r="K19" s="2">
        <v>54.43</v>
      </c>
      <c r="L19" s="2">
        <v>3.65</v>
      </c>
      <c r="M19" s="2">
        <v>13.72</v>
      </c>
      <c r="N19" s="3">
        <v>0.65</v>
      </c>
    </row>
    <row r="20" spans="1:14" ht="15.75" thickBot="1" x14ac:dyDescent="0.3">
      <c r="A20" s="7">
        <v>157</v>
      </c>
      <c r="B20" s="2">
        <v>140</v>
      </c>
      <c r="C20" s="3">
        <v>20</v>
      </c>
      <c r="D20" s="2">
        <v>45</v>
      </c>
      <c r="E20" s="2">
        <v>29</v>
      </c>
      <c r="F20" s="2">
        <v>43</v>
      </c>
      <c r="G20" s="2">
        <v>1.1000000000000001</v>
      </c>
      <c r="H20" s="2">
        <v>3</v>
      </c>
      <c r="I20" s="2">
        <v>800</v>
      </c>
      <c r="J20" s="2">
        <v>34.28</v>
      </c>
      <c r="K20" s="2">
        <v>85.01</v>
      </c>
      <c r="L20" s="2">
        <v>23.3</v>
      </c>
      <c r="M20" s="2">
        <v>24.8</v>
      </c>
      <c r="N20" s="3">
        <v>2.09</v>
      </c>
    </row>
    <row r="21" spans="1:14" ht="15.75" thickBot="1" x14ac:dyDescent="0.3">
      <c r="A21" s="7">
        <v>44</v>
      </c>
      <c r="B21" s="2">
        <v>140</v>
      </c>
      <c r="C21" s="3">
        <v>20</v>
      </c>
      <c r="D21" s="2">
        <v>45</v>
      </c>
      <c r="E21" s="2">
        <v>33</v>
      </c>
      <c r="F21" s="2">
        <v>47</v>
      </c>
      <c r="G21" s="2">
        <v>1.3</v>
      </c>
      <c r="H21" s="2">
        <v>1.5</v>
      </c>
      <c r="I21" s="2">
        <v>600</v>
      </c>
      <c r="J21" s="2">
        <v>34.619999999999997</v>
      </c>
      <c r="K21" s="2">
        <v>77.17</v>
      </c>
      <c r="L21" s="2">
        <v>10.47</v>
      </c>
      <c r="M21" s="2">
        <v>22.14</v>
      </c>
      <c r="N21" s="3">
        <v>1.25</v>
      </c>
    </row>
    <row r="22" spans="1:14" ht="15.75" thickBot="1" x14ac:dyDescent="0.3">
      <c r="A22" s="7">
        <v>37</v>
      </c>
      <c r="B22" s="2">
        <v>140</v>
      </c>
      <c r="C22" s="3">
        <v>20</v>
      </c>
      <c r="D22" s="2">
        <v>45</v>
      </c>
      <c r="E22" s="2">
        <v>33</v>
      </c>
      <c r="F22" s="2">
        <v>47</v>
      </c>
      <c r="G22" s="2">
        <v>1.1000000000000001</v>
      </c>
      <c r="H22" s="2">
        <v>1.5</v>
      </c>
      <c r="I22" s="2">
        <v>400</v>
      </c>
      <c r="J22" s="2">
        <v>35.24</v>
      </c>
      <c r="K22" s="2">
        <v>55.8</v>
      </c>
      <c r="L22" s="2">
        <v>3.54</v>
      </c>
      <c r="M22" s="2">
        <v>13.64</v>
      </c>
      <c r="N22" s="3">
        <v>0.63</v>
      </c>
    </row>
    <row r="23" spans="1:14" ht="15.75" thickBot="1" x14ac:dyDescent="0.3">
      <c r="A23" s="7">
        <v>130</v>
      </c>
      <c r="B23" s="2">
        <v>140</v>
      </c>
      <c r="C23" s="3">
        <v>20</v>
      </c>
      <c r="D23" s="2">
        <v>60</v>
      </c>
      <c r="E23" s="2">
        <v>37</v>
      </c>
      <c r="F23" s="2">
        <v>47</v>
      </c>
      <c r="G23" s="2">
        <v>1.1000000000000001</v>
      </c>
      <c r="H23" s="2">
        <v>2.25</v>
      </c>
      <c r="I23" s="2">
        <v>600</v>
      </c>
      <c r="J23" s="2">
        <v>37.44</v>
      </c>
      <c r="K23" s="2">
        <v>71.41</v>
      </c>
      <c r="L23" s="2">
        <v>6.54</v>
      </c>
      <c r="M23" s="2">
        <v>24.11</v>
      </c>
      <c r="N23" s="3">
        <v>0.78</v>
      </c>
    </row>
    <row r="24" spans="1:14" ht="15.75" thickBot="1" x14ac:dyDescent="0.3">
      <c r="A24" s="7">
        <v>129</v>
      </c>
      <c r="B24" s="2">
        <v>140</v>
      </c>
      <c r="C24" s="3">
        <v>20</v>
      </c>
      <c r="D24" s="2">
        <v>45</v>
      </c>
      <c r="E24" s="2">
        <v>37</v>
      </c>
      <c r="F24" s="2">
        <v>47</v>
      </c>
      <c r="G24" s="2">
        <v>1.5</v>
      </c>
      <c r="H24" s="2">
        <v>2.25</v>
      </c>
      <c r="I24" s="2">
        <v>800</v>
      </c>
      <c r="J24" s="2">
        <v>38.729999999999997</v>
      </c>
      <c r="K24" s="2">
        <v>114.35</v>
      </c>
      <c r="L24" s="2">
        <v>23.27</v>
      </c>
      <c r="M24" s="2">
        <v>40.130000000000003</v>
      </c>
      <c r="N24" s="3">
        <v>2.08</v>
      </c>
    </row>
    <row r="25" spans="1:14" ht="15.75" thickBot="1" x14ac:dyDescent="0.3">
      <c r="A25" s="7">
        <v>199</v>
      </c>
      <c r="B25" s="2">
        <v>140</v>
      </c>
      <c r="C25" s="3">
        <v>20</v>
      </c>
      <c r="D25" s="2">
        <v>45</v>
      </c>
      <c r="E25" s="2">
        <v>37</v>
      </c>
      <c r="F25" s="2">
        <v>47</v>
      </c>
      <c r="G25" s="2">
        <v>1.1000000000000001</v>
      </c>
      <c r="H25" s="2">
        <v>3</v>
      </c>
      <c r="I25" s="2">
        <v>400</v>
      </c>
      <c r="J25" s="2">
        <v>39.28</v>
      </c>
      <c r="K25" s="2">
        <v>59.46</v>
      </c>
      <c r="L25" s="2">
        <v>3.6</v>
      </c>
      <c r="M25" s="2">
        <v>18.61</v>
      </c>
      <c r="N25" s="3">
        <v>0.65</v>
      </c>
    </row>
    <row r="26" spans="1:14" ht="15.75" thickBot="1" x14ac:dyDescent="0.3">
      <c r="A26" s="7">
        <v>63</v>
      </c>
      <c r="B26" s="2">
        <v>140</v>
      </c>
      <c r="C26" s="3">
        <v>20</v>
      </c>
      <c r="D26" s="2">
        <v>45</v>
      </c>
      <c r="E26" s="2">
        <v>37</v>
      </c>
      <c r="F26" s="2">
        <v>47</v>
      </c>
      <c r="G26" s="2">
        <v>1.5</v>
      </c>
      <c r="H26" s="2">
        <v>1.5</v>
      </c>
      <c r="I26" s="2">
        <v>600</v>
      </c>
      <c r="J26" s="2">
        <v>40.92</v>
      </c>
      <c r="K26" s="2">
        <v>92.03</v>
      </c>
      <c r="L26" s="2">
        <v>10.58</v>
      </c>
      <c r="M26" s="2">
        <v>28.63</v>
      </c>
      <c r="N26" s="3">
        <v>1.26</v>
      </c>
    </row>
    <row r="27" spans="1:14" ht="15.75" thickBot="1" x14ac:dyDescent="0.3">
      <c r="A27" s="7">
        <v>103</v>
      </c>
      <c r="B27" s="2">
        <v>160</v>
      </c>
      <c r="C27" s="3">
        <v>20</v>
      </c>
      <c r="D27" s="2">
        <v>45</v>
      </c>
      <c r="E27" s="2">
        <v>33</v>
      </c>
      <c r="F27" s="2">
        <v>43</v>
      </c>
      <c r="G27" s="2">
        <v>1.1000000000000001</v>
      </c>
      <c r="H27" s="2">
        <v>2.25</v>
      </c>
      <c r="I27" s="2">
        <v>600</v>
      </c>
      <c r="J27" s="2">
        <v>42.64</v>
      </c>
      <c r="K27" s="2">
        <v>79.260000000000005</v>
      </c>
      <c r="L27" s="2">
        <v>12.25</v>
      </c>
      <c r="M27" s="2">
        <v>21.39</v>
      </c>
      <c r="N27" s="3">
        <v>1.46</v>
      </c>
    </row>
    <row r="28" spans="1:14" ht="15.75" thickBot="1" x14ac:dyDescent="0.3">
      <c r="A28" s="7">
        <v>32</v>
      </c>
      <c r="B28" s="2">
        <v>160</v>
      </c>
      <c r="C28" s="3">
        <v>23</v>
      </c>
      <c r="D28" s="2">
        <v>45</v>
      </c>
      <c r="E28" s="2">
        <v>33</v>
      </c>
      <c r="F28" s="2">
        <v>43</v>
      </c>
      <c r="G28" s="2">
        <v>1.3</v>
      </c>
      <c r="H28" s="2">
        <v>1.5</v>
      </c>
      <c r="I28" s="2">
        <v>800</v>
      </c>
      <c r="J28" s="2">
        <v>43.26</v>
      </c>
      <c r="K28" s="2">
        <v>107.27</v>
      </c>
      <c r="L28" s="2">
        <v>21.02</v>
      </c>
      <c r="M28" s="2">
        <v>29.42</v>
      </c>
      <c r="N28" s="3">
        <v>1.88</v>
      </c>
    </row>
    <row r="29" spans="1:14" ht="15.75" thickBot="1" x14ac:dyDescent="0.3">
      <c r="A29" s="7">
        <v>115</v>
      </c>
      <c r="B29" s="2">
        <v>160</v>
      </c>
      <c r="C29" s="3">
        <v>20</v>
      </c>
      <c r="D29" s="2">
        <v>45</v>
      </c>
      <c r="E29" s="2">
        <v>33</v>
      </c>
      <c r="F29" s="2">
        <v>47</v>
      </c>
      <c r="G29" s="2">
        <v>1.1000000000000001</v>
      </c>
      <c r="H29" s="2">
        <v>2.25</v>
      </c>
      <c r="I29" s="2">
        <v>600</v>
      </c>
      <c r="J29" s="2">
        <v>45.21</v>
      </c>
      <c r="K29" s="2">
        <v>81.44</v>
      </c>
      <c r="L29" s="2">
        <v>11.98</v>
      </c>
      <c r="M29" s="2">
        <v>21.28</v>
      </c>
      <c r="N29" s="3">
        <v>1.43</v>
      </c>
    </row>
    <row r="30" spans="1:14" ht="15.75" thickBot="1" x14ac:dyDescent="0.3">
      <c r="A30" s="7">
        <v>56</v>
      </c>
      <c r="B30" s="2">
        <v>140</v>
      </c>
      <c r="C30" s="3">
        <v>20</v>
      </c>
      <c r="D30" s="2">
        <v>45</v>
      </c>
      <c r="E30" s="2">
        <v>37</v>
      </c>
      <c r="F30" s="2">
        <v>47</v>
      </c>
      <c r="G30" s="2">
        <v>1.3</v>
      </c>
      <c r="H30" s="2">
        <v>1.5</v>
      </c>
      <c r="I30" s="2">
        <v>400</v>
      </c>
      <c r="J30" s="2">
        <v>46.77</v>
      </c>
      <c r="K30" s="2">
        <v>72.41</v>
      </c>
      <c r="L30" s="2">
        <v>3.59</v>
      </c>
      <c r="M30" s="2">
        <v>18.53</v>
      </c>
      <c r="N30" s="3">
        <v>0.64</v>
      </c>
    </row>
    <row r="31" spans="1:14" ht="15.75" thickBot="1" x14ac:dyDescent="0.3">
      <c r="A31" s="7">
        <v>1</v>
      </c>
      <c r="B31" s="2">
        <v>140</v>
      </c>
      <c r="C31" s="3">
        <v>20</v>
      </c>
      <c r="D31" s="2">
        <v>45</v>
      </c>
      <c r="E31" s="2">
        <v>29</v>
      </c>
      <c r="F31" s="2">
        <v>43</v>
      </c>
      <c r="G31" s="2">
        <v>1.1000000000000001</v>
      </c>
      <c r="H31" s="2">
        <v>1.5</v>
      </c>
      <c r="I31" s="2">
        <v>400</v>
      </c>
      <c r="J31" s="2">
        <v>46.87</v>
      </c>
      <c r="K31" s="2">
        <v>64.540000000000006</v>
      </c>
      <c r="L31" s="2">
        <v>3.59</v>
      </c>
      <c r="M31" s="2">
        <v>12.49</v>
      </c>
      <c r="N31" s="3">
        <v>0.64</v>
      </c>
    </row>
    <row r="32" spans="1:14" ht="15.75" thickBot="1" x14ac:dyDescent="0.3">
      <c r="A32" s="7">
        <v>50</v>
      </c>
      <c r="B32" s="2">
        <v>160</v>
      </c>
      <c r="C32" s="3">
        <v>23</v>
      </c>
      <c r="D32" s="2">
        <v>45</v>
      </c>
      <c r="E32" s="2">
        <v>33</v>
      </c>
      <c r="F32" s="2">
        <v>47</v>
      </c>
      <c r="G32" s="2">
        <v>1.3</v>
      </c>
      <c r="H32" s="2">
        <v>1.5</v>
      </c>
      <c r="I32" s="2">
        <v>800</v>
      </c>
      <c r="J32" s="2">
        <v>47.21</v>
      </c>
      <c r="K32" s="2">
        <v>110.55</v>
      </c>
      <c r="L32" s="2">
        <v>20.6</v>
      </c>
      <c r="M32" s="2">
        <v>29.26</v>
      </c>
      <c r="N32" s="3">
        <v>1.84</v>
      </c>
    </row>
    <row r="33" spans="1:14" ht="15.75" thickBot="1" x14ac:dyDescent="0.3">
      <c r="A33" s="7">
        <v>205</v>
      </c>
      <c r="B33" s="2">
        <v>140</v>
      </c>
      <c r="C33" s="3">
        <v>23</v>
      </c>
      <c r="D33" s="2">
        <v>50</v>
      </c>
      <c r="E33" s="2">
        <v>37</v>
      </c>
      <c r="F33" s="2">
        <v>47</v>
      </c>
      <c r="G33" s="2">
        <v>1.1000000000000001</v>
      </c>
      <c r="H33" s="2">
        <v>3</v>
      </c>
      <c r="I33" s="2">
        <v>400</v>
      </c>
      <c r="J33" s="2">
        <v>47.91</v>
      </c>
      <c r="K33" s="2">
        <v>70.78</v>
      </c>
      <c r="L33" s="2">
        <v>2.44</v>
      </c>
      <c r="M33" s="2">
        <v>19.93</v>
      </c>
      <c r="N33" s="3">
        <v>0.44</v>
      </c>
    </row>
    <row r="34" spans="1:14" ht="15.75" thickBot="1" x14ac:dyDescent="0.3">
      <c r="A34" s="7">
        <v>166</v>
      </c>
      <c r="B34" s="2">
        <v>140</v>
      </c>
      <c r="C34" s="3">
        <v>20</v>
      </c>
      <c r="D34" s="2">
        <v>45</v>
      </c>
      <c r="E34" s="2">
        <v>33</v>
      </c>
      <c r="F34" s="2">
        <v>43</v>
      </c>
      <c r="G34" s="2">
        <v>1.1000000000000001</v>
      </c>
      <c r="H34" s="2">
        <v>3</v>
      </c>
      <c r="I34" s="2">
        <v>400</v>
      </c>
      <c r="J34" s="2">
        <v>48.76</v>
      </c>
      <c r="K34" s="2">
        <v>67.27</v>
      </c>
      <c r="L34" s="2">
        <v>3.66</v>
      </c>
      <c r="M34" s="2">
        <v>17.36</v>
      </c>
      <c r="N34" s="3">
        <v>0.66</v>
      </c>
    </row>
    <row r="35" spans="1:14" ht="15.75" thickBot="1" x14ac:dyDescent="0.3">
      <c r="A35" s="7">
        <v>184</v>
      </c>
      <c r="B35" s="2">
        <v>140</v>
      </c>
      <c r="C35" s="3">
        <v>20</v>
      </c>
      <c r="D35" s="2">
        <v>45</v>
      </c>
      <c r="E35" s="2">
        <v>33</v>
      </c>
      <c r="F35" s="2">
        <v>47</v>
      </c>
      <c r="G35" s="2">
        <v>1.1000000000000001</v>
      </c>
      <c r="H35" s="2">
        <v>3</v>
      </c>
      <c r="I35" s="2">
        <v>400</v>
      </c>
      <c r="J35" s="2">
        <v>50.38</v>
      </c>
      <c r="K35" s="2">
        <v>68.67</v>
      </c>
      <c r="L35" s="2">
        <v>3.55</v>
      </c>
      <c r="M35" s="2">
        <v>17.260000000000002</v>
      </c>
      <c r="N35" s="3">
        <v>0.64</v>
      </c>
    </row>
    <row r="36" spans="1:14" ht="15.75" thickBot="1" x14ac:dyDescent="0.3">
      <c r="A36" s="7">
        <v>170</v>
      </c>
      <c r="B36" s="2">
        <v>140</v>
      </c>
      <c r="C36" s="3">
        <v>20</v>
      </c>
      <c r="D36" s="2">
        <v>45</v>
      </c>
      <c r="E36" s="2">
        <v>33</v>
      </c>
      <c r="F36" s="2">
        <v>43</v>
      </c>
      <c r="G36" s="2">
        <v>1.3</v>
      </c>
      <c r="H36" s="2">
        <v>3</v>
      </c>
      <c r="I36" s="2">
        <v>800</v>
      </c>
      <c r="J36" s="2">
        <v>51.16</v>
      </c>
      <c r="K36" s="2">
        <v>112.24</v>
      </c>
      <c r="L36" s="2">
        <v>23.51</v>
      </c>
      <c r="M36" s="2">
        <v>34.47</v>
      </c>
      <c r="N36" s="3">
        <v>2.11</v>
      </c>
    </row>
    <row r="37" spans="1:14" ht="15.75" thickBot="1" x14ac:dyDescent="0.3">
      <c r="A37" s="7">
        <v>97</v>
      </c>
      <c r="B37" s="2">
        <v>140</v>
      </c>
      <c r="C37" s="3">
        <v>20</v>
      </c>
      <c r="D37" s="2">
        <v>60</v>
      </c>
      <c r="E37" s="2">
        <v>33</v>
      </c>
      <c r="F37" s="2">
        <v>43</v>
      </c>
      <c r="G37" s="2">
        <v>1.1000000000000001</v>
      </c>
      <c r="H37" s="2">
        <v>2.25</v>
      </c>
      <c r="I37" s="2">
        <v>600</v>
      </c>
      <c r="J37" s="2">
        <v>54.54</v>
      </c>
      <c r="K37" s="2">
        <v>84.58</v>
      </c>
      <c r="L37" s="2">
        <v>6.63</v>
      </c>
      <c r="M37" s="2">
        <v>22.44</v>
      </c>
      <c r="N37" s="3">
        <v>0.79</v>
      </c>
    </row>
    <row r="38" spans="1:14" ht="15.75" thickBot="1" x14ac:dyDescent="0.3">
      <c r="A38" s="7">
        <v>194</v>
      </c>
      <c r="B38" s="2">
        <v>140</v>
      </c>
      <c r="C38" s="3">
        <v>20</v>
      </c>
      <c r="D38" s="2">
        <v>45</v>
      </c>
      <c r="E38" s="2">
        <v>33</v>
      </c>
      <c r="F38" s="2">
        <v>47</v>
      </c>
      <c r="G38" s="2">
        <v>1.3</v>
      </c>
      <c r="H38" s="2">
        <v>3</v>
      </c>
      <c r="I38" s="2">
        <v>800</v>
      </c>
      <c r="J38" s="2">
        <v>55.54</v>
      </c>
      <c r="K38" s="2">
        <v>115.98</v>
      </c>
      <c r="L38" s="2">
        <v>23.1</v>
      </c>
      <c r="M38" s="2">
        <v>34.28</v>
      </c>
      <c r="N38" s="3">
        <v>2.0699999999999998</v>
      </c>
    </row>
    <row r="39" spans="1:14" ht="15.75" thickBot="1" x14ac:dyDescent="0.3">
      <c r="A39" s="7">
        <v>151</v>
      </c>
      <c r="B39" s="2">
        <v>140</v>
      </c>
      <c r="C39" s="3">
        <v>23</v>
      </c>
      <c r="D39" s="2">
        <v>50</v>
      </c>
      <c r="E39" s="2">
        <v>33</v>
      </c>
      <c r="F39" s="2">
        <v>43</v>
      </c>
      <c r="G39" s="2">
        <v>1.1000000000000001</v>
      </c>
      <c r="H39" s="2">
        <v>3</v>
      </c>
      <c r="I39" s="2">
        <v>400</v>
      </c>
      <c r="J39" s="2">
        <v>56.01</v>
      </c>
      <c r="K39" s="2">
        <v>77.73</v>
      </c>
      <c r="L39" s="2">
        <v>2.4900000000000002</v>
      </c>
      <c r="M39" s="2">
        <v>18.57</v>
      </c>
      <c r="N39" s="3">
        <v>0.45</v>
      </c>
    </row>
    <row r="40" spans="1:14" ht="15.75" thickBot="1" x14ac:dyDescent="0.3">
      <c r="A40" s="7">
        <v>69</v>
      </c>
      <c r="B40" s="2">
        <v>160</v>
      </c>
      <c r="C40" s="3">
        <v>23</v>
      </c>
      <c r="D40" s="2">
        <v>45</v>
      </c>
      <c r="E40" s="2">
        <v>37</v>
      </c>
      <c r="F40" s="2">
        <v>47</v>
      </c>
      <c r="G40" s="2">
        <v>1.5</v>
      </c>
      <c r="H40" s="2">
        <v>1.5</v>
      </c>
      <c r="I40" s="2">
        <v>800</v>
      </c>
      <c r="J40" s="2">
        <v>56.24</v>
      </c>
      <c r="K40" s="2">
        <v>131.18</v>
      </c>
      <c r="L40" s="2">
        <v>20.8</v>
      </c>
      <c r="M40" s="2">
        <v>37.86</v>
      </c>
      <c r="N40" s="3">
        <v>1.86</v>
      </c>
    </row>
    <row r="41" spans="1:14" ht="15.75" thickBot="1" x14ac:dyDescent="0.3">
      <c r="A41" s="7">
        <v>112</v>
      </c>
      <c r="B41" s="2">
        <v>140</v>
      </c>
      <c r="C41" s="3">
        <v>20</v>
      </c>
      <c r="D41" s="2">
        <v>60</v>
      </c>
      <c r="E41" s="2">
        <v>33</v>
      </c>
      <c r="F41" s="2">
        <v>47</v>
      </c>
      <c r="G41" s="2">
        <v>1.1000000000000001</v>
      </c>
      <c r="H41" s="2">
        <v>2.25</v>
      </c>
      <c r="I41" s="2">
        <v>600</v>
      </c>
      <c r="J41" s="2">
        <v>56.98</v>
      </c>
      <c r="K41" s="2">
        <v>86.7</v>
      </c>
      <c r="L41" s="2">
        <v>6.45</v>
      </c>
      <c r="M41" s="2">
        <v>22.31</v>
      </c>
      <c r="N41" s="3">
        <v>0.77</v>
      </c>
    </row>
    <row r="42" spans="1:14" ht="15.75" thickBot="1" x14ac:dyDescent="0.3">
      <c r="A42" s="7">
        <v>12</v>
      </c>
      <c r="B42" s="2">
        <v>140</v>
      </c>
      <c r="C42" s="3">
        <v>20</v>
      </c>
      <c r="D42" s="2">
        <v>45</v>
      </c>
      <c r="E42" s="2">
        <v>29</v>
      </c>
      <c r="F42" s="2">
        <v>43</v>
      </c>
      <c r="G42" s="2">
        <v>1.5</v>
      </c>
      <c r="H42" s="2">
        <v>1.5</v>
      </c>
      <c r="I42" s="2">
        <v>800</v>
      </c>
      <c r="J42" s="2">
        <v>57.2</v>
      </c>
      <c r="K42" s="2">
        <v>123.21</v>
      </c>
      <c r="L42" s="2">
        <v>23.25</v>
      </c>
      <c r="M42" s="2">
        <v>29.32</v>
      </c>
      <c r="N42" s="3">
        <v>2.08</v>
      </c>
    </row>
    <row r="43" spans="1:14" ht="15.75" thickBot="1" x14ac:dyDescent="0.3">
      <c r="A43" s="7">
        <v>181</v>
      </c>
      <c r="B43" s="2">
        <v>140</v>
      </c>
      <c r="C43" s="3">
        <v>23</v>
      </c>
      <c r="D43" s="2">
        <v>50</v>
      </c>
      <c r="E43" s="2">
        <v>33</v>
      </c>
      <c r="F43" s="2">
        <v>47</v>
      </c>
      <c r="G43" s="2">
        <v>1.1000000000000001</v>
      </c>
      <c r="H43" s="2">
        <v>3</v>
      </c>
      <c r="I43" s="2">
        <v>400</v>
      </c>
      <c r="J43" s="2">
        <v>57.48</v>
      </c>
      <c r="K43" s="2">
        <v>79.040000000000006</v>
      </c>
      <c r="L43" s="2">
        <v>2.4</v>
      </c>
      <c r="M43" s="2">
        <v>18.46</v>
      </c>
      <c r="N43" s="3">
        <v>0.43</v>
      </c>
    </row>
    <row r="44" spans="1:14" ht="15.75" thickBot="1" x14ac:dyDescent="0.3">
      <c r="A44" s="7">
        <v>8</v>
      </c>
      <c r="B44" s="2">
        <v>140</v>
      </c>
      <c r="C44" s="3">
        <v>20</v>
      </c>
      <c r="D44" s="2">
        <v>45</v>
      </c>
      <c r="E44" s="2">
        <v>29</v>
      </c>
      <c r="F44" s="2">
        <v>43</v>
      </c>
      <c r="G44" s="2">
        <v>1.3</v>
      </c>
      <c r="H44" s="2">
        <v>1.5</v>
      </c>
      <c r="I44" s="2">
        <v>600</v>
      </c>
      <c r="J44" s="2">
        <v>58.07</v>
      </c>
      <c r="K44" s="2">
        <v>95.1</v>
      </c>
      <c r="L44" s="2">
        <v>10.58</v>
      </c>
      <c r="M44" s="2">
        <v>20.41</v>
      </c>
      <c r="N44" s="3">
        <v>1.26</v>
      </c>
    </row>
    <row r="45" spans="1:14" ht="15.75" thickBot="1" x14ac:dyDescent="0.3">
      <c r="A45" s="7">
        <v>154</v>
      </c>
      <c r="B45" s="2">
        <v>140</v>
      </c>
      <c r="C45" s="3">
        <v>20</v>
      </c>
      <c r="D45" s="2">
        <v>45</v>
      </c>
      <c r="E45" s="2">
        <v>29</v>
      </c>
      <c r="F45" s="2">
        <v>43</v>
      </c>
      <c r="G45" s="2">
        <v>1.1000000000000001</v>
      </c>
      <c r="H45" s="2">
        <v>3</v>
      </c>
      <c r="I45" s="2">
        <v>400</v>
      </c>
      <c r="J45" s="2">
        <v>58.98</v>
      </c>
      <c r="K45" s="2">
        <v>76.150000000000006</v>
      </c>
      <c r="L45" s="2">
        <v>3.6</v>
      </c>
      <c r="M45" s="2">
        <v>15.86</v>
      </c>
      <c r="N45" s="3">
        <v>0.65</v>
      </c>
    </row>
    <row r="46" spans="1:14" ht="15.75" thickBot="1" x14ac:dyDescent="0.3">
      <c r="A46" s="7">
        <v>20</v>
      </c>
      <c r="B46" s="2">
        <v>140</v>
      </c>
      <c r="C46" s="3">
        <v>20</v>
      </c>
      <c r="D46" s="2">
        <v>45</v>
      </c>
      <c r="E46" s="2">
        <v>33</v>
      </c>
      <c r="F46" s="2">
        <v>43</v>
      </c>
      <c r="G46" s="2">
        <v>1.3</v>
      </c>
      <c r="H46" s="2">
        <v>1.5</v>
      </c>
      <c r="I46" s="2">
        <v>400</v>
      </c>
      <c r="J46" s="2">
        <v>59.42</v>
      </c>
      <c r="K46" s="2">
        <v>81.86</v>
      </c>
      <c r="L46" s="2">
        <v>3.65</v>
      </c>
      <c r="M46" s="2">
        <v>17.239999999999998</v>
      </c>
      <c r="N46" s="3">
        <v>0.65</v>
      </c>
    </row>
    <row r="47" spans="1:14" ht="15.75" thickBot="1" x14ac:dyDescent="0.3">
      <c r="A47" s="7">
        <v>38</v>
      </c>
      <c r="B47" s="2">
        <v>140</v>
      </c>
      <c r="C47" s="3">
        <v>20</v>
      </c>
      <c r="D47" s="2">
        <v>45</v>
      </c>
      <c r="E47" s="2">
        <v>33</v>
      </c>
      <c r="F47" s="2">
        <v>47</v>
      </c>
      <c r="G47" s="2">
        <v>1.3</v>
      </c>
      <c r="H47" s="2">
        <v>1.5</v>
      </c>
      <c r="I47" s="2">
        <v>400</v>
      </c>
      <c r="J47" s="2">
        <v>61.22</v>
      </c>
      <c r="K47" s="2">
        <v>83.44</v>
      </c>
      <c r="L47" s="2">
        <v>3.54</v>
      </c>
      <c r="M47" s="2">
        <v>17.149999999999999</v>
      </c>
      <c r="N47" s="3">
        <v>0.63</v>
      </c>
    </row>
    <row r="48" spans="1:14" ht="15.75" thickBot="1" x14ac:dyDescent="0.3">
      <c r="A48" s="7">
        <v>208</v>
      </c>
      <c r="B48" s="2">
        <v>160</v>
      </c>
      <c r="C48" s="3">
        <v>30</v>
      </c>
      <c r="D48" s="2">
        <v>60</v>
      </c>
      <c r="E48" s="2">
        <v>37</v>
      </c>
      <c r="F48" s="2">
        <v>47</v>
      </c>
      <c r="G48" s="2">
        <v>1.1000000000000001</v>
      </c>
      <c r="H48" s="2">
        <v>3</v>
      </c>
      <c r="I48" s="2">
        <v>400</v>
      </c>
      <c r="J48" s="2">
        <v>61.32</v>
      </c>
      <c r="K48" s="2">
        <v>93.12</v>
      </c>
      <c r="L48" s="2">
        <v>1.43</v>
      </c>
      <c r="M48" s="2">
        <v>23.26</v>
      </c>
      <c r="N48" s="3">
        <v>0.26</v>
      </c>
    </row>
    <row r="49" spans="1:14" ht="15.75" thickBot="1" x14ac:dyDescent="0.3">
      <c r="A49" s="7">
        <v>134</v>
      </c>
      <c r="B49" s="2">
        <v>160</v>
      </c>
      <c r="C49" s="3">
        <v>20</v>
      </c>
      <c r="D49" s="2">
        <v>45</v>
      </c>
      <c r="E49" s="2">
        <v>37</v>
      </c>
      <c r="F49" s="2">
        <v>47</v>
      </c>
      <c r="G49" s="2">
        <v>1.3</v>
      </c>
      <c r="H49" s="2">
        <v>2.25</v>
      </c>
      <c r="I49" s="2">
        <v>600</v>
      </c>
      <c r="J49" s="2">
        <v>62.27</v>
      </c>
      <c r="K49" s="2">
        <v>106.51</v>
      </c>
      <c r="L49" s="2">
        <v>12.11</v>
      </c>
      <c r="M49" s="2">
        <v>29.02</v>
      </c>
      <c r="N49" s="3">
        <v>1.45</v>
      </c>
    </row>
    <row r="50" spans="1:14" ht="15.75" thickBot="1" x14ac:dyDescent="0.3">
      <c r="A50" s="7">
        <v>76</v>
      </c>
      <c r="B50" s="2">
        <v>160</v>
      </c>
      <c r="C50" s="3">
        <v>20</v>
      </c>
      <c r="D50" s="2">
        <v>45</v>
      </c>
      <c r="E50" s="2">
        <v>29</v>
      </c>
      <c r="F50" s="2">
        <v>43</v>
      </c>
      <c r="G50" s="2">
        <v>1.1000000000000001</v>
      </c>
      <c r="H50" s="2">
        <v>2.25</v>
      </c>
      <c r="I50" s="2">
        <v>600</v>
      </c>
      <c r="J50" s="2">
        <v>62.59</v>
      </c>
      <c r="K50" s="2">
        <v>94.88</v>
      </c>
      <c r="L50" s="2">
        <v>12.11</v>
      </c>
      <c r="M50" s="2">
        <v>19.5</v>
      </c>
      <c r="N50" s="3">
        <v>1.45</v>
      </c>
    </row>
    <row r="51" spans="1:14" ht="15.75" thickBot="1" x14ac:dyDescent="0.3">
      <c r="A51" s="7">
        <v>89</v>
      </c>
      <c r="B51" s="2">
        <v>140</v>
      </c>
      <c r="C51" s="3">
        <v>20</v>
      </c>
      <c r="D51" s="2">
        <v>45</v>
      </c>
      <c r="E51" s="2">
        <v>29</v>
      </c>
      <c r="F51" s="2">
        <v>43</v>
      </c>
      <c r="G51" s="2">
        <v>1.3</v>
      </c>
      <c r="H51" s="2">
        <v>2.25</v>
      </c>
      <c r="I51" s="2">
        <v>800</v>
      </c>
      <c r="J51" s="2">
        <v>62.88</v>
      </c>
      <c r="K51" s="2">
        <v>120.03</v>
      </c>
      <c r="L51" s="2">
        <v>23.27</v>
      </c>
      <c r="M51" s="2">
        <v>28.52</v>
      </c>
      <c r="N51" s="3">
        <v>2.08</v>
      </c>
    </row>
    <row r="52" spans="1:14" ht="15.75" thickBot="1" x14ac:dyDescent="0.3">
      <c r="A52" s="7">
        <v>200</v>
      </c>
      <c r="B52" s="2">
        <v>140</v>
      </c>
      <c r="C52" s="3">
        <v>20</v>
      </c>
      <c r="D52" s="2">
        <v>45</v>
      </c>
      <c r="E52" s="2">
        <v>37</v>
      </c>
      <c r="F52" s="2">
        <v>47</v>
      </c>
      <c r="G52" s="2">
        <v>1.3</v>
      </c>
      <c r="H52" s="2">
        <v>3</v>
      </c>
      <c r="I52" s="2">
        <v>400</v>
      </c>
      <c r="J52" s="2">
        <v>63.53</v>
      </c>
      <c r="K52" s="2">
        <v>87.44</v>
      </c>
      <c r="L52" s="2">
        <v>3.6</v>
      </c>
      <c r="M52" s="2">
        <v>23.31</v>
      </c>
      <c r="N52" s="3">
        <v>0.65</v>
      </c>
    </row>
    <row r="53" spans="1:14" ht="15.75" thickBot="1" x14ac:dyDescent="0.3">
      <c r="A53" s="7">
        <v>148</v>
      </c>
      <c r="B53" s="2">
        <v>140</v>
      </c>
      <c r="C53" s="3">
        <v>23</v>
      </c>
      <c r="D53" s="2">
        <v>50</v>
      </c>
      <c r="E53" s="2">
        <v>29</v>
      </c>
      <c r="F53" s="2">
        <v>43</v>
      </c>
      <c r="G53" s="2">
        <v>1.1000000000000001</v>
      </c>
      <c r="H53" s="2">
        <v>3</v>
      </c>
      <c r="I53" s="2">
        <v>400</v>
      </c>
      <c r="J53" s="2">
        <v>65.099999999999994</v>
      </c>
      <c r="K53" s="2">
        <v>85.52</v>
      </c>
      <c r="L53" s="2">
        <v>2.44</v>
      </c>
      <c r="M53" s="2">
        <v>16.96</v>
      </c>
      <c r="N53" s="3">
        <v>0.44</v>
      </c>
    </row>
    <row r="54" spans="1:14" ht="15.75" thickBot="1" x14ac:dyDescent="0.3">
      <c r="A54" s="7">
        <v>27</v>
      </c>
      <c r="B54" s="2">
        <v>140</v>
      </c>
      <c r="C54" s="3">
        <v>20</v>
      </c>
      <c r="D54" s="2">
        <v>45</v>
      </c>
      <c r="E54" s="2">
        <v>33</v>
      </c>
      <c r="F54" s="2">
        <v>43</v>
      </c>
      <c r="G54" s="2">
        <v>1.5</v>
      </c>
      <c r="H54" s="2">
        <v>1.5</v>
      </c>
      <c r="I54" s="2">
        <v>600</v>
      </c>
      <c r="J54" s="2">
        <v>65.41</v>
      </c>
      <c r="K54" s="2">
        <v>111.07</v>
      </c>
      <c r="L54" s="2">
        <v>10.7</v>
      </c>
      <c r="M54" s="2">
        <v>26.78</v>
      </c>
      <c r="N54" s="3">
        <v>1.28</v>
      </c>
    </row>
    <row r="55" spans="1:14" ht="15.75" thickBot="1" x14ac:dyDescent="0.3">
      <c r="A55" s="7">
        <v>172</v>
      </c>
      <c r="B55" s="2">
        <v>160</v>
      </c>
      <c r="C55" s="3">
        <v>30</v>
      </c>
      <c r="D55" s="2">
        <v>60</v>
      </c>
      <c r="E55" s="2">
        <v>33</v>
      </c>
      <c r="F55" s="2">
        <v>43</v>
      </c>
      <c r="G55" s="2">
        <v>1.1000000000000001</v>
      </c>
      <c r="H55" s="2">
        <v>3</v>
      </c>
      <c r="I55" s="2">
        <v>400</v>
      </c>
      <c r="J55" s="2">
        <v>66.86</v>
      </c>
      <c r="K55" s="2">
        <v>97.87</v>
      </c>
      <c r="L55" s="2">
        <v>1.46</v>
      </c>
      <c r="M55" s="2">
        <v>21.87</v>
      </c>
      <c r="N55" s="3">
        <v>0.26</v>
      </c>
    </row>
    <row r="56" spans="1:14" ht="15.75" thickBot="1" x14ac:dyDescent="0.3">
      <c r="A56" s="7">
        <v>204</v>
      </c>
      <c r="B56" s="2">
        <v>140</v>
      </c>
      <c r="C56" s="3">
        <v>20</v>
      </c>
      <c r="D56" s="2">
        <v>45</v>
      </c>
      <c r="E56" s="2">
        <v>37</v>
      </c>
      <c r="F56" s="2">
        <v>47</v>
      </c>
      <c r="G56" s="2">
        <v>1.5</v>
      </c>
      <c r="H56" s="2">
        <v>3</v>
      </c>
      <c r="I56" s="2">
        <v>800</v>
      </c>
      <c r="J56" s="2">
        <v>67.78</v>
      </c>
      <c r="K56" s="2">
        <v>140.09</v>
      </c>
      <c r="L56" s="2">
        <v>23.3</v>
      </c>
      <c r="M56" s="2">
        <v>44.59</v>
      </c>
      <c r="N56" s="3">
        <v>2.09</v>
      </c>
    </row>
    <row r="57" spans="1:14" ht="15.75" thickBot="1" x14ac:dyDescent="0.3">
      <c r="A57" s="7">
        <v>187</v>
      </c>
      <c r="B57" s="2">
        <v>160</v>
      </c>
      <c r="C57" s="3">
        <v>30</v>
      </c>
      <c r="D57" s="2">
        <v>60</v>
      </c>
      <c r="E57" s="2">
        <v>33</v>
      </c>
      <c r="F57" s="2">
        <v>47</v>
      </c>
      <c r="G57" s="2">
        <v>1.1000000000000001</v>
      </c>
      <c r="H57" s="2">
        <v>3</v>
      </c>
      <c r="I57" s="2">
        <v>400</v>
      </c>
      <c r="J57" s="2">
        <v>68.069999999999993</v>
      </c>
      <c r="K57" s="2">
        <v>99</v>
      </c>
      <c r="L57" s="2">
        <v>1.4</v>
      </c>
      <c r="M57" s="2">
        <v>21.72</v>
      </c>
      <c r="N57" s="3">
        <v>0.25</v>
      </c>
    </row>
    <row r="58" spans="1:14" ht="15.75" thickBot="1" x14ac:dyDescent="0.3">
      <c r="A58" s="7">
        <v>142</v>
      </c>
      <c r="B58" s="2">
        <v>160</v>
      </c>
      <c r="C58" s="3">
        <v>30</v>
      </c>
      <c r="D58" s="2">
        <v>60</v>
      </c>
      <c r="E58" s="2">
        <v>37</v>
      </c>
      <c r="F58" s="2">
        <v>47</v>
      </c>
      <c r="G58" s="2">
        <v>1.1000000000000001</v>
      </c>
      <c r="H58" s="2">
        <v>2.25</v>
      </c>
      <c r="I58" s="2">
        <v>400</v>
      </c>
      <c r="J58" s="2">
        <v>68.150000000000006</v>
      </c>
      <c r="K58" s="2">
        <v>94.61</v>
      </c>
      <c r="L58" s="2">
        <v>1.42</v>
      </c>
      <c r="M58" s="2">
        <v>21.36</v>
      </c>
      <c r="N58" s="3">
        <v>0.26</v>
      </c>
    </row>
    <row r="59" spans="1:14" ht="15.75" thickBot="1" x14ac:dyDescent="0.3">
      <c r="A59" s="7">
        <v>45</v>
      </c>
      <c r="B59" s="2">
        <v>140</v>
      </c>
      <c r="C59" s="3">
        <v>20</v>
      </c>
      <c r="D59" s="2">
        <v>45</v>
      </c>
      <c r="E59" s="2">
        <v>33</v>
      </c>
      <c r="F59" s="2">
        <v>47</v>
      </c>
      <c r="G59" s="2">
        <v>1.5</v>
      </c>
      <c r="H59" s="2">
        <v>1.5</v>
      </c>
      <c r="I59" s="2">
        <v>600</v>
      </c>
      <c r="J59" s="2">
        <v>68.67</v>
      </c>
      <c r="K59" s="2">
        <v>113.93</v>
      </c>
      <c r="L59" s="2">
        <v>10.47</v>
      </c>
      <c r="M59" s="2">
        <v>26.64</v>
      </c>
      <c r="N59" s="3">
        <v>1.25</v>
      </c>
    </row>
    <row r="60" spans="1:14" ht="15.75" thickBot="1" x14ac:dyDescent="0.3">
      <c r="A60" s="7">
        <v>70</v>
      </c>
      <c r="B60" s="2">
        <v>160</v>
      </c>
      <c r="C60" s="3">
        <v>30</v>
      </c>
      <c r="D60" s="2">
        <v>60</v>
      </c>
      <c r="E60" s="2">
        <v>37</v>
      </c>
      <c r="F60" s="2">
        <v>47</v>
      </c>
      <c r="G60" s="2">
        <v>1.1000000000000001</v>
      </c>
      <c r="H60" s="2">
        <v>1.5</v>
      </c>
      <c r="I60" s="2">
        <v>800</v>
      </c>
      <c r="J60" s="2">
        <v>70.62</v>
      </c>
      <c r="K60" s="2">
        <v>117.93</v>
      </c>
      <c r="L60" s="2">
        <v>8.2100000000000009</v>
      </c>
      <c r="M60" s="2">
        <v>31.24</v>
      </c>
      <c r="N60" s="3">
        <v>0.74</v>
      </c>
    </row>
    <row r="61" spans="1:14" ht="15.75" thickBot="1" x14ac:dyDescent="0.3">
      <c r="A61" s="7">
        <v>57</v>
      </c>
      <c r="B61" s="2">
        <v>140</v>
      </c>
      <c r="C61" s="3">
        <v>20</v>
      </c>
      <c r="D61" s="2">
        <v>45</v>
      </c>
      <c r="E61" s="2">
        <v>37</v>
      </c>
      <c r="F61" s="2">
        <v>47</v>
      </c>
      <c r="G61" s="2">
        <v>1.5</v>
      </c>
      <c r="H61" s="2">
        <v>1.5</v>
      </c>
      <c r="I61" s="2">
        <v>400</v>
      </c>
      <c r="J61" s="2">
        <v>71</v>
      </c>
      <c r="K61" s="2">
        <v>98.78</v>
      </c>
      <c r="L61" s="2">
        <v>3.59</v>
      </c>
      <c r="M61" s="2">
        <v>22.22</v>
      </c>
      <c r="N61" s="3">
        <v>0.64</v>
      </c>
    </row>
    <row r="62" spans="1:14" ht="15.75" thickBot="1" x14ac:dyDescent="0.3">
      <c r="A62" s="7">
        <v>206</v>
      </c>
      <c r="B62" s="2">
        <v>140</v>
      </c>
      <c r="C62" s="3">
        <v>23</v>
      </c>
      <c r="D62" s="2">
        <v>50</v>
      </c>
      <c r="E62" s="2">
        <v>37</v>
      </c>
      <c r="F62" s="2">
        <v>47</v>
      </c>
      <c r="G62" s="2">
        <v>1.3</v>
      </c>
      <c r="H62" s="2">
        <v>3</v>
      </c>
      <c r="I62" s="2">
        <v>400</v>
      </c>
      <c r="J62" s="2">
        <v>71.89</v>
      </c>
      <c r="K62" s="2">
        <v>98.49</v>
      </c>
      <c r="L62" s="2">
        <v>2.44</v>
      </c>
      <c r="M62" s="2">
        <v>25</v>
      </c>
      <c r="N62" s="3">
        <v>0.44</v>
      </c>
    </row>
    <row r="63" spans="1:14" ht="15.75" thickBot="1" x14ac:dyDescent="0.3">
      <c r="A63" s="7">
        <v>139</v>
      </c>
      <c r="B63" s="2">
        <v>160</v>
      </c>
      <c r="C63" s="3">
        <v>30</v>
      </c>
      <c r="D63" s="2">
        <v>45</v>
      </c>
      <c r="E63" s="2">
        <v>37</v>
      </c>
      <c r="F63" s="2">
        <v>47</v>
      </c>
      <c r="G63" s="2">
        <v>1.1000000000000001</v>
      </c>
      <c r="H63" s="2">
        <v>2.25</v>
      </c>
      <c r="I63" s="2">
        <v>600</v>
      </c>
      <c r="J63" s="2">
        <v>72.010000000000005</v>
      </c>
      <c r="K63" s="2">
        <v>105.33</v>
      </c>
      <c r="L63" s="2">
        <v>6.17</v>
      </c>
      <c r="M63" s="2">
        <v>27.37</v>
      </c>
      <c r="N63" s="3">
        <v>0.74</v>
      </c>
    </row>
    <row r="64" spans="1:14" ht="15.75" thickBot="1" x14ac:dyDescent="0.3">
      <c r="A64" s="7">
        <v>111</v>
      </c>
      <c r="B64" s="2">
        <v>140</v>
      </c>
      <c r="C64" s="3">
        <v>20</v>
      </c>
      <c r="D64" s="2">
        <v>45</v>
      </c>
      <c r="E64" s="2">
        <v>33</v>
      </c>
      <c r="F64" s="2">
        <v>43</v>
      </c>
      <c r="G64" s="2">
        <v>1.5</v>
      </c>
      <c r="H64" s="2">
        <v>2.25</v>
      </c>
      <c r="I64" s="2">
        <v>800</v>
      </c>
      <c r="J64" s="2">
        <v>72.319999999999993</v>
      </c>
      <c r="K64" s="2">
        <v>140.9</v>
      </c>
      <c r="L64" s="2">
        <v>23.49</v>
      </c>
      <c r="M64" s="2">
        <v>37.54</v>
      </c>
      <c r="N64" s="3">
        <v>2.1</v>
      </c>
    </row>
    <row r="65" spans="1:14" ht="15.75" thickBot="1" x14ac:dyDescent="0.3">
      <c r="A65" s="7">
        <v>160</v>
      </c>
      <c r="B65" s="2">
        <v>160</v>
      </c>
      <c r="C65" s="3">
        <v>30</v>
      </c>
      <c r="D65" s="2">
        <v>60</v>
      </c>
      <c r="E65" s="2">
        <v>29</v>
      </c>
      <c r="F65" s="2">
        <v>43</v>
      </c>
      <c r="G65" s="2">
        <v>1.1000000000000001</v>
      </c>
      <c r="H65" s="2">
        <v>3</v>
      </c>
      <c r="I65" s="2">
        <v>400</v>
      </c>
      <c r="J65" s="2">
        <v>72.84</v>
      </c>
      <c r="K65" s="2">
        <v>103.18</v>
      </c>
      <c r="L65" s="2">
        <v>1.43</v>
      </c>
      <c r="M65" s="2">
        <v>20.13</v>
      </c>
      <c r="N65" s="3">
        <v>0.26</v>
      </c>
    </row>
    <row r="66" spans="1:14" ht="15.75" thickBot="1" x14ac:dyDescent="0.3">
      <c r="A66" s="7">
        <v>167</v>
      </c>
      <c r="B66" s="2">
        <v>140</v>
      </c>
      <c r="C66" s="3">
        <v>20</v>
      </c>
      <c r="D66" s="2">
        <v>45</v>
      </c>
      <c r="E66" s="2">
        <v>33</v>
      </c>
      <c r="F66" s="2">
        <v>43</v>
      </c>
      <c r="G66" s="2">
        <v>1.3</v>
      </c>
      <c r="H66" s="2">
        <v>3</v>
      </c>
      <c r="I66" s="2">
        <v>400</v>
      </c>
      <c r="J66" s="2">
        <v>73.19</v>
      </c>
      <c r="K66" s="2">
        <v>95.4</v>
      </c>
      <c r="L66" s="2">
        <v>3.66</v>
      </c>
      <c r="M66" s="2">
        <v>21.78</v>
      </c>
      <c r="N66" s="3">
        <v>0.66</v>
      </c>
    </row>
    <row r="67" spans="1:14" ht="15.75" thickBot="1" x14ac:dyDescent="0.3">
      <c r="A67" s="7">
        <v>58</v>
      </c>
      <c r="B67" s="2">
        <v>160</v>
      </c>
      <c r="C67" s="3">
        <v>30</v>
      </c>
      <c r="D67" s="2">
        <v>60</v>
      </c>
      <c r="E67" s="2">
        <v>37</v>
      </c>
      <c r="F67" s="2">
        <v>47</v>
      </c>
      <c r="G67" s="2">
        <v>1.1000000000000001</v>
      </c>
      <c r="H67" s="2">
        <v>1.5</v>
      </c>
      <c r="I67" s="2">
        <v>400</v>
      </c>
      <c r="J67" s="2">
        <v>73.41</v>
      </c>
      <c r="K67" s="2">
        <v>92.9</v>
      </c>
      <c r="L67" s="2">
        <v>1.42</v>
      </c>
      <c r="M67" s="2">
        <v>19.16</v>
      </c>
      <c r="N67" s="3">
        <v>0.25</v>
      </c>
    </row>
    <row r="68" spans="1:14" ht="15.75" thickBot="1" x14ac:dyDescent="0.3">
      <c r="A68" s="7">
        <v>2</v>
      </c>
      <c r="B68" s="2">
        <v>140</v>
      </c>
      <c r="C68" s="3">
        <v>20</v>
      </c>
      <c r="D68" s="2">
        <v>45</v>
      </c>
      <c r="E68" s="2">
        <v>29</v>
      </c>
      <c r="F68" s="2">
        <v>43</v>
      </c>
      <c r="G68" s="2">
        <v>1.3</v>
      </c>
      <c r="H68" s="2">
        <v>1.5</v>
      </c>
      <c r="I68" s="2">
        <v>400</v>
      </c>
      <c r="J68" s="2">
        <v>73.42</v>
      </c>
      <c r="K68" s="2">
        <v>92.73</v>
      </c>
      <c r="L68" s="2">
        <v>3.59</v>
      </c>
      <c r="M68" s="2">
        <v>15.71</v>
      </c>
      <c r="N68" s="3">
        <v>0.64</v>
      </c>
    </row>
    <row r="69" spans="1:14" ht="15.75" thickBot="1" x14ac:dyDescent="0.3">
      <c r="A69" s="7">
        <v>79</v>
      </c>
      <c r="B69" s="2">
        <v>140</v>
      </c>
      <c r="C69" s="3">
        <v>20</v>
      </c>
      <c r="D69" s="2">
        <v>60</v>
      </c>
      <c r="E69" s="2">
        <v>29</v>
      </c>
      <c r="F69" s="2">
        <v>43</v>
      </c>
      <c r="G69" s="2">
        <v>1.1000000000000001</v>
      </c>
      <c r="H69" s="2">
        <v>2.25</v>
      </c>
      <c r="I69" s="2">
        <v>600</v>
      </c>
      <c r="J69" s="2">
        <v>73.459999999999994</v>
      </c>
      <c r="K69" s="2">
        <v>99.53</v>
      </c>
      <c r="L69" s="2">
        <v>6.54</v>
      </c>
      <c r="M69" s="2">
        <v>20.43</v>
      </c>
      <c r="N69" s="3">
        <v>0.78</v>
      </c>
    </row>
    <row r="70" spans="1:14" ht="15.75" thickBot="1" x14ac:dyDescent="0.3">
      <c r="A70" s="7">
        <v>91</v>
      </c>
      <c r="B70" s="2">
        <v>160</v>
      </c>
      <c r="C70" s="3">
        <v>30</v>
      </c>
      <c r="D70" s="2">
        <v>60</v>
      </c>
      <c r="E70" s="2">
        <v>33</v>
      </c>
      <c r="F70" s="2">
        <v>43</v>
      </c>
      <c r="G70" s="2">
        <v>1.1000000000000001</v>
      </c>
      <c r="H70" s="2">
        <v>2.25</v>
      </c>
      <c r="I70" s="2">
        <v>400</v>
      </c>
      <c r="J70" s="2">
        <v>74.319999999999993</v>
      </c>
      <c r="K70" s="2">
        <v>99.61</v>
      </c>
      <c r="L70" s="2">
        <v>1.45</v>
      </c>
      <c r="M70" s="2">
        <v>19.86</v>
      </c>
      <c r="N70" s="3">
        <v>0.26</v>
      </c>
    </row>
    <row r="71" spans="1:14" ht="15.75" thickBot="1" x14ac:dyDescent="0.3">
      <c r="A71" s="7">
        <v>185</v>
      </c>
      <c r="B71" s="2">
        <v>140</v>
      </c>
      <c r="C71" s="3">
        <v>20</v>
      </c>
      <c r="D71" s="2">
        <v>45</v>
      </c>
      <c r="E71" s="2">
        <v>33</v>
      </c>
      <c r="F71" s="2">
        <v>47</v>
      </c>
      <c r="G71" s="2">
        <v>1.3</v>
      </c>
      <c r="H71" s="2">
        <v>3</v>
      </c>
      <c r="I71" s="2">
        <v>400</v>
      </c>
      <c r="J71" s="2">
        <v>75.040000000000006</v>
      </c>
      <c r="K71" s="2">
        <v>96.99</v>
      </c>
      <c r="L71" s="2">
        <v>3.55</v>
      </c>
      <c r="M71" s="2">
        <v>21.65</v>
      </c>
      <c r="N71" s="3">
        <v>0.64</v>
      </c>
    </row>
    <row r="72" spans="1:14" ht="15.75" thickBot="1" x14ac:dyDescent="0.3">
      <c r="A72" s="7">
        <v>131</v>
      </c>
      <c r="B72" s="2">
        <v>140</v>
      </c>
      <c r="C72" s="3">
        <v>20</v>
      </c>
      <c r="D72" s="2">
        <v>60</v>
      </c>
      <c r="E72" s="2">
        <v>37</v>
      </c>
      <c r="F72" s="2">
        <v>47</v>
      </c>
      <c r="G72" s="2">
        <v>1.3</v>
      </c>
      <c r="H72" s="2">
        <v>2.25</v>
      </c>
      <c r="I72" s="2">
        <v>600</v>
      </c>
      <c r="J72" s="2">
        <v>75.34</v>
      </c>
      <c r="K72" s="2">
        <v>113.22</v>
      </c>
      <c r="L72" s="2">
        <v>6.54</v>
      </c>
      <c r="M72" s="2">
        <v>30.37</v>
      </c>
      <c r="N72" s="3">
        <v>0.78</v>
      </c>
    </row>
    <row r="73" spans="1:14" ht="15.75" thickBot="1" x14ac:dyDescent="0.3">
      <c r="A73" s="7">
        <v>94</v>
      </c>
      <c r="B73" s="2">
        <v>160</v>
      </c>
      <c r="C73" s="3">
        <v>30</v>
      </c>
      <c r="D73" s="2">
        <v>60</v>
      </c>
      <c r="E73" s="2">
        <v>33</v>
      </c>
      <c r="F73" s="2">
        <v>47</v>
      </c>
      <c r="G73" s="2">
        <v>1.1000000000000001</v>
      </c>
      <c r="H73" s="2">
        <v>2.25</v>
      </c>
      <c r="I73" s="2">
        <v>400</v>
      </c>
      <c r="J73" s="2">
        <v>75.540000000000006</v>
      </c>
      <c r="K73" s="2">
        <v>100.72</v>
      </c>
      <c r="L73" s="2">
        <v>1.39</v>
      </c>
      <c r="M73" s="2">
        <v>19.72</v>
      </c>
      <c r="N73" s="3">
        <v>0.25</v>
      </c>
    </row>
    <row r="74" spans="1:14" ht="15.75" thickBot="1" x14ac:dyDescent="0.3">
      <c r="A74" s="7">
        <v>126</v>
      </c>
      <c r="B74" s="2">
        <v>140</v>
      </c>
      <c r="C74" s="3">
        <v>20</v>
      </c>
      <c r="D74" s="2">
        <v>45</v>
      </c>
      <c r="E74" s="2">
        <v>33</v>
      </c>
      <c r="F74" s="2">
        <v>47</v>
      </c>
      <c r="G74" s="2">
        <v>1.5</v>
      </c>
      <c r="H74" s="2">
        <v>2.25</v>
      </c>
      <c r="I74" s="2">
        <v>800</v>
      </c>
      <c r="J74" s="2">
        <v>77.099999999999994</v>
      </c>
      <c r="K74" s="2">
        <v>145</v>
      </c>
      <c r="L74" s="2">
        <v>23.08</v>
      </c>
      <c r="M74" s="2">
        <v>37.340000000000003</v>
      </c>
      <c r="N74" s="3">
        <v>2.0699999999999998</v>
      </c>
    </row>
    <row r="75" spans="1:14" ht="15.75" thickBot="1" x14ac:dyDescent="0.3">
      <c r="A75" s="7">
        <v>14</v>
      </c>
      <c r="B75" s="2">
        <v>160</v>
      </c>
      <c r="C75" s="3">
        <v>23</v>
      </c>
      <c r="D75" s="2">
        <v>45</v>
      </c>
      <c r="E75" s="2">
        <v>29</v>
      </c>
      <c r="F75" s="2">
        <v>43</v>
      </c>
      <c r="G75" s="2">
        <v>1.3</v>
      </c>
      <c r="H75" s="2">
        <v>1.5</v>
      </c>
      <c r="I75" s="2">
        <v>800</v>
      </c>
      <c r="J75" s="2">
        <v>77.67</v>
      </c>
      <c r="K75" s="2">
        <v>133.72</v>
      </c>
      <c r="L75" s="2">
        <v>20.8</v>
      </c>
      <c r="M75" s="2">
        <v>26.97</v>
      </c>
      <c r="N75" s="3">
        <v>1.86</v>
      </c>
    </row>
    <row r="76" spans="1:14" ht="15.75" thickBot="1" x14ac:dyDescent="0.3">
      <c r="A76" s="7">
        <v>121</v>
      </c>
      <c r="B76" s="2">
        <v>140</v>
      </c>
      <c r="C76" s="3">
        <v>30</v>
      </c>
      <c r="D76" s="2">
        <v>60</v>
      </c>
      <c r="E76" s="2">
        <v>37</v>
      </c>
      <c r="F76" s="2">
        <v>47</v>
      </c>
      <c r="G76" s="2">
        <v>1.1000000000000001</v>
      </c>
      <c r="H76" s="2">
        <v>2.25</v>
      </c>
      <c r="I76" s="2">
        <v>600</v>
      </c>
      <c r="J76" s="2">
        <v>79.55</v>
      </c>
      <c r="K76" s="2">
        <v>109.04</v>
      </c>
      <c r="L76" s="2">
        <v>3.42</v>
      </c>
      <c r="M76" s="2">
        <v>28.33</v>
      </c>
      <c r="N76" s="3">
        <v>0.41</v>
      </c>
    </row>
    <row r="77" spans="1:14" ht="15.75" thickBot="1" x14ac:dyDescent="0.3">
      <c r="A77" s="7">
        <v>152</v>
      </c>
      <c r="B77" s="2">
        <v>140</v>
      </c>
      <c r="C77" s="3">
        <v>23</v>
      </c>
      <c r="D77" s="2">
        <v>50</v>
      </c>
      <c r="E77" s="2">
        <v>33</v>
      </c>
      <c r="F77" s="2">
        <v>43</v>
      </c>
      <c r="G77" s="2">
        <v>1.3</v>
      </c>
      <c r="H77" s="2">
        <v>3</v>
      </c>
      <c r="I77" s="2">
        <v>400</v>
      </c>
      <c r="J77" s="2">
        <v>79.89</v>
      </c>
      <c r="K77" s="2">
        <v>105.64</v>
      </c>
      <c r="L77" s="2">
        <v>2.4900000000000002</v>
      </c>
      <c r="M77" s="2">
        <v>23.37</v>
      </c>
      <c r="N77" s="3">
        <v>0.45</v>
      </c>
    </row>
    <row r="78" spans="1:14" ht="15.75" thickBot="1" x14ac:dyDescent="0.3">
      <c r="A78" s="7">
        <v>22</v>
      </c>
      <c r="B78" s="2">
        <v>160</v>
      </c>
      <c r="C78" s="3">
        <v>30</v>
      </c>
      <c r="D78" s="2">
        <v>60</v>
      </c>
      <c r="E78" s="2">
        <v>33</v>
      </c>
      <c r="F78" s="2">
        <v>43</v>
      </c>
      <c r="G78" s="2">
        <v>1.1000000000000001</v>
      </c>
      <c r="H78" s="2">
        <v>1.5</v>
      </c>
      <c r="I78" s="2">
        <v>400</v>
      </c>
      <c r="J78" s="2">
        <v>80.319999999999993</v>
      </c>
      <c r="K78" s="2">
        <v>98.1</v>
      </c>
      <c r="L78" s="2">
        <v>1.45</v>
      </c>
      <c r="M78" s="2">
        <v>17.649999999999999</v>
      </c>
      <c r="N78" s="3">
        <v>0.26</v>
      </c>
    </row>
    <row r="79" spans="1:14" ht="15.75" thickBot="1" x14ac:dyDescent="0.3">
      <c r="A79" s="7">
        <v>73</v>
      </c>
      <c r="B79" s="2">
        <v>160</v>
      </c>
      <c r="C79" s="3">
        <v>30</v>
      </c>
      <c r="D79" s="2">
        <v>60</v>
      </c>
      <c r="E79" s="2">
        <v>29</v>
      </c>
      <c r="F79" s="2">
        <v>43</v>
      </c>
      <c r="G79" s="2">
        <v>1.1000000000000001</v>
      </c>
      <c r="H79" s="2">
        <v>2.25</v>
      </c>
      <c r="I79" s="2">
        <v>400</v>
      </c>
      <c r="J79" s="2">
        <v>80.78</v>
      </c>
      <c r="K79" s="2">
        <v>105.09</v>
      </c>
      <c r="L79" s="2">
        <v>1.42</v>
      </c>
      <c r="M79" s="2">
        <v>18.059999999999999</v>
      </c>
      <c r="N79" s="3">
        <v>0.26</v>
      </c>
    </row>
    <row r="80" spans="1:14" ht="15.75" thickBot="1" x14ac:dyDescent="0.3">
      <c r="A80" s="7">
        <v>104</v>
      </c>
      <c r="B80" s="2">
        <v>160</v>
      </c>
      <c r="C80" s="3">
        <v>20</v>
      </c>
      <c r="D80" s="2">
        <v>45</v>
      </c>
      <c r="E80" s="2">
        <v>33</v>
      </c>
      <c r="F80" s="2">
        <v>43</v>
      </c>
      <c r="G80" s="2">
        <v>1.3</v>
      </c>
      <c r="H80" s="2">
        <v>2.25</v>
      </c>
      <c r="I80" s="2">
        <v>600</v>
      </c>
      <c r="J80" s="2">
        <v>80.91</v>
      </c>
      <c r="K80" s="2">
        <v>120.88</v>
      </c>
      <c r="L80" s="2">
        <v>12.25</v>
      </c>
      <c r="M80" s="2">
        <v>27.03</v>
      </c>
      <c r="N80" s="3">
        <v>1.46</v>
      </c>
    </row>
    <row r="81" spans="1:14" ht="15.75" thickBot="1" x14ac:dyDescent="0.3">
      <c r="A81" s="7">
        <v>40</v>
      </c>
      <c r="B81" s="2">
        <v>160</v>
      </c>
      <c r="C81" s="3">
        <v>30</v>
      </c>
      <c r="D81" s="2">
        <v>60</v>
      </c>
      <c r="E81" s="2">
        <v>33</v>
      </c>
      <c r="F81" s="2">
        <v>47</v>
      </c>
      <c r="G81" s="2">
        <v>1.1000000000000001</v>
      </c>
      <c r="H81" s="2">
        <v>1.5</v>
      </c>
      <c r="I81" s="2">
        <v>400</v>
      </c>
      <c r="J81" s="2">
        <v>81.56</v>
      </c>
      <c r="K81" s="2">
        <v>99.2</v>
      </c>
      <c r="L81" s="2">
        <v>1.39</v>
      </c>
      <c r="M81" s="2">
        <v>17.53</v>
      </c>
      <c r="N81" s="3">
        <v>0.25</v>
      </c>
    </row>
    <row r="82" spans="1:14" ht="15.75" thickBot="1" x14ac:dyDescent="0.3">
      <c r="A82" s="7">
        <v>182</v>
      </c>
      <c r="B82" s="2">
        <v>140</v>
      </c>
      <c r="C82" s="3">
        <v>23</v>
      </c>
      <c r="D82" s="2">
        <v>50</v>
      </c>
      <c r="E82" s="2">
        <v>33</v>
      </c>
      <c r="F82" s="2">
        <v>47</v>
      </c>
      <c r="G82" s="2">
        <v>1.3</v>
      </c>
      <c r="H82" s="2">
        <v>3</v>
      </c>
      <c r="I82" s="2">
        <v>400</v>
      </c>
      <c r="J82" s="2">
        <v>81.569999999999993</v>
      </c>
      <c r="K82" s="2">
        <v>107.13</v>
      </c>
      <c r="L82" s="2">
        <v>2.4</v>
      </c>
      <c r="M82" s="2">
        <v>23.22</v>
      </c>
      <c r="N82" s="3">
        <v>0.43</v>
      </c>
    </row>
    <row r="83" spans="1:14" ht="15.75" thickBot="1" x14ac:dyDescent="0.3">
      <c r="A83" s="7">
        <v>209</v>
      </c>
      <c r="B83" s="2">
        <v>160</v>
      </c>
      <c r="C83" s="3">
        <v>30</v>
      </c>
      <c r="D83" s="2">
        <v>60</v>
      </c>
      <c r="E83" s="2">
        <v>37</v>
      </c>
      <c r="F83" s="2">
        <v>47</v>
      </c>
      <c r="G83" s="2">
        <v>1.3</v>
      </c>
      <c r="H83" s="2">
        <v>3</v>
      </c>
      <c r="I83" s="2">
        <v>400</v>
      </c>
      <c r="J83" s="2">
        <v>82.78</v>
      </c>
      <c r="K83" s="2">
        <v>120.17</v>
      </c>
      <c r="L83" s="2">
        <v>1.43</v>
      </c>
      <c r="M83" s="2">
        <v>29.5</v>
      </c>
      <c r="N83" s="3">
        <v>0.26</v>
      </c>
    </row>
    <row r="84" spans="1:14" ht="15.75" thickBot="1" x14ac:dyDescent="0.3">
      <c r="A84" s="7">
        <v>211</v>
      </c>
      <c r="B84" s="2">
        <v>160</v>
      </c>
      <c r="C84" s="3">
        <v>30</v>
      </c>
      <c r="D84" s="2">
        <v>60</v>
      </c>
      <c r="E84" s="2">
        <v>37</v>
      </c>
      <c r="F84" s="2">
        <v>47</v>
      </c>
      <c r="G84" s="2">
        <v>1.1000000000000001</v>
      </c>
      <c r="H84" s="2">
        <v>3</v>
      </c>
      <c r="I84" s="2">
        <v>600</v>
      </c>
      <c r="J84" s="2">
        <v>83.32</v>
      </c>
      <c r="K84" s="2">
        <v>121.92</v>
      </c>
      <c r="L84" s="2">
        <v>3.92</v>
      </c>
      <c r="M84" s="2">
        <v>31.51</v>
      </c>
      <c r="N84" s="3">
        <v>0.47</v>
      </c>
    </row>
    <row r="85" spans="1:14" ht="15.75" thickBot="1" x14ac:dyDescent="0.3">
      <c r="A85" s="7">
        <v>155</v>
      </c>
      <c r="B85" s="2">
        <v>140</v>
      </c>
      <c r="C85" s="3">
        <v>20</v>
      </c>
      <c r="D85" s="2">
        <v>45</v>
      </c>
      <c r="E85" s="2">
        <v>29</v>
      </c>
      <c r="F85" s="2">
        <v>43</v>
      </c>
      <c r="G85" s="2">
        <v>1.3</v>
      </c>
      <c r="H85" s="2">
        <v>3</v>
      </c>
      <c r="I85" s="2">
        <v>400</v>
      </c>
      <c r="J85" s="2">
        <v>83.9</v>
      </c>
      <c r="K85" s="2">
        <v>104.65</v>
      </c>
      <c r="L85" s="2">
        <v>3.6</v>
      </c>
      <c r="M85" s="2">
        <v>19.98</v>
      </c>
      <c r="N85" s="3">
        <v>0.65</v>
      </c>
    </row>
    <row r="86" spans="1:14" ht="15.75" thickBot="1" x14ac:dyDescent="0.3">
      <c r="A86" s="7">
        <v>116</v>
      </c>
      <c r="B86" s="2">
        <v>160</v>
      </c>
      <c r="C86" s="3">
        <v>20</v>
      </c>
      <c r="D86" s="2">
        <v>45</v>
      </c>
      <c r="E86" s="2">
        <v>33</v>
      </c>
      <c r="F86" s="2">
        <v>47</v>
      </c>
      <c r="G86" s="2">
        <v>1.3</v>
      </c>
      <c r="H86" s="2">
        <v>2.25</v>
      </c>
      <c r="I86" s="2">
        <v>600</v>
      </c>
      <c r="J86" s="2">
        <v>83.96</v>
      </c>
      <c r="K86" s="2">
        <v>123.38</v>
      </c>
      <c r="L86" s="2">
        <v>11.98</v>
      </c>
      <c r="M86" s="2">
        <v>26.89</v>
      </c>
      <c r="N86" s="3">
        <v>1.43</v>
      </c>
    </row>
    <row r="87" spans="1:14" ht="15.75" thickBot="1" x14ac:dyDescent="0.3">
      <c r="A87" s="7">
        <v>21</v>
      </c>
      <c r="B87" s="2">
        <v>140</v>
      </c>
      <c r="C87" s="3">
        <v>20</v>
      </c>
      <c r="D87" s="2">
        <v>45</v>
      </c>
      <c r="E87" s="2">
        <v>33</v>
      </c>
      <c r="F87" s="2">
        <v>43</v>
      </c>
      <c r="G87" s="2">
        <v>1.5</v>
      </c>
      <c r="H87" s="2">
        <v>1.5</v>
      </c>
      <c r="I87" s="2">
        <v>400</v>
      </c>
      <c r="J87" s="2">
        <v>84.04</v>
      </c>
      <c r="K87" s="2">
        <v>108.63</v>
      </c>
      <c r="L87" s="2">
        <v>3.65</v>
      </c>
      <c r="M87" s="2">
        <v>20.67</v>
      </c>
      <c r="N87" s="3">
        <v>0.65</v>
      </c>
    </row>
    <row r="88" spans="1:14" ht="15.75" thickBot="1" x14ac:dyDescent="0.3">
      <c r="A88" s="7">
        <v>158</v>
      </c>
      <c r="B88" s="2">
        <v>140</v>
      </c>
      <c r="C88" s="3">
        <v>20</v>
      </c>
      <c r="D88" s="2">
        <v>45</v>
      </c>
      <c r="E88" s="2">
        <v>29</v>
      </c>
      <c r="F88" s="2">
        <v>43</v>
      </c>
      <c r="G88" s="2">
        <v>1.3</v>
      </c>
      <c r="H88" s="2">
        <v>3</v>
      </c>
      <c r="I88" s="2">
        <v>800</v>
      </c>
      <c r="J88" s="2">
        <v>84.62</v>
      </c>
      <c r="K88" s="2">
        <v>139.46</v>
      </c>
      <c r="L88" s="2">
        <v>23.3</v>
      </c>
      <c r="M88" s="2">
        <v>31.61</v>
      </c>
      <c r="N88" s="3">
        <v>2.09</v>
      </c>
    </row>
    <row r="89" spans="1:14" ht="15.75" thickBot="1" x14ac:dyDescent="0.3">
      <c r="A89" s="7">
        <v>39</v>
      </c>
      <c r="B89" s="2">
        <v>140</v>
      </c>
      <c r="C89" s="3">
        <v>20</v>
      </c>
      <c r="D89" s="2">
        <v>45</v>
      </c>
      <c r="E89" s="2">
        <v>33</v>
      </c>
      <c r="F89" s="2">
        <v>47</v>
      </c>
      <c r="G89" s="2">
        <v>1.5</v>
      </c>
      <c r="H89" s="2">
        <v>1.5</v>
      </c>
      <c r="I89" s="2">
        <v>400</v>
      </c>
      <c r="J89" s="2">
        <v>86.06</v>
      </c>
      <c r="K89" s="2">
        <v>110.41</v>
      </c>
      <c r="L89" s="2">
        <v>3.54</v>
      </c>
      <c r="M89" s="2">
        <v>20.56</v>
      </c>
      <c r="N89" s="3">
        <v>0.63</v>
      </c>
    </row>
    <row r="90" spans="1:14" ht="15.75" thickBot="1" x14ac:dyDescent="0.3">
      <c r="A90" s="7">
        <v>201</v>
      </c>
      <c r="B90" s="2">
        <v>140</v>
      </c>
      <c r="C90" s="3">
        <v>20</v>
      </c>
      <c r="D90" s="2">
        <v>45</v>
      </c>
      <c r="E90" s="2">
        <v>37</v>
      </c>
      <c r="F90" s="2">
        <v>47</v>
      </c>
      <c r="G90" s="2">
        <v>1.5</v>
      </c>
      <c r="H90" s="2">
        <v>3</v>
      </c>
      <c r="I90" s="2">
        <v>400</v>
      </c>
      <c r="J90" s="2">
        <v>86.2</v>
      </c>
      <c r="K90" s="2">
        <v>113.66</v>
      </c>
      <c r="L90" s="2">
        <v>3.6</v>
      </c>
      <c r="M90" s="2">
        <v>27.9</v>
      </c>
      <c r="N90" s="3">
        <v>0.65</v>
      </c>
    </row>
    <row r="91" spans="1:14" ht="15.75" thickBot="1" x14ac:dyDescent="0.3">
      <c r="A91" s="7">
        <v>106</v>
      </c>
      <c r="B91" s="2">
        <v>160</v>
      </c>
      <c r="C91" s="3">
        <v>30</v>
      </c>
      <c r="D91" s="2">
        <v>45</v>
      </c>
      <c r="E91" s="2">
        <v>33</v>
      </c>
      <c r="F91" s="2">
        <v>43</v>
      </c>
      <c r="G91" s="2">
        <v>1.1000000000000001</v>
      </c>
      <c r="H91" s="2">
        <v>2.25</v>
      </c>
      <c r="I91" s="2">
        <v>600</v>
      </c>
      <c r="J91" s="2">
        <v>86.45</v>
      </c>
      <c r="K91" s="2">
        <v>116.33</v>
      </c>
      <c r="L91" s="2">
        <v>6.27</v>
      </c>
      <c r="M91" s="2">
        <v>25.41</v>
      </c>
      <c r="N91" s="3">
        <v>0.75</v>
      </c>
    </row>
    <row r="92" spans="1:14" ht="15.75" thickBot="1" x14ac:dyDescent="0.3">
      <c r="A92" s="7">
        <v>4</v>
      </c>
      <c r="B92" s="2">
        <v>160</v>
      </c>
      <c r="C92" s="3">
        <v>30</v>
      </c>
      <c r="D92" s="2">
        <v>60</v>
      </c>
      <c r="E92" s="2">
        <v>29</v>
      </c>
      <c r="F92" s="2">
        <v>43</v>
      </c>
      <c r="G92" s="2">
        <v>1.1000000000000001</v>
      </c>
      <c r="H92" s="2">
        <v>1.5</v>
      </c>
      <c r="I92" s="2">
        <v>400</v>
      </c>
      <c r="J92" s="2">
        <v>87.26</v>
      </c>
      <c r="K92" s="2">
        <v>103.83</v>
      </c>
      <c r="L92" s="2">
        <v>1.42</v>
      </c>
      <c r="M92" s="2">
        <v>15.84</v>
      </c>
      <c r="N92" s="3">
        <v>0.25</v>
      </c>
    </row>
    <row r="93" spans="1:14" ht="15.75" thickBot="1" x14ac:dyDescent="0.3">
      <c r="A93" s="7">
        <v>33</v>
      </c>
      <c r="B93" s="2">
        <v>160</v>
      </c>
      <c r="C93" s="3">
        <v>23</v>
      </c>
      <c r="D93" s="2">
        <v>45</v>
      </c>
      <c r="E93" s="2">
        <v>33</v>
      </c>
      <c r="F93" s="2">
        <v>43</v>
      </c>
      <c r="G93" s="2">
        <v>1.5</v>
      </c>
      <c r="H93" s="2">
        <v>1.5</v>
      </c>
      <c r="I93" s="2">
        <v>800</v>
      </c>
      <c r="J93" s="2">
        <v>88.21</v>
      </c>
      <c r="K93" s="2">
        <v>155.79</v>
      </c>
      <c r="L93" s="2">
        <v>21.02</v>
      </c>
      <c r="M93" s="2">
        <v>35.43</v>
      </c>
      <c r="N93" s="3">
        <v>1.88</v>
      </c>
    </row>
    <row r="94" spans="1:14" ht="15.75" thickBot="1" x14ac:dyDescent="0.3">
      <c r="A94" s="7">
        <v>173</v>
      </c>
      <c r="B94" s="2">
        <v>160</v>
      </c>
      <c r="C94" s="3">
        <v>30</v>
      </c>
      <c r="D94" s="2">
        <v>60</v>
      </c>
      <c r="E94" s="2">
        <v>33</v>
      </c>
      <c r="F94" s="2">
        <v>43</v>
      </c>
      <c r="G94" s="2">
        <v>1.3</v>
      </c>
      <c r="H94" s="2">
        <v>3</v>
      </c>
      <c r="I94" s="2">
        <v>400</v>
      </c>
      <c r="J94" s="2">
        <v>88.38</v>
      </c>
      <c r="K94" s="2">
        <v>125.24</v>
      </c>
      <c r="L94" s="2">
        <v>1.46</v>
      </c>
      <c r="M94" s="2">
        <v>27.88</v>
      </c>
      <c r="N94" s="3">
        <v>0.26</v>
      </c>
    </row>
    <row r="95" spans="1:14" ht="15.75" thickBot="1" x14ac:dyDescent="0.3">
      <c r="A95" s="7">
        <v>136</v>
      </c>
      <c r="B95" s="2">
        <v>160</v>
      </c>
      <c r="C95" s="3">
        <v>30</v>
      </c>
      <c r="D95" s="2">
        <v>45</v>
      </c>
      <c r="E95" s="2">
        <v>33</v>
      </c>
      <c r="F95" s="2">
        <v>47</v>
      </c>
      <c r="G95" s="2">
        <v>1.1000000000000001</v>
      </c>
      <c r="H95" s="2">
        <v>2.25</v>
      </c>
      <c r="I95" s="2">
        <v>600</v>
      </c>
      <c r="J95" s="2">
        <v>88.84</v>
      </c>
      <c r="K95" s="2">
        <v>118.36</v>
      </c>
      <c r="L95" s="2">
        <v>6.08</v>
      </c>
      <c r="M95" s="2">
        <v>25.26</v>
      </c>
      <c r="N95" s="3">
        <v>0.73</v>
      </c>
    </row>
    <row r="96" spans="1:14" ht="15.75" thickBot="1" x14ac:dyDescent="0.3">
      <c r="A96" s="7">
        <v>149</v>
      </c>
      <c r="B96" s="2">
        <v>140</v>
      </c>
      <c r="C96" s="3">
        <v>23</v>
      </c>
      <c r="D96" s="2">
        <v>50</v>
      </c>
      <c r="E96" s="2">
        <v>29</v>
      </c>
      <c r="F96" s="2">
        <v>43</v>
      </c>
      <c r="G96" s="2">
        <v>1.3</v>
      </c>
      <c r="H96" s="2">
        <v>3</v>
      </c>
      <c r="I96" s="2">
        <v>400</v>
      </c>
      <c r="J96" s="2">
        <v>89.19</v>
      </c>
      <c r="K96" s="2">
        <v>113.85</v>
      </c>
      <c r="L96" s="2">
        <v>2.44</v>
      </c>
      <c r="M96" s="2">
        <v>21.46</v>
      </c>
      <c r="N96" s="3">
        <v>0.44</v>
      </c>
    </row>
    <row r="97" spans="1:14" ht="15.75" thickBot="1" x14ac:dyDescent="0.3">
      <c r="A97" s="7">
        <v>188</v>
      </c>
      <c r="B97" s="2">
        <v>160</v>
      </c>
      <c r="C97" s="3">
        <v>30</v>
      </c>
      <c r="D97" s="2">
        <v>60</v>
      </c>
      <c r="E97" s="2">
        <v>33</v>
      </c>
      <c r="F97" s="2">
        <v>47</v>
      </c>
      <c r="G97" s="2">
        <v>1.3</v>
      </c>
      <c r="H97" s="2">
        <v>3</v>
      </c>
      <c r="I97" s="2">
        <v>400</v>
      </c>
      <c r="J97" s="2">
        <v>89.79</v>
      </c>
      <c r="K97" s="2">
        <v>126.57</v>
      </c>
      <c r="L97" s="2">
        <v>1.4</v>
      </c>
      <c r="M97" s="2">
        <v>27.68</v>
      </c>
      <c r="N97" s="3">
        <v>0.25</v>
      </c>
    </row>
    <row r="98" spans="1:14" ht="15.75" thickBot="1" x14ac:dyDescent="0.3">
      <c r="A98" s="7">
        <v>143</v>
      </c>
      <c r="B98" s="2">
        <v>160</v>
      </c>
      <c r="C98" s="3">
        <v>30</v>
      </c>
      <c r="D98" s="2">
        <v>60</v>
      </c>
      <c r="E98" s="2">
        <v>37</v>
      </c>
      <c r="F98" s="2">
        <v>47</v>
      </c>
      <c r="G98" s="2">
        <v>1.3</v>
      </c>
      <c r="H98" s="2">
        <v>2.25</v>
      </c>
      <c r="I98" s="2">
        <v>400</v>
      </c>
      <c r="J98" s="2">
        <v>91.77</v>
      </c>
      <c r="K98" s="2">
        <v>122.69</v>
      </c>
      <c r="L98" s="2">
        <v>1.42</v>
      </c>
      <c r="M98" s="2">
        <v>26.63</v>
      </c>
      <c r="N98" s="3">
        <v>0.26</v>
      </c>
    </row>
    <row r="99" spans="1:14" ht="15.75" thickBot="1" x14ac:dyDescent="0.3">
      <c r="A99" s="7">
        <v>34</v>
      </c>
      <c r="B99" s="2">
        <v>160</v>
      </c>
      <c r="C99" s="3">
        <v>30</v>
      </c>
      <c r="D99" s="2">
        <v>60</v>
      </c>
      <c r="E99" s="2">
        <v>33</v>
      </c>
      <c r="F99" s="2">
        <v>43</v>
      </c>
      <c r="G99" s="2">
        <v>1.1000000000000001</v>
      </c>
      <c r="H99" s="2">
        <v>1.5</v>
      </c>
      <c r="I99" s="2">
        <v>800</v>
      </c>
      <c r="J99" s="2">
        <v>92.38</v>
      </c>
      <c r="K99" s="2">
        <v>133.78</v>
      </c>
      <c r="L99" s="2">
        <v>8.34</v>
      </c>
      <c r="M99" s="2">
        <v>29</v>
      </c>
      <c r="N99" s="3">
        <v>0.75</v>
      </c>
    </row>
    <row r="100" spans="1:14" ht="15.75" thickBot="1" x14ac:dyDescent="0.3">
      <c r="A100" s="7">
        <v>51</v>
      </c>
      <c r="B100" s="2">
        <v>160</v>
      </c>
      <c r="C100" s="3">
        <v>23</v>
      </c>
      <c r="D100" s="2">
        <v>45</v>
      </c>
      <c r="E100" s="2">
        <v>33</v>
      </c>
      <c r="F100" s="2">
        <v>47</v>
      </c>
      <c r="G100" s="2">
        <v>1.5</v>
      </c>
      <c r="H100" s="2">
        <v>1.5</v>
      </c>
      <c r="I100" s="2">
        <v>800</v>
      </c>
      <c r="J100" s="2">
        <v>92.57</v>
      </c>
      <c r="K100" s="2">
        <v>159.53</v>
      </c>
      <c r="L100" s="2">
        <v>20.6</v>
      </c>
      <c r="M100" s="2">
        <v>35.24</v>
      </c>
      <c r="N100" s="3">
        <v>1.84</v>
      </c>
    </row>
    <row r="101" spans="1:14" ht="15.75" thickBot="1" x14ac:dyDescent="0.3">
      <c r="A101" s="7">
        <v>98</v>
      </c>
      <c r="B101" s="2">
        <v>140</v>
      </c>
      <c r="C101" s="3">
        <v>20</v>
      </c>
      <c r="D101" s="2">
        <v>60</v>
      </c>
      <c r="E101" s="2">
        <v>33</v>
      </c>
      <c r="F101" s="2">
        <v>43</v>
      </c>
      <c r="G101" s="2">
        <v>1.3</v>
      </c>
      <c r="H101" s="2">
        <v>2.25</v>
      </c>
      <c r="I101" s="2">
        <v>600</v>
      </c>
      <c r="J101" s="2">
        <v>93.02</v>
      </c>
      <c r="K101" s="2">
        <v>126.9</v>
      </c>
      <c r="L101" s="2">
        <v>6.63</v>
      </c>
      <c r="M101" s="2">
        <v>28.27</v>
      </c>
      <c r="N101" s="3">
        <v>0.79</v>
      </c>
    </row>
    <row r="102" spans="1:14" ht="15.75" thickBot="1" x14ac:dyDescent="0.3">
      <c r="A102" s="7">
        <v>100</v>
      </c>
      <c r="B102" s="2">
        <v>140</v>
      </c>
      <c r="C102" s="3">
        <v>30</v>
      </c>
      <c r="D102" s="2">
        <v>60</v>
      </c>
      <c r="E102" s="2">
        <v>33</v>
      </c>
      <c r="F102" s="2">
        <v>43</v>
      </c>
      <c r="G102" s="2">
        <v>1.1000000000000001</v>
      </c>
      <c r="H102" s="2">
        <v>2.25</v>
      </c>
      <c r="I102" s="2">
        <v>600</v>
      </c>
      <c r="J102" s="2">
        <v>93.18</v>
      </c>
      <c r="K102" s="2">
        <v>119.51</v>
      </c>
      <c r="L102" s="2">
        <v>3.49</v>
      </c>
      <c r="M102" s="2">
        <v>26.34</v>
      </c>
      <c r="N102" s="3">
        <v>0.42</v>
      </c>
    </row>
    <row r="103" spans="1:14" ht="15.75" thickBot="1" x14ac:dyDescent="0.3">
      <c r="A103" s="7">
        <v>9</v>
      </c>
      <c r="B103" s="2">
        <v>140</v>
      </c>
      <c r="C103" s="3">
        <v>20</v>
      </c>
      <c r="D103" s="2">
        <v>45</v>
      </c>
      <c r="E103" s="2">
        <v>29</v>
      </c>
      <c r="F103" s="2">
        <v>43</v>
      </c>
      <c r="G103" s="2">
        <v>1.5</v>
      </c>
      <c r="H103" s="2">
        <v>1.5</v>
      </c>
      <c r="I103" s="2">
        <v>600</v>
      </c>
      <c r="J103" s="2">
        <v>93.65</v>
      </c>
      <c r="K103" s="2">
        <v>133.13999999999999</v>
      </c>
      <c r="L103" s="2">
        <v>10.58</v>
      </c>
      <c r="M103" s="2">
        <v>24.63</v>
      </c>
      <c r="N103" s="3">
        <v>1.26</v>
      </c>
    </row>
    <row r="104" spans="1:14" ht="15.75" thickBot="1" x14ac:dyDescent="0.3">
      <c r="A104" s="7">
        <v>175</v>
      </c>
      <c r="B104" s="2">
        <v>160</v>
      </c>
      <c r="C104" s="3">
        <v>30</v>
      </c>
      <c r="D104" s="2">
        <v>60</v>
      </c>
      <c r="E104" s="2">
        <v>33</v>
      </c>
      <c r="F104" s="2">
        <v>43</v>
      </c>
      <c r="G104" s="2">
        <v>1.1000000000000001</v>
      </c>
      <c r="H104" s="2">
        <v>3</v>
      </c>
      <c r="I104" s="2">
        <v>600</v>
      </c>
      <c r="J104" s="2">
        <v>94.12</v>
      </c>
      <c r="K104" s="2">
        <v>130.9</v>
      </c>
      <c r="L104" s="2">
        <v>3.99</v>
      </c>
      <c r="M104" s="2">
        <v>29.43</v>
      </c>
      <c r="N104" s="3">
        <v>0.48</v>
      </c>
    </row>
    <row r="105" spans="1:14" ht="15.75" thickBot="1" x14ac:dyDescent="0.3">
      <c r="A105" s="7">
        <v>207</v>
      </c>
      <c r="B105" s="2">
        <v>140</v>
      </c>
      <c r="C105" s="3">
        <v>23</v>
      </c>
      <c r="D105" s="2">
        <v>50</v>
      </c>
      <c r="E105" s="2">
        <v>37</v>
      </c>
      <c r="F105" s="2">
        <v>47</v>
      </c>
      <c r="G105" s="2">
        <v>1.5</v>
      </c>
      <c r="H105" s="2">
        <v>3</v>
      </c>
      <c r="I105" s="2">
        <v>400</v>
      </c>
      <c r="J105" s="2">
        <v>94.45</v>
      </c>
      <c r="K105" s="2">
        <v>124.19</v>
      </c>
      <c r="L105" s="2">
        <v>2.44</v>
      </c>
      <c r="M105" s="2">
        <v>30.01</v>
      </c>
      <c r="N105" s="3">
        <v>0.44</v>
      </c>
    </row>
    <row r="106" spans="1:14" ht="15.75" thickBot="1" x14ac:dyDescent="0.3">
      <c r="A106" s="7">
        <v>161</v>
      </c>
      <c r="B106" s="2">
        <v>160</v>
      </c>
      <c r="C106" s="3">
        <v>30</v>
      </c>
      <c r="D106" s="2">
        <v>60</v>
      </c>
      <c r="E106" s="2">
        <v>29</v>
      </c>
      <c r="F106" s="2">
        <v>43</v>
      </c>
      <c r="G106" s="2">
        <v>1.3</v>
      </c>
      <c r="H106" s="2">
        <v>3</v>
      </c>
      <c r="I106" s="2">
        <v>400</v>
      </c>
      <c r="J106" s="2">
        <v>94.67</v>
      </c>
      <c r="K106" s="2">
        <v>131.12</v>
      </c>
      <c r="L106" s="2">
        <v>1.43</v>
      </c>
      <c r="M106" s="2">
        <v>25.89</v>
      </c>
      <c r="N106" s="3">
        <v>0.26</v>
      </c>
    </row>
    <row r="107" spans="1:14" ht="15.75" thickBot="1" x14ac:dyDescent="0.3">
      <c r="A107" s="7">
        <v>52</v>
      </c>
      <c r="B107" s="2">
        <v>160</v>
      </c>
      <c r="C107" s="3">
        <v>30</v>
      </c>
      <c r="D107" s="2">
        <v>60</v>
      </c>
      <c r="E107" s="2">
        <v>33</v>
      </c>
      <c r="F107" s="2">
        <v>47</v>
      </c>
      <c r="G107" s="2">
        <v>1.1000000000000001</v>
      </c>
      <c r="H107" s="2">
        <v>1.5</v>
      </c>
      <c r="I107" s="2">
        <v>800</v>
      </c>
      <c r="J107" s="2">
        <v>95.44</v>
      </c>
      <c r="K107" s="2">
        <v>136.44</v>
      </c>
      <c r="L107" s="2">
        <v>8.09</v>
      </c>
      <c r="M107" s="2">
        <v>28.83</v>
      </c>
      <c r="N107" s="3">
        <v>0.72</v>
      </c>
    </row>
    <row r="108" spans="1:14" ht="15.75" thickBot="1" x14ac:dyDescent="0.3">
      <c r="A108" s="7">
        <v>118</v>
      </c>
      <c r="B108" s="2">
        <v>140</v>
      </c>
      <c r="C108" s="3">
        <v>30</v>
      </c>
      <c r="D108" s="2">
        <v>60</v>
      </c>
      <c r="E108" s="2">
        <v>33</v>
      </c>
      <c r="F108" s="2">
        <v>47</v>
      </c>
      <c r="G108" s="2">
        <v>1.1000000000000001</v>
      </c>
      <c r="H108" s="2">
        <v>2.25</v>
      </c>
      <c r="I108" s="2">
        <v>600</v>
      </c>
      <c r="J108" s="2">
        <v>95.45</v>
      </c>
      <c r="K108" s="2">
        <v>121.44</v>
      </c>
      <c r="L108" s="2">
        <v>3.36</v>
      </c>
      <c r="M108" s="2">
        <v>26.17</v>
      </c>
      <c r="N108" s="3">
        <v>0.4</v>
      </c>
    </row>
    <row r="109" spans="1:14" ht="15.75" thickBot="1" x14ac:dyDescent="0.3">
      <c r="A109" s="7">
        <v>113</v>
      </c>
      <c r="B109" s="2">
        <v>140</v>
      </c>
      <c r="C109" s="3">
        <v>20</v>
      </c>
      <c r="D109" s="2">
        <v>60</v>
      </c>
      <c r="E109" s="2">
        <v>33</v>
      </c>
      <c r="F109" s="2">
        <v>47</v>
      </c>
      <c r="G109" s="2">
        <v>1.3</v>
      </c>
      <c r="H109" s="2">
        <v>2.25</v>
      </c>
      <c r="I109" s="2">
        <v>600</v>
      </c>
      <c r="J109" s="2">
        <v>95.82</v>
      </c>
      <c r="K109" s="2">
        <v>129.33000000000001</v>
      </c>
      <c r="L109" s="2">
        <v>6.45</v>
      </c>
      <c r="M109" s="2">
        <v>28.11</v>
      </c>
      <c r="N109" s="3">
        <v>0.77</v>
      </c>
    </row>
    <row r="110" spans="1:14" ht="15.75" thickBot="1" x14ac:dyDescent="0.3">
      <c r="A110" s="7">
        <v>168</v>
      </c>
      <c r="B110" s="2">
        <v>140</v>
      </c>
      <c r="C110" s="3">
        <v>20</v>
      </c>
      <c r="D110" s="2">
        <v>45</v>
      </c>
      <c r="E110" s="2">
        <v>33</v>
      </c>
      <c r="F110" s="2">
        <v>43</v>
      </c>
      <c r="G110" s="2">
        <v>1.5</v>
      </c>
      <c r="H110" s="2">
        <v>3</v>
      </c>
      <c r="I110" s="2">
        <v>400</v>
      </c>
      <c r="J110" s="2">
        <v>95.92</v>
      </c>
      <c r="K110" s="2">
        <v>121.6</v>
      </c>
      <c r="L110" s="2">
        <v>3.66</v>
      </c>
      <c r="M110" s="2">
        <v>26.13</v>
      </c>
      <c r="N110" s="3">
        <v>0.66</v>
      </c>
    </row>
    <row r="111" spans="1:14" ht="15.75" thickBot="1" x14ac:dyDescent="0.3">
      <c r="A111" s="7">
        <v>190</v>
      </c>
      <c r="B111" s="2">
        <v>160</v>
      </c>
      <c r="C111" s="3">
        <v>30</v>
      </c>
      <c r="D111" s="2">
        <v>60</v>
      </c>
      <c r="E111" s="2">
        <v>33</v>
      </c>
      <c r="F111" s="2">
        <v>47</v>
      </c>
      <c r="G111" s="2">
        <v>1.1000000000000001</v>
      </c>
      <c r="H111" s="2">
        <v>3</v>
      </c>
      <c r="I111" s="2">
        <v>600</v>
      </c>
      <c r="J111" s="2">
        <v>96.23</v>
      </c>
      <c r="K111" s="2">
        <v>132.76</v>
      </c>
      <c r="L111" s="2">
        <v>3.85</v>
      </c>
      <c r="M111" s="2">
        <v>29.25</v>
      </c>
      <c r="N111" s="3">
        <v>0.46</v>
      </c>
    </row>
    <row r="112" spans="1:14" ht="15.75" thickBot="1" x14ac:dyDescent="0.3">
      <c r="A112" s="7">
        <v>214</v>
      </c>
      <c r="B112" s="2">
        <v>160</v>
      </c>
      <c r="C112" s="3">
        <v>30</v>
      </c>
      <c r="D112" s="2">
        <v>60</v>
      </c>
      <c r="E112" s="2">
        <v>37</v>
      </c>
      <c r="F112" s="2">
        <v>47</v>
      </c>
      <c r="G112" s="2">
        <v>1.1000000000000001</v>
      </c>
      <c r="H112" s="2">
        <v>3</v>
      </c>
      <c r="I112" s="2">
        <v>800</v>
      </c>
      <c r="J112" s="2">
        <v>96.62</v>
      </c>
      <c r="K112" s="2">
        <v>140.69</v>
      </c>
      <c r="L112" s="2">
        <v>8.24</v>
      </c>
      <c r="M112" s="2">
        <v>39.18</v>
      </c>
      <c r="N112" s="3">
        <v>0.74</v>
      </c>
    </row>
    <row r="113" spans="1:14" ht="15.75" thickBot="1" x14ac:dyDescent="0.3">
      <c r="A113" s="7">
        <v>92</v>
      </c>
      <c r="B113" s="2">
        <v>160</v>
      </c>
      <c r="C113" s="3">
        <v>30</v>
      </c>
      <c r="D113" s="2">
        <v>60</v>
      </c>
      <c r="E113" s="2">
        <v>33</v>
      </c>
      <c r="F113" s="2">
        <v>43</v>
      </c>
      <c r="G113" s="2">
        <v>1.3</v>
      </c>
      <c r="H113" s="2">
        <v>2.25</v>
      </c>
      <c r="I113" s="2">
        <v>400</v>
      </c>
      <c r="J113" s="2">
        <v>97.82</v>
      </c>
      <c r="K113" s="2">
        <v>128.01</v>
      </c>
      <c r="L113" s="2">
        <v>1.45</v>
      </c>
      <c r="M113" s="2">
        <v>24.88</v>
      </c>
      <c r="N113" s="3">
        <v>0.26</v>
      </c>
    </row>
    <row r="114" spans="1:14" ht="15.75" thickBot="1" x14ac:dyDescent="0.3">
      <c r="A114" s="7">
        <v>186</v>
      </c>
      <c r="B114" s="2">
        <v>140</v>
      </c>
      <c r="C114" s="3">
        <v>20</v>
      </c>
      <c r="D114" s="2">
        <v>45</v>
      </c>
      <c r="E114" s="2">
        <v>33</v>
      </c>
      <c r="F114" s="2">
        <v>47</v>
      </c>
      <c r="G114" s="2">
        <v>1.5</v>
      </c>
      <c r="H114" s="2">
        <v>3</v>
      </c>
      <c r="I114" s="2">
        <v>400</v>
      </c>
      <c r="J114" s="2">
        <v>97.98</v>
      </c>
      <c r="K114" s="2">
        <v>123.37</v>
      </c>
      <c r="L114" s="2">
        <v>3.55</v>
      </c>
      <c r="M114" s="2">
        <v>25.97</v>
      </c>
      <c r="N114" s="3">
        <v>0.64</v>
      </c>
    </row>
    <row r="115" spans="1:14" ht="15.75" thickBot="1" x14ac:dyDescent="0.3">
      <c r="A115" s="7">
        <v>171</v>
      </c>
      <c r="B115" s="2">
        <v>140</v>
      </c>
      <c r="C115" s="3">
        <v>20</v>
      </c>
      <c r="D115" s="2">
        <v>45</v>
      </c>
      <c r="E115" s="2">
        <v>33</v>
      </c>
      <c r="F115" s="2">
        <v>43</v>
      </c>
      <c r="G115" s="2">
        <v>1.5</v>
      </c>
      <c r="H115" s="2">
        <v>3</v>
      </c>
      <c r="I115" s="2">
        <v>800</v>
      </c>
      <c r="J115" s="2">
        <v>98.16</v>
      </c>
      <c r="K115" s="2">
        <v>164.45</v>
      </c>
      <c r="L115" s="2">
        <v>23.51</v>
      </c>
      <c r="M115" s="2">
        <v>41.68</v>
      </c>
      <c r="N115" s="3">
        <v>2.11</v>
      </c>
    </row>
    <row r="116" spans="1:14" ht="15.75" thickBot="1" x14ac:dyDescent="0.3">
      <c r="A116" s="7">
        <v>135</v>
      </c>
      <c r="B116" s="2">
        <v>160</v>
      </c>
      <c r="C116" s="3">
        <v>20</v>
      </c>
      <c r="D116" s="2">
        <v>45</v>
      </c>
      <c r="E116" s="2">
        <v>37</v>
      </c>
      <c r="F116" s="2">
        <v>47</v>
      </c>
      <c r="G116" s="2">
        <v>1.5</v>
      </c>
      <c r="H116" s="2">
        <v>2.25</v>
      </c>
      <c r="I116" s="2">
        <v>600</v>
      </c>
      <c r="J116" s="2">
        <v>98.26</v>
      </c>
      <c r="K116" s="2">
        <v>146.35</v>
      </c>
      <c r="L116" s="2">
        <v>12.11</v>
      </c>
      <c r="M116" s="2">
        <v>34.89</v>
      </c>
      <c r="N116" s="3">
        <v>1.45</v>
      </c>
    </row>
    <row r="117" spans="1:14" ht="15.75" thickBot="1" x14ac:dyDescent="0.3">
      <c r="A117" s="7">
        <v>3</v>
      </c>
      <c r="B117" s="2">
        <v>140</v>
      </c>
      <c r="C117" s="3">
        <v>20</v>
      </c>
      <c r="D117" s="2">
        <v>45</v>
      </c>
      <c r="E117" s="2">
        <v>29</v>
      </c>
      <c r="F117" s="2">
        <v>43</v>
      </c>
      <c r="G117" s="2">
        <v>1.5</v>
      </c>
      <c r="H117" s="2">
        <v>1.5</v>
      </c>
      <c r="I117" s="2">
        <v>400</v>
      </c>
      <c r="J117" s="2">
        <v>98.72</v>
      </c>
      <c r="K117" s="2">
        <v>120.08</v>
      </c>
      <c r="L117" s="2">
        <v>3.59</v>
      </c>
      <c r="M117" s="2">
        <v>18.87</v>
      </c>
      <c r="N117" s="3">
        <v>0.64</v>
      </c>
    </row>
    <row r="118" spans="1:14" ht="15.75" thickBot="1" x14ac:dyDescent="0.3">
      <c r="A118" s="7">
        <v>59</v>
      </c>
      <c r="B118" s="2">
        <v>160</v>
      </c>
      <c r="C118" s="3">
        <v>30</v>
      </c>
      <c r="D118" s="2">
        <v>60</v>
      </c>
      <c r="E118" s="2">
        <v>37</v>
      </c>
      <c r="F118" s="2">
        <v>47</v>
      </c>
      <c r="G118" s="2">
        <v>1.3</v>
      </c>
      <c r="H118" s="2">
        <v>1.5</v>
      </c>
      <c r="I118" s="2">
        <v>400</v>
      </c>
      <c r="J118" s="2">
        <v>99.24</v>
      </c>
      <c r="K118" s="2">
        <v>121.9</v>
      </c>
      <c r="L118" s="2">
        <v>1.42</v>
      </c>
      <c r="M118" s="2">
        <v>23.65</v>
      </c>
      <c r="N118" s="3">
        <v>0.25</v>
      </c>
    </row>
    <row r="119" spans="1:14" ht="15.75" thickBot="1" x14ac:dyDescent="0.3">
      <c r="A119" s="7">
        <v>95</v>
      </c>
      <c r="B119" s="2">
        <v>160</v>
      </c>
      <c r="C119" s="3">
        <v>30</v>
      </c>
      <c r="D119" s="2">
        <v>60</v>
      </c>
      <c r="E119" s="2">
        <v>33</v>
      </c>
      <c r="F119" s="2">
        <v>47</v>
      </c>
      <c r="G119" s="2">
        <v>1.3</v>
      </c>
      <c r="H119" s="2">
        <v>2.25</v>
      </c>
      <c r="I119" s="2">
        <v>400</v>
      </c>
      <c r="J119" s="2">
        <v>99.36</v>
      </c>
      <c r="K119" s="2">
        <v>129.32</v>
      </c>
      <c r="L119" s="2">
        <v>1.39</v>
      </c>
      <c r="M119" s="2">
        <v>24.71</v>
      </c>
      <c r="N119" s="3">
        <v>0.25</v>
      </c>
    </row>
    <row r="120" spans="1:14" ht="15.75" thickBot="1" x14ac:dyDescent="0.3">
      <c r="A120" s="7">
        <v>77</v>
      </c>
      <c r="B120" s="2">
        <v>160</v>
      </c>
      <c r="C120" s="3">
        <v>20</v>
      </c>
      <c r="D120" s="2">
        <v>45</v>
      </c>
      <c r="E120" s="2">
        <v>29</v>
      </c>
      <c r="F120" s="2">
        <v>43</v>
      </c>
      <c r="G120" s="2">
        <v>1.3</v>
      </c>
      <c r="H120" s="2">
        <v>2.25</v>
      </c>
      <c r="I120" s="2">
        <v>600</v>
      </c>
      <c r="J120" s="2">
        <v>101.9</v>
      </c>
      <c r="K120" s="2">
        <v>137.44999999999999</v>
      </c>
      <c r="L120" s="2">
        <v>12.11</v>
      </c>
      <c r="M120" s="2">
        <v>24.68</v>
      </c>
      <c r="N120" s="3">
        <v>1.45</v>
      </c>
    </row>
    <row r="121" spans="1:14" ht="15.75" thickBot="1" x14ac:dyDescent="0.3">
      <c r="A121" s="7">
        <v>153</v>
      </c>
      <c r="B121" s="2">
        <v>140</v>
      </c>
      <c r="C121" s="3">
        <v>23</v>
      </c>
      <c r="D121" s="2">
        <v>50</v>
      </c>
      <c r="E121" s="2">
        <v>33</v>
      </c>
      <c r="F121" s="2">
        <v>43</v>
      </c>
      <c r="G121" s="2">
        <v>1.5</v>
      </c>
      <c r="H121" s="2">
        <v>3</v>
      </c>
      <c r="I121" s="2">
        <v>400</v>
      </c>
      <c r="J121" s="2">
        <v>102.05</v>
      </c>
      <c r="K121" s="2">
        <v>131.31</v>
      </c>
      <c r="L121" s="2">
        <v>2.4900000000000002</v>
      </c>
      <c r="M121" s="2">
        <v>28.13</v>
      </c>
      <c r="N121" s="3">
        <v>0.45</v>
      </c>
    </row>
    <row r="122" spans="1:14" ht="15.75" thickBot="1" x14ac:dyDescent="0.3">
      <c r="A122" s="7">
        <v>82</v>
      </c>
      <c r="B122" s="2">
        <v>160</v>
      </c>
      <c r="C122" s="3">
        <v>30</v>
      </c>
      <c r="D122" s="2">
        <v>45</v>
      </c>
      <c r="E122" s="2">
        <v>29</v>
      </c>
      <c r="F122" s="2">
        <v>43</v>
      </c>
      <c r="G122" s="2">
        <v>1.1000000000000001</v>
      </c>
      <c r="H122" s="2">
        <v>2.25</v>
      </c>
      <c r="I122" s="2">
        <v>600</v>
      </c>
      <c r="J122" s="2">
        <v>102.33</v>
      </c>
      <c r="K122" s="2">
        <v>128.80000000000001</v>
      </c>
      <c r="L122" s="2">
        <v>6.17</v>
      </c>
      <c r="M122" s="2">
        <v>23.07</v>
      </c>
      <c r="N122" s="3">
        <v>0.74</v>
      </c>
    </row>
    <row r="123" spans="1:14" ht="15.75" thickBot="1" x14ac:dyDescent="0.3">
      <c r="A123" s="7">
        <v>210</v>
      </c>
      <c r="B123" s="2">
        <v>160</v>
      </c>
      <c r="C123" s="3">
        <v>30</v>
      </c>
      <c r="D123" s="2">
        <v>60</v>
      </c>
      <c r="E123" s="2">
        <v>37</v>
      </c>
      <c r="F123" s="2">
        <v>47</v>
      </c>
      <c r="G123" s="2">
        <v>1.5</v>
      </c>
      <c r="H123" s="2">
        <v>3</v>
      </c>
      <c r="I123" s="2">
        <v>400</v>
      </c>
      <c r="J123" s="2">
        <v>102.86</v>
      </c>
      <c r="K123" s="2">
        <v>144.83000000000001</v>
      </c>
      <c r="L123" s="2">
        <v>1.43</v>
      </c>
      <c r="M123" s="2">
        <v>35.840000000000003</v>
      </c>
      <c r="N123" s="3">
        <v>0.26</v>
      </c>
    </row>
    <row r="124" spans="1:14" ht="15.75" thickBot="1" x14ac:dyDescent="0.3">
      <c r="A124" s="7">
        <v>195</v>
      </c>
      <c r="B124" s="2">
        <v>140</v>
      </c>
      <c r="C124" s="3">
        <v>20</v>
      </c>
      <c r="D124" s="2">
        <v>45</v>
      </c>
      <c r="E124" s="2">
        <v>33</v>
      </c>
      <c r="F124" s="2">
        <v>47</v>
      </c>
      <c r="G124" s="2">
        <v>1.5</v>
      </c>
      <c r="H124" s="2">
        <v>3</v>
      </c>
      <c r="I124" s="2">
        <v>800</v>
      </c>
      <c r="J124" s="2">
        <v>103.01</v>
      </c>
      <c r="K124" s="2">
        <v>168.6</v>
      </c>
      <c r="L124" s="2">
        <v>23.1</v>
      </c>
      <c r="M124" s="2">
        <v>41.46</v>
      </c>
      <c r="N124" s="3">
        <v>2.0699999999999998</v>
      </c>
    </row>
    <row r="125" spans="1:14" ht="15.75" thickBot="1" x14ac:dyDescent="0.3">
      <c r="A125" s="7">
        <v>183</v>
      </c>
      <c r="B125" s="2">
        <v>140</v>
      </c>
      <c r="C125" s="3">
        <v>23</v>
      </c>
      <c r="D125" s="2">
        <v>50</v>
      </c>
      <c r="E125" s="2">
        <v>33</v>
      </c>
      <c r="F125" s="2">
        <v>47</v>
      </c>
      <c r="G125" s="2">
        <v>1.5</v>
      </c>
      <c r="H125" s="2">
        <v>3</v>
      </c>
      <c r="I125" s="2">
        <v>400</v>
      </c>
      <c r="J125" s="2">
        <v>103.92</v>
      </c>
      <c r="K125" s="2">
        <v>132.99</v>
      </c>
      <c r="L125" s="2">
        <v>2.4</v>
      </c>
      <c r="M125" s="2">
        <v>27.94</v>
      </c>
      <c r="N125" s="3">
        <v>0.43</v>
      </c>
    </row>
    <row r="126" spans="1:14" ht="15.75" thickBot="1" x14ac:dyDescent="0.3">
      <c r="A126" s="7">
        <v>74</v>
      </c>
      <c r="B126" s="2">
        <v>160</v>
      </c>
      <c r="C126" s="3">
        <v>30</v>
      </c>
      <c r="D126" s="2">
        <v>60</v>
      </c>
      <c r="E126" s="2">
        <v>29</v>
      </c>
      <c r="F126" s="2">
        <v>43</v>
      </c>
      <c r="G126" s="2">
        <v>1.3</v>
      </c>
      <c r="H126" s="2">
        <v>2.25</v>
      </c>
      <c r="I126" s="2">
        <v>400</v>
      </c>
      <c r="J126" s="2">
        <v>104.78</v>
      </c>
      <c r="K126" s="2">
        <v>134.06</v>
      </c>
      <c r="L126" s="2">
        <v>1.42</v>
      </c>
      <c r="M126" s="2">
        <v>22.81</v>
      </c>
      <c r="N126" s="3">
        <v>0.26</v>
      </c>
    </row>
    <row r="127" spans="1:14" ht="15.75" thickBot="1" x14ac:dyDescent="0.3">
      <c r="A127" s="7">
        <v>145</v>
      </c>
      <c r="B127" s="2">
        <v>160</v>
      </c>
      <c r="C127" s="3">
        <v>30</v>
      </c>
      <c r="D127" s="2">
        <v>60</v>
      </c>
      <c r="E127" s="2">
        <v>29</v>
      </c>
      <c r="F127" s="2">
        <v>43</v>
      </c>
      <c r="G127" s="2">
        <v>1.1000000000000001</v>
      </c>
      <c r="H127" s="2">
        <v>3</v>
      </c>
      <c r="I127" s="2">
        <v>600</v>
      </c>
      <c r="J127" s="2">
        <v>106.02</v>
      </c>
      <c r="K127" s="2">
        <v>141</v>
      </c>
      <c r="L127" s="2">
        <v>3.92</v>
      </c>
      <c r="M127" s="2">
        <v>26.94</v>
      </c>
      <c r="N127" s="3">
        <v>0.47</v>
      </c>
    </row>
    <row r="128" spans="1:14" ht="15.75" thickBot="1" x14ac:dyDescent="0.3">
      <c r="A128" s="7">
        <v>23</v>
      </c>
      <c r="B128" s="2">
        <v>160</v>
      </c>
      <c r="C128" s="3">
        <v>30</v>
      </c>
      <c r="D128" s="2">
        <v>60</v>
      </c>
      <c r="E128" s="2">
        <v>33</v>
      </c>
      <c r="F128" s="2">
        <v>43</v>
      </c>
      <c r="G128" s="2">
        <v>1.3</v>
      </c>
      <c r="H128" s="2">
        <v>1.5</v>
      </c>
      <c r="I128" s="2">
        <v>400</v>
      </c>
      <c r="J128" s="2">
        <v>106.33</v>
      </c>
      <c r="K128" s="2">
        <v>127.39</v>
      </c>
      <c r="L128" s="2">
        <v>1.45</v>
      </c>
      <c r="M128" s="2">
        <v>21.87</v>
      </c>
      <c r="N128" s="3">
        <v>0.26</v>
      </c>
    </row>
    <row r="129" spans="1:14" ht="15.75" thickBot="1" x14ac:dyDescent="0.3">
      <c r="A129" s="7">
        <v>156</v>
      </c>
      <c r="B129" s="2">
        <v>140</v>
      </c>
      <c r="C129" s="3">
        <v>20</v>
      </c>
      <c r="D129" s="2">
        <v>45</v>
      </c>
      <c r="E129" s="2">
        <v>29</v>
      </c>
      <c r="F129" s="2">
        <v>43</v>
      </c>
      <c r="G129" s="2">
        <v>1.5</v>
      </c>
      <c r="H129" s="2">
        <v>3</v>
      </c>
      <c r="I129" s="2">
        <v>400</v>
      </c>
      <c r="J129" s="2">
        <v>106.94</v>
      </c>
      <c r="K129" s="2">
        <v>131.09</v>
      </c>
      <c r="L129" s="2">
        <v>3.6</v>
      </c>
      <c r="M129" s="2">
        <v>24.05</v>
      </c>
      <c r="N129" s="3">
        <v>0.65</v>
      </c>
    </row>
    <row r="130" spans="1:14" ht="15.75" thickBot="1" x14ac:dyDescent="0.3">
      <c r="A130" s="7">
        <v>85</v>
      </c>
      <c r="B130" s="2">
        <v>140</v>
      </c>
      <c r="C130" s="3">
        <v>30</v>
      </c>
      <c r="D130" s="2">
        <v>60</v>
      </c>
      <c r="E130" s="2">
        <v>29</v>
      </c>
      <c r="F130" s="2">
        <v>43</v>
      </c>
      <c r="G130" s="2">
        <v>1.1000000000000001</v>
      </c>
      <c r="H130" s="2">
        <v>2.25</v>
      </c>
      <c r="I130" s="2">
        <v>600</v>
      </c>
      <c r="J130" s="2">
        <v>107.72</v>
      </c>
      <c r="K130" s="2">
        <v>131.35</v>
      </c>
      <c r="L130" s="2">
        <v>3.42</v>
      </c>
      <c r="M130" s="2">
        <v>23.91</v>
      </c>
      <c r="N130" s="3">
        <v>0.41</v>
      </c>
    </row>
    <row r="131" spans="1:14" ht="15.75" thickBot="1" x14ac:dyDescent="0.3">
      <c r="A131" s="7">
        <v>41</v>
      </c>
      <c r="B131" s="2">
        <v>160</v>
      </c>
      <c r="C131" s="3">
        <v>30</v>
      </c>
      <c r="D131" s="2">
        <v>60</v>
      </c>
      <c r="E131" s="2">
        <v>33</v>
      </c>
      <c r="F131" s="2">
        <v>47</v>
      </c>
      <c r="G131" s="2">
        <v>1.3</v>
      </c>
      <c r="H131" s="2">
        <v>1.5</v>
      </c>
      <c r="I131" s="2">
        <v>400</v>
      </c>
      <c r="J131" s="2">
        <v>107.82</v>
      </c>
      <c r="K131" s="2">
        <v>128.68</v>
      </c>
      <c r="L131" s="2">
        <v>1.39</v>
      </c>
      <c r="M131" s="2">
        <v>21.73</v>
      </c>
      <c r="N131" s="3">
        <v>0.25</v>
      </c>
    </row>
    <row r="132" spans="1:14" ht="15.75" thickBot="1" x14ac:dyDescent="0.3">
      <c r="A132" s="7">
        <v>174</v>
      </c>
      <c r="B132" s="2">
        <v>160</v>
      </c>
      <c r="C132" s="3">
        <v>30</v>
      </c>
      <c r="D132" s="2">
        <v>60</v>
      </c>
      <c r="E132" s="2">
        <v>33</v>
      </c>
      <c r="F132" s="2">
        <v>43</v>
      </c>
      <c r="G132" s="2">
        <v>1.5</v>
      </c>
      <c r="H132" s="2">
        <v>3</v>
      </c>
      <c r="I132" s="2">
        <v>400</v>
      </c>
      <c r="J132" s="2">
        <v>108.4</v>
      </c>
      <c r="K132" s="2">
        <v>150.03</v>
      </c>
      <c r="L132" s="2">
        <v>1.46</v>
      </c>
      <c r="M132" s="2">
        <v>34.01</v>
      </c>
      <c r="N132" s="3">
        <v>0.26</v>
      </c>
    </row>
    <row r="133" spans="1:14" ht="15.75" thickBot="1" x14ac:dyDescent="0.3">
      <c r="A133" s="7">
        <v>140</v>
      </c>
      <c r="B133" s="2">
        <v>160</v>
      </c>
      <c r="C133" s="3">
        <v>30</v>
      </c>
      <c r="D133" s="2">
        <v>45</v>
      </c>
      <c r="E133" s="2">
        <v>37</v>
      </c>
      <c r="F133" s="2">
        <v>47</v>
      </c>
      <c r="G133" s="2">
        <v>1.3</v>
      </c>
      <c r="H133" s="2">
        <v>2.25</v>
      </c>
      <c r="I133" s="2">
        <v>600</v>
      </c>
      <c r="J133" s="2">
        <v>110.05</v>
      </c>
      <c r="K133" s="2">
        <v>148.13</v>
      </c>
      <c r="L133" s="2">
        <v>6.17</v>
      </c>
      <c r="M133" s="2">
        <v>33.99</v>
      </c>
      <c r="N133" s="3">
        <v>0.74</v>
      </c>
    </row>
    <row r="134" spans="1:14" ht="15.75" thickBot="1" x14ac:dyDescent="0.3">
      <c r="A134" s="7">
        <v>189</v>
      </c>
      <c r="B134" s="2">
        <v>160</v>
      </c>
      <c r="C134" s="3">
        <v>30</v>
      </c>
      <c r="D134" s="2">
        <v>60</v>
      </c>
      <c r="E134" s="2">
        <v>33</v>
      </c>
      <c r="F134" s="2">
        <v>47</v>
      </c>
      <c r="G134" s="2">
        <v>1.5</v>
      </c>
      <c r="H134" s="2">
        <v>3</v>
      </c>
      <c r="I134" s="2">
        <v>400</v>
      </c>
      <c r="J134" s="2">
        <v>110.1</v>
      </c>
      <c r="K134" s="2">
        <v>151.55000000000001</v>
      </c>
      <c r="L134" s="2">
        <v>1.4</v>
      </c>
      <c r="M134" s="2">
        <v>33.78</v>
      </c>
      <c r="N134" s="3">
        <v>0.25</v>
      </c>
    </row>
    <row r="135" spans="1:14" ht="15.75" thickBot="1" x14ac:dyDescent="0.3">
      <c r="A135" s="7">
        <v>90</v>
      </c>
      <c r="B135" s="2">
        <v>140</v>
      </c>
      <c r="C135" s="3">
        <v>20</v>
      </c>
      <c r="D135" s="2">
        <v>45</v>
      </c>
      <c r="E135" s="2">
        <v>29</v>
      </c>
      <c r="F135" s="2">
        <v>43</v>
      </c>
      <c r="G135" s="2">
        <v>1.5</v>
      </c>
      <c r="H135" s="2">
        <v>2.25</v>
      </c>
      <c r="I135" s="2">
        <v>800</v>
      </c>
      <c r="J135" s="2">
        <v>110.77</v>
      </c>
      <c r="K135" s="2">
        <v>171.69</v>
      </c>
      <c r="L135" s="2">
        <v>23.27</v>
      </c>
      <c r="M135" s="2">
        <v>34.520000000000003</v>
      </c>
      <c r="N135" s="3">
        <v>2.08</v>
      </c>
    </row>
    <row r="136" spans="1:14" ht="15.75" thickBot="1" x14ac:dyDescent="0.3">
      <c r="A136" s="7">
        <v>132</v>
      </c>
      <c r="B136" s="2">
        <v>140</v>
      </c>
      <c r="C136" s="3">
        <v>20</v>
      </c>
      <c r="D136" s="2">
        <v>60</v>
      </c>
      <c r="E136" s="2">
        <v>37</v>
      </c>
      <c r="F136" s="2">
        <v>47</v>
      </c>
      <c r="G136" s="2">
        <v>1.5</v>
      </c>
      <c r="H136" s="2">
        <v>2.25</v>
      </c>
      <c r="I136" s="2">
        <v>600</v>
      </c>
      <c r="J136" s="2">
        <v>111.23</v>
      </c>
      <c r="K136" s="2">
        <v>153.35</v>
      </c>
      <c r="L136" s="2">
        <v>6.54</v>
      </c>
      <c r="M136" s="2">
        <v>36.4</v>
      </c>
      <c r="N136" s="3">
        <v>0.78</v>
      </c>
    </row>
    <row r="137" spans="1:14" ht="15.75" thickBot="1" x14ac:dyDescent="0.3">
      <c r="A137" s="7">
        <v>150</v>
      </c>
      <c r="B137" s="2">
        <v>140</v>
      </c>
      <c r="C137" s="3">
        <v>23</v>
      </c>
      <c r="D137" s="2">
        <v>50</v>
      </c>
      <c r="E137" s="2">
        <v>29</v>
      </c>
      <c r="F137" s="2">
        <v>43</v>
      </c>
      <c r="G137" s="2">
        <v>1.5</v>
      </c>
      <c r="H137" s="2">
        <v>3</v>
      </c>
      <c r="I137" s="2">
        <v>400</v>
      </c>
      <c r="J137" s="2">
        <v>111.57</v>
      </c>
      <c r="K137" s="2">
        <v>139.86000000000001</v>
      </c>
      <c r="L137" s="2">
        <v>2.44</v>
      </c>
      <c r="M137" s="2">
        <v>25.95</v>
      </c>
      <c r="N137" s="3">
        <v>0.44</v>
      </c>
    </row>
    <row r="138" spans="1:14" ht="15.75" thickBot="1" x14ac:dyDescent="0.3">
      <c r="A138" s="7">
        <v>178</v>
      </c>
      <c r="B138" s="2">
        <v>160</v>
      </c>
      <c r="C138" s="3">
        <v>30</v>
      </c>
      <c r="D138" s="2">
        <v>60</v>
      </c>
      <c r="E138" s="2">
        <v>33</v>
      </c>
      <c r="F138" s="2">
        <v>43</v>
      </c>
      <c r="G138" s="2">
        <v>1.1000000000000001</v>
      </c>
      <c r="H138" s="2">
        <v>3</v>
      </c>
      <c r="I138" s="2">
        <v>800</v>
      </c>
      <c r="J138" s="2">
        <v>111.94</v>
      </c>
      <c r="K138" s="2">
        <v>154.55000000000001</v>
      </c>
      <c r="L138" s="2">
        <v>8.3699999999999992</v>
      </c>
      <c r="M138" s="2">
        <v>36.5</v>
      </c>
      <c r="N138" s="3">
        <v>0.75</v>
      </c>
    </row>
    <row r="139" spans="1:14" ht="15.75" thickBot="1" x14ac:dyDescent="0.3">
      <c r="A139" s="7">
        <v>80</v>
      </c>
      <c r="B139" s="2">
        <v>140</v>
      </c>
      <c r="C139" s="3">
        <v>20</v>
      </c>
      <c r="D139" s="2">
        <v>60</v>
      </c>
      <c r="E139" s="2">
        <v>29</v>
      </c>
      <c r="F139" s="2">
        <v>43</v>
      </c>
      <c r="G139" s="2">
        <v>1.3</v>
      </c>
      <c r="H139" s="2">
        <v>2.25</v>
      </c>
      <c r="I139" s="2">
        <v>600</v>
      </c>
      <c r="J139" s="2">
        <v>112.67</v>
      </c>
      <c r="K139" s="2">
        <v>142.63999999999999</v>
      </c>
      <c r="L139" s="2">
        <v>6.54</v>
      </c>
      <c r="M139" s="2">
        <v>25.78</v>
      </c>
      <c r="N139" s="3">
        <v>0.78</v>
      </c>
    </row>
    <row r="140" spans="1:14" ht="15.75" thickBot="1" x14ac:dyDescent="0.3">
      <c r="A140" s="7">
        <v>144</v>
      </c>
      <c r="B140" s="2">
        <v>160</v>
      </c>
      <c r="C140" s="3">
        <v>30</v>
      </c>
      <c r="D140" s="2">
        <v>60</v>
      </c>
      <c r="E140" s="2">
        <v>37</v>
      </c>
      <c r="F140" s="2">
        <v>47</v>
      </c>
      <c r="G140" s="2">
        <v>1.5</v>
      </c>
      <c r="H140" s="2">
        <v>2.25</v>
      </c>
      <c r="I140" s="2">
        <v>400</v>
      </c>
      <c r="J140" s="2">
        <v>113.68</v>
      </c>
      <c r="K140" s="2">
        <v>148.28</v>
      </c>
      <c r="L140" s="2">
        <v>1.42</v>
      </c>
      <c r="M140" s="2">
        <v>31.86</v>
      </c>
      <c r="N140" s="3">
        <v>0.26</v>
      </c>
    </row>
    <row r="141" spans="1:14" ht="15.75" thickBot="1" x14ac:dyDescent="0.3">
      <c r="A141" s="7">
        <v>5</v>
      </c>
      <c r="B141" s="2">
        <v>160</v>
      </c>
      <c r="C141" s="3">
        <v>30</v>
      </c>
      <c r="D141" s="2">
        <v>60</v>
      </c>
      <c r="E141" s="2">
        <v>29</v>
      </c>
      <c r="F141" s="2">
        <v>43</v>
      </c>
      <c r="G141" s="2">
        <v>1.3</v>
      </c>
      <c r="H141" s="2">
        <v>1.5</v>
      </c>
      <c r="I141" s="2">
        <v>400</v>
      </c>
      <c r="J141" s="2">
        <v>114.06</v>
      </c>
      <c r="K141" s="2">
        <v>133.63999999999999</v>
      </c>
      <c r="L141" s="2">
        <v>1.42</v>
      </c>
      <c r="M141" s="2">
        <v>19.77</v>
      </c>
      <c r="N141" s="3">
        <v>0.25</v>
      </c>
    </row>
    <row r="142" spans="1:14" ht="15.75" thickBot="1" x14ac:dyDescent="0.3">
      <c r="A142" s="7">
        <v>196</v>
      </c>
      <c r="B142" s="2">
        <v>160</v>
      </c>
      <c r="C142" s="3">
        <v>30</v>
      </c>
      <c r="D142" s="2">
        <v>60</v>
      </c>
      <c r="E142" s="2">
        <v>33</v>
      </c>
      <c r="F142" s="2">
        <v>47</v>
      </c>
      <c r="G142" s="2">
        <v>1.1000000000000001</v>
      </c>
      <c r="H142" s="2">
        <v>3</v>
      </c>
      <c r="I142" s="2">
        <v>800</v>
      </c>
      <c r="J142" s="2">
        <v>115.04</v>
      </c>
      <c r="K142" s="2">
        <v>157.24</v>
      </c>
      <c r="L142" s="2">
        <v>8.1199999999999992</v>
      </c>
      <c r="M142" s="2">
        <v>36.29</v>
      </c>
      <c r="N142" s="3">
        <v>0.73</v>
      </c>
    </row>
    <row r="143" spans="1:14" ht="15.75" thickBot="1" x14ac:dyDescent="0.3">
      <c r="A143" s="7">
        <v>162</v>
      </c>
      <c r="B143" s="2">
        <v>160</v>
      </c>
      <c r="C143" s="3">
        <v>30</v>
      </c>
      <c r="D143" s="2">
        <v>60</v>
      </c>
      <c r="E143" s="2">
        <v>29</v>
      </c>
      <c r="F143" s="2">
        <v>43</v>
      </c>
      <c r="G143" s="2">
        <v>1.5</v>
      </c>
      <c r="H143" s="2">
        <v>3</v>
      </c>
      <c r="I143" s="2">
        <v>400</v>
      </c>
      <c r="J143" s="2">
        <v>115.09</v>
      </c>
      <c r="K143" s="2">
        <v>156.35</v>
      </c>
      <c r="L143" s="2">
        <v>1.43</v>
      </c>
      <c r="M143" s="2">
        <v>31.8</v>
      </c>
      <c r="N143" s="3">
        <v>0.26</v>
      </c>
    </row>
    <row r="144" spans="1:14" ht="15.75" thickBot="1" x14ac:dyDescent="0.3">
      <c r="A144" s="7">
        <v>16</v>
      </c>
      <c r="B144" s="2">
        <v>160</v>
      </c>
      <c r="C144" s="3">
        <v>30</v>
      </c>
      <c r="D144" s="2">
        <v>60</v>
      </c>
      <c r="E144" s="2">
        <v>29</v>
      </c>
      <c r="F144" s="2">
        <v>43</v>
      </c>
      <c r="G144" s="2">
        <v>1.1000000000000001</v>
      </c>
      <c r="H144" s="2">
        <v>1.5</v>
      </c>
      <c r="I144" s="2">
        <v>800</v>
      </c>
      <c r="J144" s="2">
        <v>116.12</v>
      </c>
      <c r="K144" s="2">
        <v>151.80000000000001</v>
      </c>
      <c r="L144" s="2">
        <v>8.2100000000000009</v>
      </c>
      <c r="M144" s="2">
        <v>26.31</v>
      </c>
      <c r="N144" s="3">
        <v>0.74</v>
      </c>
    </row>
    <row r="145" spans="1:14" ht="15.75" thickBot="1" x14ac:dyDescent="0.3">
      <c r="A145" s="7">
        <v>122</v>
      </c>
      <c r="B145" s="2">
        <v>140</v>
      </c>
      <c r="C145" s="3">
        <v>30</v>
      </c>
      <c r="D145" s="2">
        <v>60</v>
      </c>
      <c r="E145" s="2">
        <v>37</v>
      </c>
      <c r="F145" s="2">
        <v>47</v>
      </c>
      <c r="G145" s="2">
        <v>1.3</v>
      </c>
      <c r="H145" s="2">
        <v>2.25</v>
      </c>
      <c r="I145" s="2">
        <v>600</v>
      </c>
      <c r="J145" s="2">
        <v>117.18</v>
      </c>
      <c r="K145" s="2">
        <v>151.78</v>
      </c>
      <c r="L145" s="2">
        <v>3.42</v>
      </c>
      <c r="M145" s="2">
        <v>35.15</v>
      </c>
      <c r="N145" s="3">
        <v>0.41</v>
      </c>
    </row>
    <row r="146" spans="1:14" ht="15.75" thickBot="1" x14ac:dyDescent="0.3">
      <c r="A146" s="7">
        <v>105</v>
      </c>
      <c r="B146" s="2">
        <v>160</v>
      </c>
      <c r="C146" s="3">
        <v>20</v>
      </c>
      <c r="D146" s="2">
        <v>45</v>
      </c>
      <c r="E146" s="2">
        <v>33</v>
      </c>
      <c r="F146" s="2">
        <v>43</v>
      </c>
      <c r="G146" s="2">
        <v>1.5</v>
      </c>
      <c r="H146" s="2">
        <v>2.25</v>
      </c>
      <c r="I146" s="2">
        <v>600</v>
      </c>
      <c r="J146" s="2">
        <v>117.38</v>
      </c>
      <c r="K146" s="2">
        <v>161.13</v>
      </c>
      <c r="L146" s="2">
        <v>12.25</v>
      </c>
      <c r="M146" s="2">
        <v>32.51</v>
      </c>
      <c r="N146" s="3">
        <v>1.46</v>
      </c>
    </row>
    <row r="147" spans="1:14" ht="15.75" thickBot="1" x14ac:dyDescent="0.3">
      <c r="A147" s="7">
        <v>212</v>
      </c>
      <c r="B147" s="2">
        <v>160</v>
      </c>
      <c r="C147" s="3">
        <v>30</v>
      </c>
      <c r="D147" s="2">
        <v>60</v>
      </c>
      <c r="E147" s="2">
        <v>37</v>
      </c>
      <c r="F147" s="2">
        <v>47</v>
      </c>
      <c r="G147" s="2">
        <v>1.3</v>
      </c>
      <c r="H147" s="2">
        <v>3</v>
      </c>
      <c r="I147" s="2">
        <v>600</v>
      </c>
      <c r="J147" s="2">
        <v>118.31</v>
      </c>
      <c r="K147" s="2">
        <v>163.30000000000001</v>
      </c>
      <c r="L147" s="2">
        <v>3.92</v>
      </c>
      <c r="M147" s="2">
        <v>39.58</v>
      </c>
      <c r="N147" s="3">
        <v>0.47</v>
      </c>
    </row>
    <row r="148" spans="1:14" ht="15.75" thickBot="1" x14ac:dyDescent="0.3">
      <c r="A148" s="7">
        <v>93</v>
      </c>
      <c r="B148" s="2">
        <v>160</v>
      </c>
      <c r="C148" s="3">
        <v>30</v>
      </c>
      <c r="D148" s="2">
        <v>60</v>
      </c>
      <c r="E148" s="2">
        <v>33</v>
      </c>
      <c r="F148" s="2">
        <v>43</v>
      </c>
      <c r="G148" s="2">
        <v>1.5</v>
      </c>
      <c r="H148" s="2">
        <v>2.25</v>
      </c>
      <c r="I148" s="2">
        <v>400</v>
      </c>
      <c r="J148" s="2">
        <v>119.82</v>
      </c>
      <c r="K148" s="2">
        <v>153.77000000000001</v>
      </c>
      <c r="L148" s="2">
        <v>1.45</v>
      </c>
      <c r="M148" s="2">
        <v>29.88</v>
      </c>
      <c r="N148" s="3">
        <v>0.26</v>
      </c>
    </row>
    <row r="149" spans="1:14" ht="15.75" thickBot="1" x14ac:dyDescent="0.3">
      <c r="A149" s="7">
        <v>117</v>
      </c>
      <c r="B149" s="2">
        <v>160</v>
      </c>
      <c r="C149" s="3">
        <v>20</v>
      </c>
      <c r="D149" s="2">
        <v>45</v>
      </c>
      <c r="E149" s="2">
        <v>33</v>
      </c>
      <c r="F149" s="2">
        <v>47</v>
      </c>
      <c r="G149" s="2">
        <v>1.5</v>
      </c>
      <c r="H149" s="2">
        <v>2.25</v>
      </c>
      <c r="I149" s="2">
        <v>600</v>
      </c>
      <c r="J149" s="2">
        <v>120.65</v>
      </c>
      <c r="K149" s="2">
        <v>163.91</v>
      </c>
      <c r="L149" s="2">
        <v>11.98</v>
      </c>
      <c r="M149" s="2">
        <v>32.33</v>
      </c>
      <c r="N149" s="3">
        <v>1.43</v>
      </c>
    </row>
    <row r="150" spans="1:14" ht="15.75" thickBot="1" x14ac:dyDescent="0.3">
      <c r="A150" s="7">
        <v>96</v>
      </c>
      <c r="B150" s="2">
        <v>160</v>
      </c>
      <c r="C150" s="3">
        <v>30</v>
      </c>
      <c r="D150" s="2">
        <v>60</v>
      </c>
      <c r="E150" s="2">
        <v>33</v>
      </c>
      <c r="F150" s="2">
        <v>47</v>
      </c>
      <c r="G150" s="2">
        <v>1.5</v>
      </c>
      <c r="H150" s="2">
        <v>2.25</v>
      </c>
      <c r="I150" s="2">
        <v>400</v>
      </c>
      <c r="J150" s="2">
        <v>121.42</v>
      </c>
      <c r="K150" s="2">
        <v>155.25</v>
      </c>
      <c r="L150" s="2">
        <v>1.39</v>
      </c>
      <c r="M150" s="2">
        <v>29.67</v>
      </c>
      <c r="N150" s="3">
        <v>0.25</v>
      </c>
    </row>
    <row r="151" spans="1:14" ht="15.75" thickBot="1" x14ac:dyDescent="0.3">
      <c r="A151" s="7">
        <v>71</v>
      </c>
      <c r="B151" s="2">
        <v>160</v>
      </c>
      <c r="C151" s="3">
        <v>30</v>
      </c>
      <c r="D151" s="2">
        <v>60</v>
      </c>
      <c r="E151" s="2">
        <v>37</v>
      </c>
      <c r="F151" s="2">
        <v>47</v>
      </c>
      <c r="G151" s="2">
        <v>1.3</v>
      </c>
      <c r="H151" s="2">
        <v>1.5</v>
      </c>
      <c r="I151" s="2">
        <v>800</v>
      </c>
      <c r="J151" s="2">
        <v>122.3</v>
      </c>
      <c r="K151" s="2">
        <v>173.5</v>
      </c>
      <c r="L151" s="2">
        <v>8.2100000000000009</v>
      </c>
      <c r="M151" s="2">
        <v>39.1</v>
      </c>
      <c r="N151" s="3">
        <v>0.74</v>
      </c>
    </row>
    <row r="152" spans="1:14" ht="15.75" thickBot="1" x14ac:dyDescent="0.3">
      <c r="A152" s="7">
        <v>60</v>
      </c>
      <c r="B152" s="2">
        <v>160</v>
      </c>
      <c r="C152" s="3">
        <v>30</v>
      </c>
      <c r="D152" s="2">
        <v>60</v>
      </c>
      <c r="E152" s="2">
        <v>37</v>
      </c>
      <c r="F152" s="2">
        <v>47</v>
      </c>
      <c r="G152" s="2">
        <v>1.5</v>
      </c>
      <c r="H152" s="2">
        <v>1.5</v>
      </c>
      <c r="I152" s="2">
        <v>400</v>
      </c>
      <c r="J152" s="2">
        <v>122.75</v>
      </c>
      <c r="K152" s="2">
        <v>148.54</v>
      </c>
      <c r="L152" s="2">
        <v>1.42</v>
      </c>
      <c r="M152" s="2">
        <v>27.93</v>
      </c>
      <c r="N152" s="3">
        <v>0.25</v>
      </c>
    </row>
    <row r="153" spans="1:14" ht="15.75" thickBot="1" x14ac:dyDescent="0.3">
      <c r="A153" s="7">
        <v>107</v>
      </c>
      <c r="B153" s="2">
        <v>160</v>
      </c>
      <c r="C153" s="3">
        <v>30</v>
      </c>
      <c r="D153" s="2">
        <v>45</v>
      </c>
      <c r="E153" s="2">
        <v>33</v>
      </c>
      <c r="F153" s="2">
        <v>43</v>
      </c>
      <c r="G153" s="2">
        <v>1.3</v>
      </c>
      <c r="H153" s="2">
        <v>2.25</v>
      </c>
      <c r="I153" s="2">
        <v>600</v>
      </c>
      <c r="J153" s="2">
        <v>124.92</v>
      </c>
      <c r="K153" s="2">
        <v>159.46</v>
      </c>
      <c r="L153" s="2">
        <v>6.27</v>
      </c>
      <c r="M153" s="2">
        <v>31.62</v>
      </c>
      <c r="N153" s="3">
        <v>0.75</v>
      </c>
    </row>
    <row r="154" spans="1:14" ht="15.75" thickBot="1" x14ac:dyDescent="0.3">
      <c r="A154" s="7">
        <v>15</v>
      </c>
      <c r="B154" s="2">
        <v>160</v>
      </c>
      <c r="C154" s="3">
        <v>23</v>
      </c>
      <c r="D154" s="2">
        <v>45</v>
      </c>
      <c r="E154" s="2">
        <v>29</v>
      </c>
      <c r="F154" s="2">
        <v>43</v>
      </c>
      <c r="G154" s="2">
        <v>1.5</v>
      </c>
      <c r="H154" s="2">
        <v>1.5</v>
      </c>
      <c r="I154" s="2">
        <v>800</v>
      </c>
      <c r="J154" s="2">
        <v>125.11</v>
      </c>
      <c r="K154" s="2">
        <v>184.43</v>
      </c>
      <c r="L154" s="2">
        <v>20.8</v>
      </c>
      <c r="M154" s="2">
        <v>32.58</v>
      </c>
      <c r="N154" s="3">
        <v>1.86</v>
      </c>
    </row>
    <row r="155" spans="1:14" ht="15.75" thickBot="1" x14ac:dyDescent="0.3">
      <c r="A155" s="7">
        <v>75</v>
      </c>
      <c r="B155" s="2">
        <v>160</v>
      </c>
      <c r="C155" s="3">
        <v>30</v>
      </c>
      <c r="D155" s="2">
        <v>60</v>
      </c>
      <c r="E155" s="2">
        <v>29</v>
      </c>
      <c r="F155" s="2">
        <v>43</v>
      </c>
      <c r="G155" s="2">
        <v>1.5</v>
      </c>
      <c r="H155" s="2">
        <v>2.25</v>
      </c>
      <c r="I155" s="2">
        <v>400</v>
      </c>
      <c r="J155" s="2">
        <v>127.13</v>
      </c>
      <c r="K155" s="2">
        <v>160.28</v>
      </c>
      <c r="L155" s="2">
        <v>1.42</v>
      </c>
      <c r="M155" s="2">
        <v>27.56</v>
      </c>
      <c r="N155" s="3">
        <v>0.26</v>
      </c>
    </row>
    <row r="156" spans="1:14" ht="15.75" thickBot="1" x14ac:dyDescent="0.3">
      <c r="A156" s="7">
        <v>137</v>
      </c>
      <c r="B156" s="2">
        <v>160</v>
      </c>
      <c r="C156" s="3">
        <v>30</v>
      </c>
      <c r="D156" s="2">
        <v>45</v>
      </c>
      <c r="E156" s="2">
        <v>33</v>
      </c>
      <c r="F156" s="2">
        <v>47</v>
      </c>
      <c r="G156" s="2">
        <v>1.3</v>
      </c>
      <c r="H156" s="2">
        <v>2.25</v>
      </c>
      <c r="I156" s="2">
        <v>600</v>
      </c>
      <c r="J156" s="2">
        <v>127.64</v>
      </c>
      <c r="K156" s="2">
        <v>161.77000000000001</v>
      </c>
      <c r="L156" s="2">
        <v>6.08</v>
      </c>
      <c r="M156" s="2">
        <v>31.43</v>
      </c>
      <c r="N156" s="3">
        <v>0.73</v>
      </c>
    </row>
    <row r="157" spans="1:14" ht="15.75" thickBot="1" x14ac:dyDescent="0.3">
      <c r="A157" s="7">
        <v>176</v>
      </c>
      <c r="B157" s="2">
        <v>160</v>
      </c>
      <c r="C157" s="3">
        <v>30</v>
      </c>
      <c r="D157" s="2">
        <v>60</v>
      </c>
      <c r="E157" s="2">
        <v>33</v>
      </c>
      <c r="F157" s="2">
        <v>43</v>
      </c>
      <c r="G157" s="2">
        <v>1.3</v>
      </c>
      <c r="H157" s="2">
        <v>3</v>
      </c>
      <c r="I157" s="2">
        <v>600</v>
      </c>
      <c r="J157" s="2">
        <v>129.01</v>
      </c>
      <c r="K157" s="2">
        <v>172.65</v>
      </c>
      <c r="L157" s="2">
        <v>3.99</v>
      </c>
      <c r="M157" s="2">
        <v>37.11</v>
      </c>
      <c r="N157" s="3">
        <v>0.48</v>
      </c>
    </row>
    <row r="158" spans="1:14" ht="15.75" thickBot="1" x14ac:dyDescent="0.3">
      <c r="A158" s="7">
        <v>99</v>
      </c>
      <c r="B158" s="2">
        <v>140</v>
      </c>
      <c r="C158" s="3">
        <v>20</v>
      </c>
      <c r="D158" s="2">
        <v>60</v>
      </c>
      <c r="E158" s="2">
        <v>33</v>
      </c>
      <c r="F158" s="2">
        <v>43</v>
      </c>
      <c r="G158" s="2">
        <v>1.5</v>
      </c>
      <c r="H158" s="2">
        <v>2.25</v>
      </c>
      <c r="I158" s="2">
        <v>600</v>
      </c>
      <c r="J158" s="2">
        <v>129.12</v>
      </c>
      <c r="K158" s="2">
        <v>167.29</v>
      </c>
      <c r="L158" s="2">
        <v>6.63</v>
      </c>
      <c r="M158" s="2">
        <v>33.9</v>
      </c>
      <c r="N158" s="3">
        <v>0.79</v>
      </c>
    </row>
    <row r="159" spans="1:14" ht="15.75" thickBot="1" x14ac:dyDescent="0.3">
      <c r="A159" s="7">
        <v>24</v>
      </c>
      <c r="B159" s="2">
        <v>160</v>
      </c>
      <c r="C159" s="3">
        <v>30</v>
      </c>
      <c r="D159" s="2">
        <v>60</v>
      </c>
      <c r="E159" s="2">
        <v>33</v>
      </c>
      <c r="F159" s="2">
        <v>43</v>
      </c>
      <c r="G159" s="2">
        <v>1.5</v>
      </c>
      <c r="H159" s="2">
        <v>1.5</v>
      </c>
      <c r="I159" s="2">
        <v>400</v>
      </c>
      <c r="J159" s="2">
        <v>129.79</v>
      </c>
      <c r="K159" s="2">
        <v>154.16999999999999</v>
      </c>
      <c r="L159" s="2">
        <v>1.45</v>
      </c>
      <c r="M159" s="2">
        <v>25.9</v>
      </c>
      <c r="N159" s="3">
        <v>0.26</v>
      </c>
    </row>
    <row r="160" spans="1:14" ht="15.75" thickBot="1" x14ac:dyDescent="0.3">
      <c r="A160" s="7">
        <v>163</v>
      </c>
      <c r="B160" s="2">
        <v>160</v>
      </c>
      <c r="C160" s="3">
        <v>30</v>
      </c>
      <c r="D160" s="2">
        <v>60</v>
      </c>
      <c r="E160" s="2">
        <v>29</v>
      </c>
      <c r="F160" s="2">
        <v>43</v>
      </c>
      <c r="G160" s="2">
        <v>1.1000000000000001</v>
      </c>
      <c r="H160" s="2">
        <v>3</v>
      </c>
      <c r="I160" s="2">
        <v>800</v>
      </c>
      <c r="J160" s="2">
        <v>130.36000000000001</v>
      </c>
      <c r="K160" s="2">
        <v>170.58</v>
      </c>
      <c r="L160" s="2">
        <v>8.24</v>
      </c>
      <c r="M160" s="2">
        <v>33.270000000000003</v>
      </c>
      <c r="N160" s="3">
        <v>0.74</v>
      </c>
    </row>
    <row r="161" spans="1:14" ht="15.75" thickBot="1" x14ac:dyDescent="0.3">
      <c r="A161" s="7">
        <v>101</v>
      </c>
      <c r="B161" s="2">
        <v>140</v>
      </c>
      <c r="C161" s="3">
        <v>30</v>
      </c>
      <c r="D161" s="2">
        <v>60</v>
      </c>
      <c r="E161" s="2">
        <v>33</v>
      </c>
      <c r="F161" s="2">
        <v>43</v>
      </c>
      <c r="G161" s="2">
        <v>1.3</v>
      </c>
      <c r="H161" s="2">
        <v>2.25</v>
      </c>
      <c r="I161" s="2">
        <v>600</v>
      </c>
      <c r="J161" s="2">
        <v>130.88999999999999</v>
      </c>
      <c r="K161" s="2">
        <v>162.53</v>
      </c>
      <c r="L161" s="2">
        <v>3.49</v>
      </c>
      <c r="M161" s="2">
        <v>32.74</v>
      </c>
      <c r="N161" s="3">
        <v>0.42</v>
      </c>
    </row>
    <row r="162" spans="1:14" ht="15.75" thickBot="1" x14ac:dyDescent="0.3">
      <c r="A162" s="7">
        <v>42</v>
      </c>
      <c r="B162" s="2">
        <v>160</v>
      </c>
      <c r="C162" s="3">
        <v>30</v>
      </c>
      <c r="D162" s="2">
        <v>60</v>
      </c>
      <c r="E162" s="2">
        <v>33</v>
      </c>
      <c r="F162" s="2">
        <v>47</v>
      </c>
      <c r="G162" s="2">
        <v>1.5</v>
      </c>
      <c r="H162" s="2">
        <v>1.5</v>
      </c>
      <c r="I162" s="2">
        <v>400</v>
      </c>
      <c r="J162" s="2">
        <v>131.47</v>
      </c>
      <c r="K162" s="2">
        <v>155.63999999999999</v>
      </c>
      <c r="L162" s="2">
        <v>1.39</v>
      </c>
      <c r="M162" s="2">
        <v>25.73</v>
      </c>
      <c r="N162" s="3">
        <v>0.25</v>
      </c>
    </row>
    <row r="163" spans="1:14" ht="15.75" thickBot="1" x14ac:dyDescent="0.3">
      <c r="A163" s="7">
        <v>191</v>
      </c>
      <c r="B163" s="2">
        <v>160</v>
      </c>
      <c r="C163" s="3">
        <v>30</v>
      </c>
      <c r="D163" s="2">
        <v>60</v>
      </c>
      <c r="E163" s="2">
        <v>33</v>
      </c>
      <c r="F163" s="2">
        <v>47</v>
      </c>
      <c r="G163" s="2">
        <v>1.3</v>
      </c>
      <c r="H163" s="2">
        <v>3</v>
      </c>
      <c r="I163" s="2">
        <v>600</v>
      </c>
      <c r="J163" s="2">
        <v>131.59</v>
      </c>
      <c r="K163" s="2">
        <v>174.82</v>
      </c>
      <c r="L163" s="2">
        <v>3.85</v>
      </c>
      <c r="M163" s="2">
        <v>36.869999999999997</v>
      </c>
      <c r="N163" s="3">
        <v>0.46</v>
      </c>
    </row>
    <row r="164" spans="1:14" ht="15.75" thickBot="1" x14ac:dyDescent="0.3">
      <c r="A164" s="7">
        <v>114</v>
      </c>
      <c r="B164" s="2">
        <v>140</v>
      </c>
      <c r="C164" s="3">
        <v>20</v>
      </c>
      <c r="D164" s="2">
        <v>60</v>
      </c>
      <c r="E164" s="2">
        <v>33</v>
      </c>
      <c r="F164" s="2">
        <v>47</v>
      </c>
      <c r="G164" s="2">
        <v>1.5</v>
      </c>
      <c r="H164" s="2">
        <v>2.25</v>
      </c>
      <c r="I164" s="2">
        <v>600</v>
      </c>
      <c r="J164" s="2">
        <v>132.35</v>
      </c>
      <c r="K164" s="2">
        <v>169.99</v>
      </c>
      <c r="L164" s="2">
        <v>6.45</v>
      </c>
      <c r="M164" s="2">
        <v>33.71</v>
      </c>
      <c r="N164" s="3">
        <v>0.77</v>
      </c>
    </row>
    <row r="165" spans="1:14" ht="15.75" thickBot="1" x14ac:dyDescent="0.3">
      <c r="A165" s="7">
        <v>159</v>
      </c>
      <c r="B165" s="2">
        <v>140</v>
      </c>
      <c r="C165" s="3">
        <v>20</v>
      </c>
      <c r="D165" s="2">
        <v>45</v>
      </c>
      <c r="E165" s="2">
        <v>29</v>
      </c>
      <c r="F165" s="2">
        <v>43</v>
      </c>
      <c r="G165" s="2">
        <v>1.5</v>
      </c>
      <c r="H165" s="2">
        <v>3</v>
      </c>
      <c r="I165" s="2">
        <v>800</v>
      </c>
      <c r="J165" s="2">
        <v>132.99</v>
      </c>
      <c r="K165" s="2">
        <v>192.78</v>
      </c>
      <c r="L165" s="2">
        <v>23.3</v>
      </c>
      <c r="M165" s="2">
        <v>38.299999999999997</v>
      </c>
      <c r="N165" s="3">
        <v>2.09</v>
      </c>
    </row>
    <row r="166" spans="1:14" ht="15.75" thickBot="1" x14ac:dyDescent="0.3">
      <c r="A166" s="7">
        <v>119</v>
      </c>
      <c r="B166" s="2">
        <v>140</v>
      </c>
      <c r="C166" s="3">
        <v>30</v>
      </c>
      <c r="D166" s="2">
        <v>60</v>
      </c>
      <c r="E166" s="2">
        <v>33</v>
      </c>
      <c r="F166" s="2">
        <v>47</v>
      </c>
      <c r="G166" s="2">
        <v>1.3</v>
      </c>
      <c r="H166" s="2">
        <v>2.25</v>
      </c>
      <c r="I166" s="2">
        <v>600</v>
      </c>
      <c r="J166" s="2">
        <v>133.47</v>
      </c>
      <c r="K166" s="2">
        <v>164.75</v>
      </c>
      <c r="L166" s="2">
        <v>3.36</v>
      </c>
      <c r="M166" s="2">
        <v>32.53</v>
      </c>
      <c r="N166" s="3">
        <v>0.4</v>
      </c>
    </row>
    <row r="167" spans="1:14" ht="15.75" thickBot="1" x14ac:dyDescent="0.3">
      <c r="A167" s="7">
        <v>6</v>
      </c>
      <c r="B167" s="2">
        <v>160</v>
      </c>
      <c r="C167" s="3">
        <v>30</v>
      </c>
      <c r="D167" s="2">
        <v>60</v>
      </c>
      <c r="E167" s="2">
        <v>29</v>
      </c>
      <c r="F167" s="2">
        <v>43</v>
      </c>
      <c r="G167" s="2">
        <v>1.5</v>
      </c>
      <c r="H167" s="2">
        <v>1.5</v>
      </c>
      <c r="I167" s="2">
        <v>400</v>
      </c>
      <c r="J167" s="2">
        <v>137.69</v>
      </c>
      <c r="K167" s="2">
        <v>160.78</v>
      </c>
      <c r="L167" s="2">
        <v>1.42</v>
      </c>
      <c r="M167" s="2">
        <v>23.57</v>
      </c>
      <c r="N167" s="3">
        <v>0.25</v>
      </c>
    </row>
    <row r="168" spans="1:14" ht="15.75" thickBot="1" x14ac:dyDescent="0.3">
      <c r="A168" s="7">
        <v>78</v>
      </c>
      <c r="B168" s="2">
        <v>160</v>
      </c>
      <c r="C168" s="3">
        <v>20</v>
      </c>
      <c r="D168" s="2">
        <v>45</v>
      </c>
      <c r="E168" s="2">
        <v>29</v>
      </c>
      <c r="F168" s="2">
        <v>43</v>
      </c>
      <c r="G168" s="2">
        <v>1.5</v>
      </c>
      <c r="H168" s="2">
        <v>2.25</v>
      </c>
      <c r="I168" s="2">
        <v>600</v>
      </c>
      <c r="J168" s="2">
        <v>139</v>
      </c>
      <c r="K168" s="2">
        <v>178.38</v>
      </c>
      <c r="L168" s="2">
        <v>12.11</v>
      </c>
      <c r="M168" s="2">
        <v>29.73</v>
      </c>
      <c r="N168" s="3">
        <v>1.45</v>
      </c>
    </row>
    <row r="169" spans="1:14" ht="15.75" thickBot="1" x14ac:dyDescent="0.3">
      <c r="A169" s="7">
        <v>83</v>
      </c>
      <c r="B169" s="2">
        <v>160</v>
      </c>
      <c r="C169" s="3">
        <v>30</v>
      </c>
      <c r="D169" s="2">
        <v>45</v>
      </c>
      <c r="E169" s="2">
        <v>29</v>
      </c>
      <c r="F169" s="2">
        <v>43</v>
      </c>
      <c r="G169" s="2">
        <v>1.3</v>
      </c>
      <c r="H169" s="2">
        <v>2.25</v>
      </c>
      <c r="I169" s="2">
        <v>600</v>
      </c>
      <c r="J169" s="2">
        <v>141.36000000000001</v>
      </c>
      <c r="K169" s="2">
        <v>172.57</v>
      </c>
      <c r="L169" s="2">
        <v>6.17</v>
      </c>
      <c r="M169" s="2">
        <v>28.81</v>
      </c>
      <c r="N169" s="3">
        <v>0.74</v>
      </c>
    </row>
    <row r="170" spans="1:14" ht="15.75" thickBot="1" x14ac:dyDescent="0.3">
      <c r="A170" s="7">
        <v>146</v>
      </c>
      <c r="B170" s="2">
        <v>160</v>
      </c>
      <c r="C170" s="3">
        <v>30</v>
      </c>
      <c r="D170" s="2">
        <v>60</v>
      </c>
      <c r="E170" s="2">
        <v>29</v>
      </c>
      <c r="F170" s="2">
        <v>43</v>
      </c>
      <c r="G170" s="2">
        <v>1.3</v>
      </c>
      <c r="H170" s="2">
        <v>3</v>
      </c>
      <c r="I170" s="2">
        <v>600</v>
      </c>
      <c r="J170" s="2">
        <v>141.47</v>
      </c>
      <c r="K170" s="2">
        <v>183.45</v>
      </c>
      <c r="L170" s="2">
        <v>3.92</v>
      </c>
      <c r="M170" s="2">
        <v>34.19</v>
      </c>
      <c r="N170" s="3">
        <v>0.47</v>
      </c>
    </row>
    <row r="171" spans="1:14" ht="15.75" thickBot="1" x14ac:dyDescent="0.3">
      <c r="A171" s="7">
        <v>35</v>
      </c>
      <c r="B171" s="2">
        <v>160</v>
      </c>
      <c r="C171" s="3">
        <v>30</v>
      </c>
      <c r="D171" s="2">
        <v>60</v>
      </c>
      <c r="E171" s="2">
        <v>33</v>
      </c>
      <c r="F171" s="2">
        <v>43</v>
      </c>
      <c r="G171" s="2">
        <v>1.3</v>
      </c>
      <c r="H171" s="2">
        <v>1.5</v>
      </c>
      <c r="I171" s="2">
        <v>800</v>
      </c>
      <c r="J171" s="2">
        <v>144.94999999999999</v>
      </c>
      <c r="K171" s="2">
        <v>190.25</v>
      </c>
      <c r="L171" s="2">
        <v>8.34</v>
      </c>
      <c r="M171" s="2">
        <v>36.29</v>
      </c>
      <c r="N171" s="3">
        <v>0.75</v>
      </c>
    </row>
    <row r="172" spans="1:14" ht="15.75" thickBot="1" x14ac:dyDescent="0.3">
      <c r="A172" s="7">
        <v>215</v>
      </c>
      <c r="B172" s="2">
        <v>160</v>
      </c>
      <c r="C172" s="3">
        <v>30</v>
      </c>
      <c r="D172" s="2">
        <v>60</v>
      </c>
      <c r="E172" s="2">
        <v>37</v>
      </c>
      <c r="F172" s="2">
        <v>47</v>
      </c>
      <c r="G172" s="2">
        <v>1.3</v>
      </c>
      <c r="H172" s="2">
        <v>3</v>
      </c>
      <c r="I172" s="2">
        <v>800</v>
      </c>
      <c r="J172" s="2">
        <v>145.18</v>
      </c>
      <c r="K172" s="2">
        <v>196.78</v>
      </c>
      <c r="L172" s="2">
        <v>8.24</v>
      </c>
      <c r="M172" s="2">
        <v>48.94</v>
      </c>
      <c r="N172" s="3">
        <v>0.74</v>
      </c>
    </row>
    <row r="173" spans="1:14" ht="15.75" thickBot="1" x14ac:dyDescent="0.3">
      <c r="A173" s="7">
        <v>141</v>
      </c>
      <c r="B173" s="2">
        <v>160</v>
      </c>
      <c r="C173" s="3">
        <v>30</v>
      </c>
      <c r="D173" s="2">
        <v>45</v>
      </c>
      <c r="E173" s="2">
        <v>37</v>
      </c>
      <c r="F173" s="2">
        <v>47</v>
      </c>
      <c r="G173" s="2">
        <v>1.5</v>
      </c>
      <c r="H173" s="2">
        <v>2.25</v>
      </c>
      <c r="I173" s="2">
        <v>600</v>
      </c>
      <c r="J173" s="2">
        <v>145.34</v>
      </c>
      <c r="K173" s="2">
        <v>188.19</v>
      </c>
      <c r="L173" s="2">
        <v>6.17</v>
      </c>
      <c r="M173" s="2">
        <v>40.36</v>
      </c>
      <c r="N173" s="3">
        <v>0.74</v>
      </c>
    </row>
    <row r="174" spans="1:14" ht="15.75" thickBot="1" x14ac:dyDescent="0.3">
      <c r="A174" s="7">
        <v>86</v>
      </c>
      <c r="B174" s="2">
        <v>140</v>
      </c>
      <c r="C174" s="3">
        <v>30</v>
      </c>
      <c r="D174" s="2">
        <v>60</v>
      </c>
      <c r="E174" s="2">
        <v>29</v>
      </c>
      <c r="F174" s="2">
        <v>43</v>
      </c>
      <c r="G174" s="2">
        <v>1.3</v>
      </c>
      <c r="H174" s="2">
        <v>2.25</v>
      </c>
      <c r="I174" s="2">
        <v>600</v>
      </c>
      <c r="J174" s="2">
        <v>145.91</v>
      </c>
      <c r="K174" s="2">
        <v>175</v>
      </c>
      <c r="L174" s="2">
        <v>3.42</v>
      </c>
      <c r="M174" s="2">
        <v>29.85</v>
      </c>
      <c r="N174" s="3">
        <v>0.41</v>
      </c>
    </row>
    <row r="175" spans="1:14" ht="15.75" thickBot="1" x14ac:dyDescent="0.3">
      <c r="A175" s="7">
        <v>53</v>
      </c>
      <c r="B175" s="2">
        <v>160</v>
      </c>
      <c r="C175" s="3">
        <v>30</v>
      </c>
      <c r="D175" s="2">
        <v>60</v>
      </c>
      <c r="E175" s="2">
        <v>33</v>
      </c>
      <c r="F175" s="2">
        <v>47</v>
      </c>
      <c r="G175" s="2">
        <v>1.3</v>
      </c>
      <c r="H175" s="2">
        <v>1.5</v>
      </c>
      <c r="I175" s="2">
        <v>800</v>
      </c>
      <c r="J175" s="2">
        <v>148.49</v>
      </c>
      <c r="K175" s="2">
        <v>193.32</v>
      </c>
      <c r="L175" s="2">
        <v>8.09</v>
      </c>
      <c r="M175" s="2">
        <v>36.090000000000003</v>
      </c>
      <c r="N175" s="3">
        <v>0.72</v>
      </c>
    </row>
    <row r="176" spans="1:14" ht="15.75" thickBot="1" x14ac:dyDescent="0.3">
      <c r="A176" s="7">
        <v>81</v>
      </c>
      <c r="B176" s="2">
        <v>140</v>
      </c>
      <c r="C176" s="3">
        <v>20</v>
      </c>
      <c r="D176" s="2">
        <v>60</v>
      </c>
      <c r="E176" s="2">
        <v>29</v>
      </c>
      <c r="F176" s="2">
        <v>43</v>
      </c>
      <c r="G176" s="2">
        <v>1.5</v>
      </c>
      <c r="H176" s="2">
        <v>2.25</v>
      </c>
      <c r="I176" s="2">
        <v>600</v>
      </c>
      <c r="J176" s="2">
        <v>149.4</v>
      </c>
      <c r="K176" s="2">
        <v>183.57</v>
      </c>
      <c r="L176" s="2">
        <v>6.54</v>
      </c>
      <c r="M176" s="2">
        <v>30.99</v>
      </c>
      <c r="N176" s="3">
        <v>0.78</v>
      </c>
    </row>
    <row r="177" spans="1:14" ht="15.75" thickBot="1" x14ac:dyDescent="0.3">
      <c r="A177" s="7">
        <v>213</v>
      </c>
      <c r="B177" s="2">
        <v>160</v>
      </c>
      <c r="C177" s="3">
        <v>30</v>
      </c>
      <c r="D177" s="2">
        <v>60</v>
      </c>
      <c r="E177" s="2">
        <v>37</v>
      </c>
      <c r="F177" s="2">
        <v>47</v>
      </c>
      <c r="G177" s="2">
        <v>1.5</v>
      </c>
      <c r="H177" s="2">
        <v>3</v>
      </c>
      <c r="I177" s="2">
        <v>600</v>
      </c>
      <c r="J177" s="2">
        <v>151.02000000000001</v>
      </c>
      <c r="K177" s="2">
        <v>201.35</v>
      </c>
      <c r="L177" s="2">
        <v>3.92</v>
      </c>
      <c r="M177" s="2">
        <v>47.6</v>
      </c>
      <c r="N177" s="3">
        <v>0.47</v>
      </c>
    </row>
    <row r="178" spans="1:14" ht="15.75" thickBot="1" x14ac:dyDescent="0.3">
      <c r="A178" s="7">
        <v>123</v>
      </c>
      <c r="B178" s="2">
        <v>140</v>
      </c>
      <c r="C178" s="3">
        <v>30</v>
      </c>
      <c r="D178" s="2">
        <v>60</v>
      </c>
      <c r="E178" s="2">
        <v>37</v>
      </c>
      <c r="F178" s="2">
        <v>47</v>
      </c>
      <c r="G178" s="2">
        <v>1.5</v>
      </c>
      <c r="H178" s="2">
        <v>2.25</v>
      </c>
      <c r="I178" s="2">
        <v>600</v>
      </c>
      <c r="J178" s="2">
        <v>152.08000000000001</v>
      </c>
      <c r="K178" s="2">
        <v>191.55</v>
      </c>
      <c r="L178" s="2">
        <v>3.42</v>
      </c>
      <c r="M178" s="2">
        <v>41.77</v>
      </c>
      <c r="N178" s="3">
        <v>0.41</v>
      </c>
    </row>
    <row r="179" spans="1:14" ht="15.75" thickBot="1" x14ac:dyDescent="0.3">
      <c r="A179" s="7">
        <v>108</v>
      </c>
      <c r="B179" s="2">
        <v>160</v>
      </c>
      <c r="C179" s="3">
        <v>30</v>
      </c>
      <c r="D179" s="2">
        <v>45</v>
      </c>
      <c r="E179" s="2">
        <v>33</v>
      </c>
      <c r="F179" s="2">
        <v>43</v>
      </c>
      <c r="G179" s="2">
        <v>1.5</v>
      </c>
      <c r="H179" s="2">
        <v>2.25</v>
      </c>
      <c r="I179" s="2">
        <v>600</v>
      </c>
      <c r="J179" s="2">
        <v>160.44</v>
      </c>
      <c r="K179" s="2">
        <v>199.57</v>
      </c>
      <c r="L179" s="2">
        <v>6.27</v>
      </c>
      <c r="M179" s="2">
        <v>37.619999999999997</v>
      </c>
      <c r="N179" s="3">
        <v>0.75</v>
      </c>
    </row>
    <row r="180" spans="1:14" ht="15.75" thickBot="1" x14ac:dyDescent="0.3">
      <c r="A180" s="7">
        <v>179</v>
      </c>
      <c r="B180" s="2">
        <v>160</v>
      </c>
      <c r="C180" s="3">
        <v>30</v>
      </c>
      <c r="D180" s="2">
        <v>60</v>
      </c>
      <c r="E180" s="2">
        <v>33</v>
      </c>
      <c r="F180" s="2">
        <v>43</v>
      </c>
      <c r="G180" s="2">
        <v>1.3</v>
      </c>
      <c r="H180" s="2">
        <v>3</v>
      </c>
      <c r="I180" s="2">
        <v>800</v>
      </c>
      <c r="J180" s="2">
        <v>160.75</v>
      </c>
      <c r="K180" s="2">
        <v>210.73</v>
      </c>
      <c r="L180" s="2">
        <v>8.3699999999999992</v>
      </c>
      <c r="M180" s="2">
        <v>45.78</v>
      </c>
      <c r="N180" s="3">
        <v>0.75</v>
      </c>
    </row>
    <row r="181" spans="1:14" ht="15.75" thickBot="1" x14ac:dyDescent="0.3">
      <c r="A181" s="7">
        <v>177</v>
      </c>
      <c r="B181" s="2">
        <v>160</v>
      </c>
      <c r="C181" s="3">
        <v>30</v>
      </c>
      <c r="D181" s="2">
        <v>60</v>
      </c>
      <c r="E181" s="2">
        <v>33</v>
      </c>
      <c r="F181" s="2">
        <v>43</v>
      </c>
      <c r="G181" s="2">
        <v>1.5</v>
      </c>
      <c r="H181" s="2">
        <v>3</v>
      </c>
      <c r="I181" s="2">
        <v>600</v>
      </c>
      <c r="J181" s="2">
        <v>161.49</v>
      </c>
      <c r="K181" s="2">
        <v>210.83</v>
      </c>
      <c r="L181" s="2">
        <v>3.99</v>
      </c>
      <c r="M181" s="2">
        <v>44.77</v>
      </c>
      <c r="N181" s="3">
        <v>0.48</v>
      </c>
    </row>
    <row r="182" spans="1:14" ht="15.75" thickBot="1" x14ac:dyDescent="0.3">
      <c r="A182" s="7">
        <v>138</v>
      </c>
      <c r="B182" s="2">
        <v>160</v>
      </c>
      <c r="C182" s="3">
        <v>30</v>
      </c>
      <c r="D182" s="2">
        <v>45</v>
      </c>
      <c r="E182" s="2">
        <v>33</v>
      </c>
      <c r="F182" s="2">
        <v>47</v>
      </c>
      <c r="G182" s="2">
        <v>1.5</v>
      </c>
      <c r="H182" s="2">
        <v>2.25</v>
      </c>
      <c r="I182" s="2">
        <v>600</v>
      </c>
      <c r="J182" s="2">
        <v>163.47</v>
      </c>
      <c r="K182" s="2">
        <v>202.15</v>
      </c>
      <c r="L182" s="2">
        <v>6.08</v>
      </c>
      <c r="M182" s="2">
        <v>37.39</v>
      </c>
      <c r="N182" s="3">
        <v>0.73</v>
      </c>
    </row>
    <row r="183" spans="1:14" ht="15.75" thickBot="1" x14ac:dyDescent="0.3">
      <c r="A183" s="7">
        <v>192</v>
      </c>
      <c r="B183" s="2">
        <v>160</v>
      </c>
      <c r="C183" s="3">
        <v>30</v>
      </c>
      <c r="D183" s="2">
        <v>60</v>
      </c>
      <c r="E183" s="2">
        <v>33</v>
      </c>
      <c r="F183" s="2">
        <v>47</v>
      </c>
      <c r="G183" s="2">
        <v>1.5</v>
      </c>
      <c r="H183" s="2">
        <v>3</v>
      </c>
      <c r="I183" s="2">
        <v>600</v>
      </c>
      <c r="J183" s="2">
        <v>164.18</v>
      </c>
      <c r="K183" s="2">
        <v>213.25</v>
      </c>
      <c r="L183" s="2">
        <v>3.85</v>
      </c>
      <c r="M183" s="2">
        <v>44.47</v>
      </c>
      <c r="N183" s="3">
        <v>0.46</v>
      </c>
    </row>
    <row r="184" spans="1:14" ht="15.75" thickBot="1" x14ac:dyDescent="0.3">
      <c r="A184" s="7">
        <v>197</v>
      </c>
      <c r="B184" s="2">
        <v>160</v>
      </c>
      <c r="C184" s="3">
        <v>30</v>
      </c>
      <c r="D184" s="2">
        <v>60</v>
      </c>
      <c r="E184" s="2">
        <v>33</v>
      </c>
      <c r="F184" s="2">
        <v>47</v>
      </c>
      <c r="G184" s="2">
        <v>1.3</v>
      </c>
      <c r="H184" s="2">
        <v>3</v>
      </c>
      <c r="I184" s="2">
        <v>800</v>
      </c>
      <c r="J184" s="2">
        <v>164.28</v>
      </c>
      <c r="K184" s="2">
        <v>213.81</v>
      </c>
      <c r="L184" s="2">
        <v>8.1199999999999992</v>
      </c>
      <c r="M184" s="2">
        <v>45.5</v>
      </c>
      <c r="N184" s="3">
        <v>0.73</v>
      </c>
    </row>
    <row r="185" spans="1:14" ht="15.75" thickBot="1" x14ac:dyDescent="0.3">
      <c r="A185" s="7">
        <v>102</v>
      </c>
      <c r="B185" s="2">
        <v>140</v>
      </c>
      <c r="C185" s="3">
        <v>30</v>
      </c>
      <c r="D185" s="2">
        <v>60</v>
      </c>
      <c r="E185" s="2">
        <v>33</v>
      </c>
      <c r="F185" s="2">
        <v>43</v>
      </c>
      <c r="G185" s="2">
        <v>1.5</v>
      </c>
      <c r="H185" s="2">
        <v>2.25</v>
      </c>
      <c r="I185" s="2">
        <v>600</v>
      </c>
      <c r="J185" s="4">
        <v>165.74</v>
      </c>
      <c r="K185" s="2">
        <v>202.33</v>
      </c>
      <c r="L185" s="2">
        <v>3.49</v>
      </c>
      <c r="M185" s="2">
        <v>38.97</v>
      </c>
      <c r="N185" s="3">
        <v>0.42</v>
      </c>
    </row>
    <row r="186" spans="1:14" ht="15.75" thickBot="1" x14ac:dyDescent="0.3">
      <c r="A186" s="7">
        <v>120</v>
      </c>
      <c r="B186" s="2">
        <v>140</v>
      </c>
      <c r="C186" s="3">
        <v>30</v>
      </c>
      <c r="D186" s="2">
        <v>60</v>
      </c>
      <c r="E186" s="2">
        <v>33</v>
      </c>
      <c r="F186" s="2">
        <v>47</v>
      </c>
      <c r="G186" s="2">
        <v>1.5</v>
      </c>
      <c r="H186" s="2">
        <v>2.25</v>
      </c>
      <c r="I186" s="2">
        <v>600</v>
      </c>
      <c r="J186" s="4">
        <v>168.61</v>
      </c>
      <c r="K186" s="2">
        <v>204.82</v>
      </c>
      <c r="L186" s="2">
        <v>3.36</v>
      </c>
      <c r="M186" s="2">
        <v>38.72</v>
      </c>
      <c r="N186" s="3">
        <v>0.4</v>
      </c>
    </row>
    <row r="187" spans="1:14" ht="15.75" thickBot="1" x14ac:dyDescent="0.3">
      <c r="A187" s="7">
        <v>17</v>
      </c>
      <c r="B187" s="2">
        <v>160</v>
      </c>
      <c r="C187" s="3">
        <v>30</v>
      </c>
      <c r="D187" s="2">
        <v>60</v>
      </c>
      <c r="E187" s="2">
        <v>29</v>
      </c>
      <c r="F187" s="2">
        <v>43</v>
      </c>
      <c r="G187" s="2">
        <v>1.3</v>
      </c>
      <c r="H187" s="2">
        <v>1.5</v>
      </c>
      <c r="I187" s="2">
        <v>800</v>
      </c>
      <c r="J187" s="4">
        <v>170</v>
      </c>
      <c r="K187" s="2">
        <v>209.54</v>
      </c>
      <c r="L187" s="2">
        <v>8.2100000000000009</v>
      </c>
      <c r="M187" s="2">
        <v>32.979999999999997</v>
      </c>
      <c r="N187" s="3">
        <v>0.74</v>
      </c>
    </row>
    <row r="188" spans="1:14" ht="15.75" thickBot="1" x14ac:dyDescent="0.3">
      <c r="A188" s="7">
        <v>72</v>
      </c>
      <c r="B188" s="2">
        <v>160</v>
      </c>
      <c r="C188" s="3">
        <v>30</v>
      </c>
      <c r="D188" s="2">
        <v>60</v>
      </c>
      <c r="E188" s="2">
        <v>37</v>
      </c>
      <c r="F188" s="2">
        <v>47</v>
      </c>
      <c r="G188" s="2">
        <v>1.5</v>
      </c>
      <c r="H188" s="2">
        <v>1.5</v>
      </c>
      <c r="I188" s="2">
        <v>800</v>
      </c>
      <c r="J188" s="4">
        <v>171.16</v>
      </c>
      <c r="K188" s="2">
        <v>227.17</v>
      </c>
      <c r="L188" s="2">
        <v>8.2100000000000009</v>
      </c>
      <c r="M188" s="2">
        <v>46.67</v>
      </c>
      <c r="N188" s="3">
        <v>0.74</v>
      </c>
    </row>
    <row r="189" spans="1:14" ht="15.75" thickBot="1" x14ac:dyDescent="0.3">
      <c r="A189" s="7">
        <v>147</v>
      </c>
      <c r="B189" s="2">
        <v>160</v>
      </c>
      <c r="C189" s="3">
        <v>30</v>
      </c>
      <c r="D189" s="2">
        <v>60</v>
      </c>
      <c r="E189" s="2">
        <v>29</v>
      </c>
      <c r="F189" s="2">
        <v>43</v>
      </c>
      <c r="G189" s="2">
        <v>1.5</v>
      </c>
      <c r="H189" s="2">
        <v>3</v>
      </c>
      <c r="I189" s="2">
        <v>600</v>
      </c>
      <c r="J189" s="4">
        <v>174.25</v>
      </c>
      <c r="K189" s="2">
        <v>222.16</v>
      </c>
      <c r="L189" s="2">
        <v>3.92</v>
      </c>
      <c r="M189" s="2">
        <v>41.47</v>
      </c>
      <c r="N189" s="3">
        <v>0.47</v>
      </c>
    </row>
    <row r="190" spans="1:14" ht="15.75" thickBot="1" x14ac:dyDescent="0.3">
      <c r="A190" s="7">
        <v>84</v>
      </c>
      <c r="B190" s="2">
        <v>160</v>
      </c>
      <c r="C190" s="3">
        <v>30</v>
      </c>
      <c r="D190" s="2">
        <v>45</v>
      </c>
      <c r="E190" s="2">
        <v>29</v>
      </c>
      <c r="F190" s="2">
        <v>43</v>
      </c>
      <c r="G190" s="2">
        <v>1.5</v>
      </c>
      <c r="H190" s="2">
        <v>2.25</v>
      </c>
      <c r="I190" s="2">
        <v>600</v>
      </c>
      <c r="J190" s="4">
        <v>177.61</v>
      </c>
      <c r="K190" s="2">
        <v>213.1</v>
      </c>
      <c r="L190" s="2">
        <v>6.17</v>
      </c>
      <c r="M190" s="2">
        <v>34.42</v>
      </c>
      <c r="N190" s="3">
        <v>0.74</v>
      </c>
    </row>
    <row r="191" spans="1:14" ht="15.75" thickBot="1" x14ac:dyDescent="0.3">
      <c r="A191" s="7">
        <v>164</v>
      </c>
      <c r="B191" s="2">
        <v>160</v>
      </c>
      <c r="C191" s="3">
        <v>30</v>
      </c>
      <c r="D191" s="2">
        <v>60</v>
      </c>
      <c r="E191" s="2">
        <v>29</v>
      </c>
      <c r="F191" s="2">
        <v>43</v>
      </c>
      <c r="G191" s="2">
        <v>1.3</v>
      </c>
      <c r="H191" s="2">
        <v>3</v>
      </c>
      <c r="I191" s="2">
        <v>800</v>
      </c>
      <c r="J191" s="4">
        <v>179.45</v>
      </c>
      <c r="K191" s="2">
        <v>227.55</v>
      </c>
      <c r="L191" s="2">
        <v>8.24</v>
      </c>
      <c r="M191" s="2">
        <v>41.95</v>
      </c>
      <c r="N191" s="3">
        <v>0.74</v>
      </c>
    </row>
    <row r="192" spans="1:14" ht="15.75" thickBot="1" x14ac:dyDescent="0.3">
      <c r="A192" s="7">
        <v>87</v>
      </c>
      <c r="B192" s="2">
        <v>140</v>
      </c>
      <c r="C192" s="3">
        <v>30</v>
      </c>
      <c r="D192" s="2">
        <v>60</v>
      </c>
      <c r="E192" s="2">
        <v>29</v>
      </c>
      <c r="F192" s="2">
        <v>43</v>
      </c>
      <c r="G192" s="2">
        <v>1.5</v>
      </c>
      <c r="H192" s="2">
        <v>2.25</v>
      </c>
      <c r="I192" s="2">
        <v>600</v>
      </c>
      <c r="J192" s="4">
        <v>181.12</v>
      </c>
      <c r="K192" s="2">
        <v>215.24</v>
      </c>
      <c r="L192" s="2">
        <v>3.42</v>
      </c>
      <c r="M192" s="2">
        <v>35.68</v>
      </c>
      <c r="N192" s="3">
        <v>0.41</v>
      </c>
    </row>
    <row r="193" spans="1:14" ht="15.75" thickBot="1" x14ac:dyDescent="0.3">
      <c r="A193" s="7">
        <v>216</v>
      </c>
      <c r="B193" s="2">
        <v>160</v>
      </c>
      <c r="C193" s="3">
        <v>30</v>
      </c>
      <c r="D193" s="2">
        <v>60</v>
      </c>
      <c r="E193" s="2">
        <v>37</v>
      </c>
      <c r="F193" s="2">
        <v>47</v>
      </c>
      <c r="G193" s="2">
        <v>1.5</v>
      </c>
      <c r="H193" s="2">
        <v>3</v>
      </c>
      <c r="I193" s="2">
        <v>800</v>
      </c>
      <c r="J193" s="4">
        <v>190.2</v>
      </c>
      <c r="K193" s="2">
        <v>248.83</v>
      </c>
      <c r="L193" s="2">
        <v>8.24</v>
      </c>
      <c r="M193" s="2">
        <v>58.55</v>
      </c>
      <c r="N193" s="3">
        <v>0.74</v>
      </c>
    </row>
    <row r="194" spans="1:14" ht="15.75" thickBot="1" x14ac:dyDescent="0.3">
      <c r="A194" s="7">
        <v>36</v>
      </c>
      <c r="B194" s="2">
        <v>160</v>
      </c>
      <c r="C194" s="3">
        <v>30</v>
      </c>
      <c r="D194" s="2">
        <v>60</v>
      </c>
      <c r="E194" s="2">
        <v>33</v>
      </c>
      <c r="F194" s="2">
        <v>43</v>
      </c>
      <c r="G194" s="2">
        <v>1.5</v>
      </c>
      <c r="H194" s="2">
        <v>1.5</v>
      </c>
      <c r="I194" s="2">
        <v>800</v>
      </c>
      <c r="J194" s="4">
        <v>194.44</v>
      </c>
      <c r="K194" s="2">
        <v>244.5</v>
      </c>
      <c r="L194" s="2">
        <v>8.34</v>
      </c>
      <c r="M194" s="2">
        <v>43.34</v>
      </c>
      <c r="N194" s="3">
        <v>0.75</v>
      </c>
    </row>
    <row r="195" spans="1:14" ht="15.75" thickBot="1" x14ac:dyDescent="0.3">
      <c r="A195" s="7">
        <v>54</v>
      </c>
      <c r="B195" s="2">
        <v>160</v>
      </c>
      <c r="C195" s="3">
        <v>30</v>
      </c>
      <c r="D195" s="2">
        <v>60</v>
      </c>
      <c r="E195" s="2">
        <v>33</v>
      </c>
      <c r="F195" s="2">
        <v>47</v>
      </c>
      <c r="G195" s="2">
        <v>1.5</v>
      </c>
      <c r="H195" s="2">
        <v>1.5</v>
      </c>
      <c r="I195" s="2">
        <v>800</v>
      </c>
      <c r="J195" s="4">
        <v>198.4</v>
      </c>
      <c r="K195" s="2">
        <v>247.94</v>
      </c>
      <c r="L195" s="2">
        <v>8.09</v>
      </c>
      <c r="M195" s="2">
        <v>43.1</v>
      </c>
      <c r="N195" s="3">
        <v>0.72</v>
      </c>
    </row>
    <row r="196" spans="1:14" ht="15.75" thickBot="1" x14ac:dyDescent="0.3">
      <c r="A196" s="7">
        <v>180</v>
      </c>
      <c r="B196" s="2">
        <v>160</v>
      </c>
      <c r="C196" s="3">
        <v>30</v>
      </c>
      <c r="D196" s="2">
        <v>60</v>
      </c>
      <c r="E196" s="2">
        <v>33</v>
      </c>
      <c r="F196" s="2">
        <v>43</v>
      </c>
      <c r="G196" s="2">
        <v>1.5</v>
      </c>
      <c r="H196" s="2">
        <v>3</v>
      </c>
      <c r="I196" s="2">
        <v>800</v>
      </c>
      <c r="J196" s="4">
        <v>206.34</v>
      </c>
      <c r="K196" s="2">
        <v>262.77999999999997</v>
      </c>
      <c r="L196" s="2">
        <v>8.3699999999999992</v>
      </c>
      <c r="M196" s="2">
        <v>54.9</v>
      </c>
      <c r="N196" s="3">
        <v>0.75</v>
      </c>
    </row>
    <row r="197" spans="1:14" ht="15.75" thickBot="1" x14ac:dyDescent="0.3">
      <c r="A197" s="7">
        <v>198</v>
      </c>
      <c r="B197" s="2">
        <v>160</v>
      </c>
      <c r="C197" s="3">
        <v>30</v>
      </c>
      <c r="D197" s="2">
        <v>60</v>
      </c>
      <c r="E197" s="2">
        <v>33</v>
      </c>
      <c r="F197" s="2">
        <v>47</v>
      </c>
      <c r="G197" s="2">
        <v>1.5</v>
      </c>
      <c r="H197" s="2">
        <v>3</v>
      </c>
      <c r="I197" s="2">
        <v>800</v>
      </c>
      <c r="J197" s="4">
        <v>210.17</v>
      </c>
      <c r="K197" s="2">
        <v>266.16000000000003</v>
      </c>
      <c r="L197" s="2">
        <v>8.1199999999999992</v>
      </c>
      <c r="M197" s="2">
        <v>54.56</v>
      </c>
      <c r="N197" s="3">
        <v>0.73</v>
      </c>
    </row>
    <row r="198" spans="1:14" ht="15.75" thickBot="1" x14ac:dyDescent="0.3">
      <c r="A198" s="7">
        <v>18</v>
      </c>
      <c r="B198" s="2">
        <v>160</v>
      </c>
      <c r="C198" s="3">
        <v>30</v>
      </c>
      <c r="D198" s="2">
        <v>60</v>
      </c>
      <c r="E198" s="2">
        <v>29</v>
      </c>
      <c r="F198" s="2">
        <v>43</v>
      </c>
      <c r="G198" s="2">
        <v>1.5</v>
      </c>
      <c r="H198" s="2">
        <v>1.5</v>
      </c>
      <c r="I198" s="2">
        <v>800</v>
      </c>
      <c r="J198" s="4">
        <v>220.36</v>
      </c>
      <c r="K198" s="2">
        <v>264.74</v>
      </c>
      <c r="L198" s="2">
        <v>8.2100000000000009</v>
      </c>
      <c r="M198" s="2">
        <v>39.450000000000003</v>
      </c>
      <c r="N198" s="3">
        <v>0.74</v>
      </c>
    </row>
    <row r="199" spans="1:14" ht="15.75" thickBot="1" x14ac:dyDescent="0.3">
      <c r="A199" s="8">
        <v>165</v>
      </c>
      <c r="B199" s="5">
        <v>160</v>
      </c>
      <c r="C199" s="6">
        <v>30</v>
      </c>
      <c r="D199" s="5">
        <v>60</v>
      </c>
      <c r="E199" s="5">
        <v>29</v>
      </c>
      <c r="F199" s="5">
        <v>43</v>
      </c>
      <c r="G199" s="5">
        <v>1.5</v>
      </c>
      <c r="H199" s="5">
        <v>3</v>
      </c>
      <c r="I199" s="5">
        <v>800</v>
      </c>
      <c r="J199" s="9">
        <v>224.83</v>
      </c>
      <c r="K199" s="5">
        <v>279.95</v>
      </c>
      <c r="L199" s="5">
        <v>8.24</v>
      </c>
      <c r="M199" s="5">
        <v>50.55</v>
      </c>
      <c r="N199" s="6">
        <v>0.74</v>
      </c>
    </row>
    <row r="200" spans="1:14" ht="15.75" thickTop="1" x14ac:dyDescent="0.25"/>
  </sheetData>
  <sortState ref="A2:S217">
    <sortCondition ref="J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9"/>
  <sheetViews>
    <sheetView topLeftCell="F1" workbookViewId="0">
      <selection activeCell="S43" sqref="S43"/>
    </sheetView>
  </sheetViews>
  <sheetFormatPr defaultRowHeight="15" x14ac:dyDescent="0.25"/>
  <sheetData>
    <row r="1" spans="1:32" ht="15.75" thickBot="1" x14ac:dyDescent="0.3">
      <c r="A1" s="1" t="s">
        <v>7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32" ht="16.5" thickTop="1" thickBot="1" x14ac:dyDescent="0.3">
      <c r="A2" s="1">
        <v>150</v>
      </c>
      <c r="B2" s="1">
        <v>17.9501639342601</v>
      </c>
      <c r="C2" s="1">
        <v>47.738968171117897</v>
      </c>
      <c r="D2" s="1">
        <v>30</v>
      </c>
      <c r="E2" s="1">
        <v>1.1000000000000001</v>
      </c>
      <c r="F2" s="1">
        <v>2.5</v>
      </c>
      <c r="G2" s="1">
        <v>100</v>
      </c>
      <c r="H2" s="1">
        <v>22.970300000000002</v>
      </c>
      <c r="I2" s="1">
        <v>50.192700000000002</v>
      </c>
      <c r="J2" s="1">
        <v>0.17511299999999999</v>
      </c>
      <c r="K2" s="1">
        <v>8.9742599999999992</v>
      </c>
      <c r="N2" s="14">
        <v>140</v>
      </c>
      <c r="O2" s="15">
        <v>20</v>
      </c>
      <c r="P2" s="14">
        <v>45</v>
      </c>
      <c r="Q2" s="14">
        <v>43</v>
      </c>
      <c r="R2" s="14">
        <f t="shared" ref="R2:R65" si="0">Q2-AB2</f>
        <v>14</v>
      </c>
      <c r="S2" s="14">
        <v>1.1000000000000001</v>
      </c>
      <c r="T2" s="14">
        <v>1.5</v>
      </c>
      <c r="U2" s="14">
        <v>400</v>
      </c>
      <c r="V2" s="14">
        <v>56.17</v>
      </c>
      <c r="W2" s="14">
        <v>75.97</v>
      </c>
      <c r="X2" s="14">
        <v>3.59</v>
      </c>
      <c r="Y2" s="14">
        <v>14.25</v>
      </c>
      <c r="Z2" s="17"/>
      <c r="AA2" s="13">
        <v>1</v>
      </c>
      <c r="AB2" s="14">
        <v>29</v>
      </c>
      <c r="AC2" s="14">
        <v>25</v>
      </c>
      <c r="AD2" s="15">
        <v>0.64</v>
      </c>
      <c r="AF2">
        <f>(W2-V2-X2-Y2)/Y2*100</f>
        <v>13.754385964912261</v>
      </c>
    </row>
    <row r="3" spans="1:32" ht="16.5" thickTop="1" thickBot="1" x14ac:dyDescent="0.3">
      <c r="A3" s="1">
        <v>150</v>
      </c>
      <c r="B3" s="1">
        <v>17.9501639342601</v>
      </c>
      <c r="C3" s="1">
        <v>47.738968171117897</v>
      </c>
      <c r="D3" s="1">
        <v>30</v>
      </c>
      <c r="E3" s="1">
        <v>1.1000000000000001</v>
      </c>
      <c r="F3" s="1">
        <v>2.5</v>
      </c>
      <c r="G3" s="1">
        <v>200</v>
      </c>
      <c r="H3" s="1">
        <v>40.140700000000002</v>
      </c>
      <c r="I3" s="1">
        <v>89.356399999999994</v>
      </c>
      <c r="J3" s="1">
        <v>0.89730200000000004</v>
      </c>
      <c r="K3" s="1">
        <v>13.782</v>
      </c>
      <c r="N3" s="2">
        <v>140</v>
      </c>
      <c r="O3" s="3">
        <v>20</v>
      </c>
      <c r="P3" s="2">
        <v>45</v>
      </c>
      <c r="Q3" s="2">
        <v>43</v>
      </c>
      <c r="R3" s="14">
        <f t="shared" si="0"/>
        <v>14</v>
      </c>
      <c r="S3" s="2">
        <v>1.3</v>
      </c>
      <c r="T3" s="2">
        <v>1.5</v>
      </c>
      <c r="U3" s="2">
        <v>400</v>
      </c>
      <c r="V3" s="2">
        <v>80.349999999999994</v>
      </c>
      <c r="W3" s="2">
        <v>103.81</v>
      </c>
      <c r="X3" s="2">
        <v>3.59</v>
      </c>
      <c r="Y3" s="2">
        <v>17.309999999999999</v>
      </c>
      <c r="Z3" s="18"/>
      <c r="AA3" s="7">
        <v>2</v>
      </c>
      <c r="AB3" s="2">
        <v>29</v>
      </c>
      <c r="AC3" s="2">
        <v>25</v>
      </c>
      <c r="AD3" s="3">
        <v>0.64</v>
      </c>
      <c r="AF3">
        <f t="shared" ref="AF3:AF66" si="1">(W3-V3-X3-Y3)/Y3*100</f>
        <v>14.789139225881048</v>
      </c>
    </row>
    <row r="4" spans="1:32" ht="16.5" thickTop="1" thickBot="1" x14ac:dyDescent="0.3">
      <c r="A4" s="1">
        <v>150</v>
      </c>
      <c r="B4" s="1">
        <v>17.9501639342601</v>
      </c>
      <c r="C4" s="1">
        <v>47.738968171117897</v>
      </c>
      <c r="D4" s="1">
        <v>30</v>
      </c>
      <c r="E4" s="1">
        <v>1.1000000000000001</v>
      </c>
      <c r="F4" s="1">
        <v>2.5</v>
      </c>
      <c r="G4" s="1">
        <v>300</v>
      </c>
      <c r="H4" s="1">
        <v>49.843000000000004</v>
      </c>
      <c r="I4" s="1">
        <v>122.57599999999999</v>
      </c>
      <c r="J4" s="1">
        <v>2.4618500000000001</v>
      </c>
      <c r="K4" s="1">
        <v>18.224900000000002</v>
      </c>
      <c r="N4" s="2">
        <v>140</v>
      </c>
      <c r="O4" s="3">
        <v>20</v>
      </c>
      <c r="P4" s="2">
        <v>45</v>
      </c>
      <c r="Q4" s="2">
        <v>43</v>
      </c>
      <c r="R4" s="14">
        <f t="shared" si="0"/>
        <v>14</v>
      </c>
      <c r="S4" s="2">
        <v>1.5</v>
      </c>
      <c r="T4" s="2">
        <v>1.5</v>
      </c>
      <c r="U4" s="2">
        <v>400</v>
      </c>
      <c r="V4" s="2">
        <v>99.54</v>
      </c>
      <c r="W4" s="2">
        <v>127.24</v>
      </c>
      <c r="X4" s="2">
        <v>3.59</v>
      </c>
      <c r="Y4" s="2">
        <v>19.91</v>
      </c>
      <c r="Z4" s="18"/>
      <c r="AA4" s="7">
        <v>3</v>
      </c>
      <c r="AB4" s="2">
        <v>29</v>
      </c>
      <c r="AC4" s="2">
        <v>25</v>
      </c>
      <c r="AD4" s="3">
        <v>0.64</v>
      </c>
      <c r="AF4">
        <f t="shared" si="1"/>
        <v>21.094927172275181</v>
      </c>
    </row>
    <row r="5" spans="1:32" ht="16.5" thickTop="1" thickBot="1" x14ac:dyDescent="0.3">
      <c r="A5" s="1">
        <v>150</v>
      </c>
      <c r="B5" s="1">
        <v>17.9501639342601</v>
      </c>
      <c r="C5" s="1">
        <v>47.738968171117897</v>
      </c>
      <c r="D5" s="1">
        <v>30</v>
      </c>
      <c r="E5" s="1">
        <v>1.1000000000000001</v>
      </c>
      <c r="F5" s="1">
        <v>2.5</v>
      </c>
      <c r="G5" s="1">
        <v>400</v>
      </c>
      <c r="H5" s="1">
        <v>52.5381</v>
      </c>
      <c r="I5" s="1">
        <v>148.184</v>
      </c>
      <c r="J5" s="1">
        <v>5.1640199999999998</v>
      </c>
      <c r="K5" s="1">
        <v>22.206</v>
      </c>
      <c r="N5" s="2">
        <v>160</v>
      </c>
      <c r="O5" s="3">
        <v>30</v>
      </c>
      <c r="P5" s="2">
        <v>60</v>
      </c>
      <c r="Q5" s="2">
        <v>43</v>
      </c>
      <c r="R5" s="14">
        <f t="shared" si="0"/>
        <v>14</v>
      </c>
      <c r="S5" s="2">
        <v>1.1000000000000001</v>
      </c>
      <c r="T5" s="2">
        <v>1.5</v>
      </c>
      <c r="U5" s="2">
        <v>400</v>
      </c>
      <c r="V5" s="2">
        <v>98.83</v>
      </c>
      <c r="W5" s="2">
        <v>111.93</v>
      </c>
      <c r="X5" s="2">
        <v>1.42</v>
      </c>
      <c r="Y5" s="2">
        <v>17.100000000000001</v>
      </c>
      <c r="Z5" s="18"/>
      <c r="AA5" s="7">
        <v>4</v>
      </c>
      <c r="AB5" s="2">
        <v>29</v>
      </c>
      <c r="AC5" s="2">
        <v>25</v>
      </c>
      <c r="AD5" s="3">
        <v>0.25</v>
      </c>
      <c r="AF5">
        <f t="shared" si="1"/>
        <v>-31.695906432748494</v>
      </c>
    </row>
    <row r="6" spans="1:32" ht="16.5" thickTop="1" thickBot="1" x14ac:dyDescent="0.3">
      <c r="A6" s="1">
        <v>150</v>
      </c>
      <c r="B6" s="1">
        <v>17.9501639342601</v>
      </c>
      <c r="C6" s="1">
        <v>47.738968171117897</v>
      </c>
      <c r="D6" s="1">
        <v>30</v>
      </c>
      <c r="E6" s="1">
        <v>1.1000000000000001</v>
      </c>
      <c r="F6" s="1">
        <v>2.5</v>
      </c>
      <c r="G6" s="1">
        <v>500</v>
      </c>
      <c r="H6" s="1">
        <v>48.721899999999998</v>
      </c>
      <c r="I6" s="1">
        <v>164.095</v>
      </c>
      <c r="J6" s="1">
        <v>9.2991100000000007</v>
      </c>
      <c r="K6" s="1">
        <v>25.6768</v>
      </c>
      <c r="N6" s="2">
        <v>160</v>
      </c>
      <c r="O6" s="3">
        <v>30</v>
      </c>
      <c r="P6" s="2">
        <v>60</v>
      </c>
      <c r="Q6" s="2">
        <v>43</v>
      </c>
      <c r="R6" s="14">
        <f t="shared" si="0"/>
        <v>14</v>
      </c>
      <c r="S6" s="2">
        <v>1.3</v>
      </c>
      <c r="T6" s="2">
        <v>1.5</v>
      </c>
      <c r="U6" s="2">
        <v>400</v>
      </c>
      <c r="V6" s="2">
        <v>123.26</v>
      </c>
      <c r="W6" s="2">
        <v>139.77000000000001</v>
      </c>
      <c r="X6" s="2">
        <v>1.42</v>
      </c>
      <c r="Y6" s="2">
        <v>20.82</v>
      </c>
      <c r="Z6" s="18"/>
      <c r="AA6" s="7">
        <v>5</v>
      </c>
      <c r="AB6" s="2">
        <v>29</v>
      </c>
      <c r="AC6" s="2">
        <v>25</v>
      </c>
      <c r="AD6" s="3">
        <v>0.25</v>
      </c>
      <c r="AF6">
        <f t="shared" si="1"/>
        <v>-27.521613832853003</v>
      </c>
    </row>
    <row r="7" spans="1:32" ht="16.5" thickTop="1" thickBot="1" x14ac:dyDescent="0.3">
      <c r="A7" s="1">
        <v>150</v>
      </c>
      <c r="B7" s="1">
        <v>17.9501639342601</v>
      </c>
      <c r="C7" s="1">
        <v>47.738968171117897</v>
      </c>
      <c r="D7" s="1">
        <v>30</v>
      </c>
      <c r="E7" s="1">
        <v>1.1000000000000001</v>
      </c>
      <c r="F7" s="1">
        <v>2.5</v>
      </c>
      <c r="G7" s="1">
        <v>600</v>
      </c>
      <c r="H7" s="1">
        <v>38.841299999999997</v>
      </c>
      <c r="I7" s="1">
        <v>168.36600000000001</v>
      </c>
      <c r="J7" s="1">
        <v>15.1624</v>
      </c>
      <c r="K7" s="1">
        <v>28.6357</v>
      </c>
      <c r="N7" s="2">
        <v>160</v>
      </c>
      <c r="O7" s="3">
        <v>30</v>
      </c>
      <c r="P7" s="2">
        <v>60</v>
      </c>
      <c r="Q7" s="2">
        <v>43</v>
      </c>
      <c r="R7" s="14">
        <f t="shared" si="0"/>
        <v>14</v>
      </c>
      <c r="S7" s="2">
        <v>1.5</v>
      </c>
      <c r="T7" s="2">
        <v>1.5</v>
      </c>
      <c r="U7" s="2">
        <v>400</v>
      </c>
      <c r="V7" s="2">
        <v>145.55000000000001</v>
      </c>
      <c r="W7" s="2">
        <v>163.63</v>
      </c>
      <c r="X7" s="2">
        <v>1.42</v>
      </c>
      <c r="Y7" s="2">
        <v>24.5</v>
      </c>
      <c r="Z7" s="18"/>
      <c r="AA7" s="7">
        <v>6</v>
      </c>
      <c r="AB7" s="2">
        <v>29</v>
      </c>
      <c r="AC7" s="2">
        <v>25</v>
      </c>
      <c r="AD7" s="3">
        <v>0.25</v>
      </c>
      <c r="AF7">
        <f t="shared" si="1"/>
        <v>-32.000000000000071</v>
      </c>
    </row>
    <row r="8" spans="1:32" ht="16.5" thickTop="1" thickBot="1" x14ac:dyDescent="0.3">
      <c r="A8" s="1">
        <v>150</v>
      </c>
      <c r="B8" s="1">
        <v>17.9501639342601</v>
      </c>
      <c r="C8" s="1">
        <v>47.738968171117897</v>
      </c>
      <c r="D8" s="1">
        <v>30</v>
      </c>
      <c r="E8" s="1">
        <v>1.1000000000000001</v>
      </c>
      <c r="F8" s="1">
        <v>2.5</v>
      </c>
      <c r="G8" s="1">
        <v>700</v>
      </c>
      <c r="H8" s="1">
        <v>23.297499999999999</v>
      </c>
      <c r="I8" s="1">
        <v>162.30000000000001</v>
      </c>
      <c r="J8" s="1">
        <v>23.049099999999999</v>
      </c>
      <c r="K8" s="1">
        <v>31.236000000000001</v>
      </c>
      <c r="N8" s="2">
        <v>140</v>
      </c>
      <c r="O8" s="3">
        <v>20</v>
      </c>
      <c r="P8" s="2">
        <v>45</v>
      </c>
      <c r="Q8" s="2">
        <v>43</v>
      </c>
      <c r="R8" s="14">
        <f t="shared" si="0"/>
        <v>14</v>
      </c>
      <c r="S8" s="2">
        <v>1.1000000000000001</v>
      </c>
      <c r="T8" s="2">
        <v>1.5</v>
      </c>
      <c r="U8" s="2">
        <v>600</v>
      </c>
      <c r="V8" s="2">
        <v>35.18</v>
      </c>
      <c r="W8" s="2">
        <v>72.489999999999995</v>
      </c>
      <c r="X8" s="2">
        <v>10.58</v>
      </c>
      <c r="Y8" s="2">
        <v>18.82</v>
      </c>
      <c r="Z8" s="18"/>
      <c r="AA8" s="7">
        <v>7</v>
      </c>
      <c r="AB8" s="2">
        <v>29</v>
      </c>
      <c r="AC8" s="2">
        <v>25</v>
      </c>
      <c r="AD8" s="3">
        <v>1.26</v>
      </c>
      <c r="AF8">
        <f t="shared" si="1"/>
        <v>42.029755579171074</v>
      </c>
    </row>
    <row r="9" spans="1:32" ht="16.5" thickTop="1" thickBot="1" x14ac:dyDescent="0.3">
      <c r="A9" s="1">
        <v>150</v>
      </c>
      <c r="B9" s="1">
        <v>17.9501639342601</v>
      </c>
      <c r="C9" s="1">
        <v>47.738968171117897</v>
      </c>
      <c r="D9" s="1">
        <v>30</v>
      </c>
      <c r="E9" s="1">
        <v>1.1000000000000001</v>
      </c>
      <c r="F9" s="1">
        <v>2.5</v>
      </c>
      <c r="G9" s="1">
        <v>800</v>
      </c>
      <c r="H9" s="1">
        <v>2.4025300000000001</v>
      </c>
      <c r="I9" s="1">
        <v>148.74600000000001</v>
      </c>
      <c r="J9" s="1">
        <v>33.254600000000003</v>
      </c>
      <c r="K9" s="1">
        <v>33.638300000000001</v>
      </c>
      <c r="N9" s="2">
        <v>140</v>
      </c>
      <c r="O9" s="3">
        <v>20</v>
      </c>
      <c r="P9" s="2">
        <v>45</v>
      </c>
      <c r="Q9" s="2">
        <v>43</v>
      </c>
      <c r="R9" s="14">
        <f t="shared" si="0"/>
        <v>14</v>
      </c>
      <c r="S9" s="2">
        <v>1.3</v>
      </c>
      <c r="T9" s="2">
        <v>1.5</v>
      </c>
      <c r="U9" s="2">
        <v>600</v>
      </c>
      <c r="V9" s="2">
        <v>69.77</v>
      </c>
      <c r="W9" s="2">
        <v>109.16</v>
      </c>
      <c r="X9" s="2">
        <v>10.58</v>
      </c>
      <c r="Y9" s="2">
        <v>22.73</v>
      </c>
      <c r="Z9" s="18"/>
      <c r="AA9" s="7">
        <v>8</v>
      </c>
      <c r="AB9" s="2">
        <v>29</v>
      </c>
      <c r="AC9" s="2">
        <v>25</v>
      </c>
      <c r="AD9" s="3">
        <v>1.26</v>
      </c>
      <c r="AF9">
        <f t="shared" si="1"/>
        <v>26.748790145182589</v>
      </c>
    </row>
    <row r="10" spans="1:32" ht="16.5" thickTop="1" thickBot="1" x14ac:dyDescent="0.3">
      <c r="A10" s="1">
        <v>150</v>
      </c>
      <c r="B10" s="1">
        <v>23.0218435396818</v>
      </c>
      <c r="C10" s="1">
        <v>47.738968171117897</v>
      </c>
      <c r="D10" s="1">
        <v>30</v>
      </c>
      <c r="E10" s="1">
        <v>1.1000000000000001</v>
      </c>
      <c r="F10" s="1">
        <v>2.5</v>
      </c>
      <c r="G10" s="1">
        <v>100</v>
      </c>
      <c r="H10" s="1">
        <v>23.656400000000001</v>
      </c>
      <c r="I10" s="1">
        <v>53.829900000000002</v>
      </c>
      <c r="J10" s="1">
        <v>0.128082</v>
      </c>
      <c r="K10" s="1">
        <v>10.430400000000001</v>
      </c>
      <c r="N10" s="2">
        <v>140</v>
      </c>
      <c r="O10" s="3">
        <v>20</v>
      </c>
      <c r="P10" s="2">
        <v>45</v>
      </c>
      <c r="Q10" s="2">
        <v>43</v>
      </c>
      <c r="R10" s="14">
        <f t="shared" si="0"/>
        <v>14</v>
      </c>
      <c r="S10" s="2">
        <v>1.5</v>
      </c>
      <c r="T10" s="2">
        <v>1.5</v>
      </c>
      <c r="U10" s="2">
        <v>600</v>
      </c>
      <c r="V10" s="2">
        <v>97.58</v>
      </c>
      <c r="W10" s="2">
        <v>139.62</v>
      </c>
      <c r="X10" s="2">
        <v>10.58</v>
      </c>
      <c r="Y10" s="2">
        <v>25.96</v>
      </c>
      <c r="Z10" s="18"/>
      <c r="AA10" s="7">
        <v>9</v>
      </c>
      <c r="AB10" s="2">
        <v>29</v>
      </c>
      <c r="AC10" s="2">
        <v>25</v>
      </c>
      <c r="AD10" s="3">
        <v>1.26</v>
      </c>
      <c r="AF10">
        <f t="shared" si="1"/>
        <v>21.186440677966129</v>
      </c>
    </row>
    <row r="11" spans="1:32" ht="16.5" thickTop="1" thickBot="1" x14ac:dyDescent="0.3">
      <c r="A11" s="1">
        <v>150</v>
      </c>
      <c r="B11" s="1">
        <v>23.0218435396818</v>
      </c>
      <c r="C11" s="1">
        <v>47.738968171117897</v>
      </c>
      <c r="D11" s="1">
        <v>30</v>
      </c>
      <c r="E11" s="1">
        <v>1.1000000000000001</v>
      </c>
      <c r="F11" s="1">
        <v>2.5</v>
      </c>
      <c r="G11" s="1">
        <v>200</v>
      </c>
      <c r="H11" s="1">
        <v>43.615299999999998</v>
      </c>
      <c r="I11" s="1">
        <v>95.820700000000002</v>
      </c>
      <c r="J11" s="1">
        <v>0.63200299999999998</v>
      </c>
      <c r="K11" s="1">
        <v>15.3651</v>
      </c>
      <c r="N11" s="2">
        <v>140</v>
      </c>
      <c r="O11" s="3">
        <v>20</v>
      </c>
      <c r="P11" s="2">
        <v>45</v>
      </c>
      <c r="Q11" s="2">
        <v>43</v>
      </c>
      <c r="R11" s="14">
        <f t="shared" si="0"/>
        <v>14</v>
      </c>
      <c r="S11" s="2">
        <v>1.1000000000000001</v>
      </c>
      <c r="T11" s="2">
        <v>1.5</v>
      </c>
      <c r="U11" s="2">
        <v>800</v>
      </c>
      <c r="V11" s="16">
        <v>-10.27</v>
      </c>
      <c r="W11" s="2">
        <v>42.82</v>
      </c>
      <c r="X11" s="2">
        <v>23.25</v>
      </c>
      <c r="Y11" s="2">
        <v>22.07</v>
      </c>
      <c r="Z11" s="18"/>
      <c r="AA11" s="7">
        <v>10</v>
      </c>
      <c r="AB11" s="2">
        <v>29</v>
      </c>
      <c r="AC11" s="2">
        <v>25</v>
      </c>
      <c r="AD11" s="3">
        <v>2.08</v>
      </c>
      <c r="AF11">
        <f t="shared" si="1"/>
        <v>35.206162211146363</v>
      </c>
    </row>
    <row r="12" spans="1:32" ht="16.5" thickTop="1" thickBot="1" x14ac:dyDescent="0.3">
      <c r="A12" s="1">
        <v>150</v>
      </c>
      <c r="B12" s="1">
        <v>23.0218435396818</v>
      </c>
      <c r="C12" s="1">
        <v>47.738968171117897</v>
      </c>
      <c r="D12" s="1">
        <v>30</v>
      </c>
      <c r="E12" s="1">
        <v>1.1000000000000001</v>
      </c>
      <c r="F12" s="1">
        <v>2.5</v>
      </c>
      <c r="G12" s="1">
        <v>300</v>
      </c>
      <c r="H12" s="1">
        <v>57.834600000000002</v>
      </c>
      <c r="I12" s="1">
        <v>133.733</v>
      </c>
      <c r="J12" s="1">
        <v>1.6912700000000001</v>
      </c>
      <c r="K12" s="1">
        <v>20.084599999999998</v>
      </c>
      <c r="N12" s="2">
        <v>140</v>
      </c>
      <c r="O12" s="3">
        <v>20</v>
      </c>
      <c r="P12" s="2">
        <v>45</v>
      </c>
      <c r="Q12" s="2">
        <v>43</v>
      </c>
      <c r="R12" s="14">
        <f t="shared" si="0"/>
        <v>14</v>
      </c>
      <c r="S12" s="2">
        <v>1.3</v>
      </c>
      <c r="T12" s="2">
        <v>1.5</v>
      </c>
      <c r="U12" s="2">
        <v>800</v>
      </c>
      <c r="V12" s="2">
        <v>32.04</v>
      </c>
      <c r="W12" s="2">
        <v>85.92</v>
      </c>
      <c r="X12" s="2">
        <v>23.25</v>
      </c>
      <c r="Y12" s="2">
        <v>26.58</v>
      </c>
      <c r="Z12" s="18"/>
      <c r="AA12" s="7">
        <v>11</v>
      </c>
      <c r="AB12" s="2">
        <v>29</v>
      </c>
      <c r="AC12" s="2">
        <v>25</v>
      </c>
      <c r="AD12" s="3">
        <v>2.08</v>
      </c>
      <c r="AF12">
        <f t="shared" si="1"/>
        <v>15.237020316027106</v>
      </c>
    </row>
    <row r="13" spans="1:32" ht="16.5" thickTop="1" thickBot="1" x14ac:dyDescent="0.3">
      <c r="A13" s="1">
        <v>150</v>
      </c>
      <c r="B13" s="1">
        <v>23.0218435396818</v>
      </c>
      <c r="C13" s="1">
        <v>47.738968171117897</v>
      </c>
      <c r="D13" s="1">
        <v>30</v>
      </c>
      <c r="E13" s="1">
        <v>1.1000000000000001</v>
      </c>
      <c r="F13" s="1">
        <v>2.5</v>
      </c>
      <c r="G13" s="1">
        <v>400</v>
      </c>
      <c r="H13" s="1">
        <v>66.332599999999999</v>
      </c>
      <c r="I13" s="1">
        <v>166.55600000000001</v>
      </c>
      <c r="J13" s="1">
        <v>3.4853900000000002</v>
      </c>
      <c r="K13" s="1">
        <v>24.462900000000001</v>
      </c>
      <c r="N13" s="2">
        <v>140</v>
      </c>
      <c r="O13" s="3">
        <v>20</v>
      </c>
      <c r="P13" s="2">
        <v>45</v>
      </c>
      <c r="Q13" s="2">
        <v>43</v>
      </c>
      <c r="R13" s="14">
        <f t="shared" si="0"/>
        <v>14</v>
      </c>
      <c r="S13" s="2">
        <v>1.5</v>
      </c>
      <c r="T13" s="2">
        <v>1.5</v>
      </c>
      <c r="U13" s="2">
        <v>800</v>
      </c>
      <c r="V13" s="2">
        <v>69.42</v>
      </c>
      <c r="W13" s="2">
        <v>125.26</v>
      </c>
      <c r="X13" s="2">
        <v>23.25</v>
      </c>
      <c r="Y13" s="2">
        <v>30.69</v>
      </c>
      <c r="Z13" s="18"/>
      <c r="AA13" s="7">
        <v>12</v>
      </c>
      <c r="AB13" s="2">
        <v>29</v>
      </c>
      <c r="AC13" s="2">
        <v>25</v>
      </c>
      <c r="AD13" s="3">
        <v>2.08</v>
      </c>
      <c r="AF13">
        <f t="shared" si="1"/>
        <v>6.1909416748126489</v>
      </c>
    </row>
    <row r="14" spans="1:32" ht="16.5" thickTop="1" thickBot="1" x14ac:dyDescent="0.3">
      <c r="A14" s="1">
        <v>150</v>
      </c>
      <c r="B14" s="1">
        <v>23.0218435396818</v>
      </c>
      <c r="C14" s="1">
        <v>47.738968171117897</v>
      </c>
      <c r="D14" s="1">
        <v>30</v>
      </c>
      <c r="E14" s="1">
        <v>1.1000000000000001</v>
      </c>
      <c r="F14" s="1">
        <v>2.5</v>
      </c>
      <c r="G14" s="1">
        <v>500</v>
      </c>
      <c r="H14" s="1">
        <v>69.449799999999996</v>
      </c>
      <c r="I14" s="1">
        <v>193.24100000000001</v>
      </c>
      <c r="J14" s="1">
        <v>6.1938800000000001</v>
      </c>
      <c r="K14" s="1">
        <v>28.469200000000001</v>
      </c>
      <c r="N14" s="2">
        <v>160</v>
      </c>
      <c r="O14" s="3">
        <v>23</v>
      </c>
      <c r="P14" s="2">
        <v>45</v>
      </c>
      <c r="Q14" s="2">
        <v>43</v>
      </c>
      <c r="R14" s="14">
        <f t="shared" si="0"/>
        <v>14</v>
      </c>
      <c r="S14" s="2">
        <v>1.1000000000000001</v>
      </c>
      <c r="T14" s="2">
        <v>1.5</v>
      </c>
      <c r="U14" s="2">
        <v>800</v>
      </c>
      <c r="V14" s="2">
        <v>49.32</v>
      </c>
      <c r="W14" s="2">
        <v>106.15</v>
      </c>
      <c r="X14" s="2">
        <v>20.8</v>
      </c>
      <c r="Y14" s="2">
        <v>24.99</v>
      </c>
      <c r="Z14" s="18"/>
      <c r="AA14" s="7">
        <v>13</v>
      </c>
      <c r="AB14" s="2">
        <v>29</v>
      </c>
      <c r="AC14" s="2">
        <v>25</v>
      </c>
      <c r="AD14" s="3">
        <v>1.86</v>
      </c>
      <c r="AF14">
        <f t="shared" si="1"/>
        <v>44.177671068427379</v>
      </c>
    </row>
    <row r="15" spans="1:32" ht="16.5" thickTop="1" thickBot="1" x14ac:dyDescent="0.3">
      <c r="A15" s="1">
        <v>150</v>
      </c>
      <c r="B15" s="1">
        <v>23.0218435396818</v>
      </c>
      <c r="C15" s="1">
        <v>47.738968171117897</v>
      </c>
      <c r="D15" s="1">
        <v>30</v>
      </c>
      <c r="E15" s="1">
        <v>1.1000000000000001</v>
      </c>
      <c r="F15" s="1">
        <v>2.5</v>
      </c>
      <c r="G15" s="1">
        <v>600</v>
      </c>
      <c r="H15" s="1">
        <v>67.490399999999994</v>
      </c>
      <c r="I15" s="1">
        <v>212.37200000000001</v>
      </c>
      <c r="J15" s="1">
        <v>9.9962400000000002</v>
      </c>
      <c r="K15" s="1">
        <v>32.074300000000001</v>
      </c>
      <c r="N15" s="2">
        <v>160</v>
      </c>
      <c r="O15" s="3">
        <v>23</v>
      </c>
      <c r="P15" s="2">
        <v>45</v>
      </c>
      <c r="Q15" s="2">
        <v>43</v>
      </c>
      <c r="R15" s="14">
        <f t="shared" si="0"/>
        <v>14</v>
      </c>
      <c r="S15" s="2">
        <v>1.3</v>
      </c>
      <c r="T15" s="2">
        <v>1.5</v>
      </c>
      <c r="U15" s="2">
        <v>800</v>
      </c>
      <c r="V15" s="2">
        <v>96.42</v>
      </c>
      <c r="W15" s="2">
        <v>155.96</v>
      </c>
      <c r="X15" s="2">
        <v>20.8</v>
      </c>
      <c r="Y15" s="2">
        <v>30.3</v>
      </c>
      <c r="Z15" s="18"/>
      <c r="AA15" s="7">
        <v>14</v>
      </c>
      <c r="AB15" s="2">
        <v>29</v>
      </c>
      <c r="AC15" s="2">
        <v>25</v>
      </c>
      <c r="AD15" s="3">
        <v>1.86</v>
      </c>
      <c r="AF15">
        <f t="shared" si="1"/>
        <v>27.854785478547882</v>
      </c>
    </row>
    <row r="16" spans="1:32" ht="16.5" thickTop="1" thickBot="1" x14ac:dyDescent="0.3">
      <c r="A16" s="1">
        <v>150</v>
      </c>
      <c r="B16" s="1">
        <v>23.0218435396818</v>
      </c>
      <c r="C16" s="1">
        <v>47.738968171117897</v>
      </c>
      <c r="D16" s="1">
        <v>30</v>
      </c>
      <c r="E16" s="1">
        <v>1.1000000000000001</v>
      </c>
      <c r="F16" s="1">
        <v>2.5</v>
      </c>
      <c r="G16" s="1">
        <v>700</v>
      </c>
      <c r="H16" s="1">
        <v>60.723999999999997</v>
      </c>
      <c r="I16" s="1">
        <v>222.44200000000001</v>
      </c>
      <c r="J16" s="1">
        <v>15.071999999999999</v>
      </c>
      <c r="K16" s="1">
        <v>35.271999999999998</v>
      </c>
      <c r="N16" s="2">
        <v>160</v>
      </c>
      <c r="O16" s="3">
        <v>23</v>
      </c>
      <c r="P16" s="2">
        <v>45</v>
      </c>
      <c r="Q16" s="2">
        <v>43</v>
      </c>
      <c r="R16" s="14">
        <f t="shared" si="0"/>
        <v>14</v>
      </c>
      <c r="S16" s="2">
        <v>1.5</v>
      </c>
      <c r="T16" s="2">
        <v>1.5</v>
      </c>
      <c r="U16" s="2">
        <v>800</v>
      </c>
      <c r="V16" s="2">
        <v>134.24</v>
      </c>
      <c r="W16" s="2">
        <v>197.09</v>
      </c>
      <c r="X16" s="2">
        <v>20.8</v>
      </c>
      <c r="Y16" s="2">
        <v>34.69</v>
      </c>
      <c r="Z16" s="18"/>
      <c r="AA16" s="7">
        <v>15</v>
      </c>
      <c r="AB16" s="2">
        <v>29</v>
      </c>
      <c r="AC16" s="2">
        <v>25</v>
      </c>
      <c r="AD16" s="3">
        <v>1.86</v>
      </c>
      <c r="AF16">
        <f t="shared" si="1"/>
        <v>21.216488901700778</v>
      </c>
    </row>
    <row r="17" spans="1:32" ht="16.5" thickTop="1" thickBot="1" x14ac:dyDescent="0.3">
      <c r="A17" s="1">
        <v>150</v>
      </c>
      <c r="B17" s="1">
        <v>23.0218435396818</v>
      </c>
      <c r="C17" s="1">
        <v>47.738968171117897</v>
      </c>
      <c r="D17" s="1">
        <v>30</v>
      </c>
      <c r="E17" s="1">
        <v>1.1000000000000001</v>
      </c>
      <c r="F17" s="1">
        <v>2.5</v>
      </c>
      <c r="G17" s="1">
        <v>800</v>
      </c>
      <c r="H17" s="1">
        <v>49.415300000000002</v>
      </c>
      <c r="I17" s="1">
        <v>223.31299999999999</v>
      </c>
      <c r="J17" s="1">
        <v>21.6006</v>
      </c>
      <c r="K17" s="1">
        <v>38.119300000000003</v>
      </c>
      <c r="N17" s="2">
        <v>160</v>
      </c>
      <c r="O17" s="3">
        <v>30</v>
      </c>
      <c r="P17" s="2">
        <v>60</v>
      </c>
      <c r="Q17" s="2">
        <v>43</v>
      </c>
      <c r="R17" s="14">
        <f t="shared" si="0"/>
        <v>14</v>
      </c>
      <c r="S17" s="2">
        <v>1.1000000000000001</v>
      </c>
      <c r="T17" s="2">
        <v>1.5</v>
      </c>
      <c r="U17" s="2">
        <v>800</v>
      </c>
      <c r="V17" s="2">
        <v>135.97999999999999</v>
      </c>
      <c r="W17" s="2">
        <v>174.92</v>
      </c>
      <c r="X17" s="2">
        <v>8.2100000000000009</v>
      </c>
      <c r="Y17" s="2">
        <v>29.68</v>
      </c>
      <c r="Z17" s="18"/>
      <c r="AA17" s="7">
        <v>16</v>
      </c>
      <c r="AB17" s="2">
        <v>29</v>
      </c>
      <c r="AC17" s="2">
        <v>25</v>
      </c>
      <c r="AD17" s="3">
        <v>0.74</v>
      </c>
      <c r="AF17">
        <f t="shared" si="1"/>
        <v>3.537735849056594</v>
      </c>
    </row>
    <row r="18" spans="1:32" ht="16.5" thickTop="1" thickBot="1" x14ac:dyDescent="0.3">
      <c r="A18" s="1">
        <v>150</v>
      </c>
      <c r="B18" s="1">
        <v>28.088648212782498</v>
      </c>
      <c r="C18" s="1">
        <v>47.738968171117897</v>
      </c>
      <c r="D18" s="1">
        <v>30</v>
      </c>
      <c r="E18" s="1">
        <v>1.1000000000000001</v>
      </c>
      <c r="F18" s="1">
        <v>2.5</v>
      </c>
      <c r="G18" s="1">
        <v>100</v>
      </c>
      <c r="H18" s="1">
        <v>24.038699999999999</v>
      </c>
      <c r="I18" s="1">
        <v>56.988300000000002</v>
      </c>
      <c r="J18" s="1">
        <v>0.10055500000000001</v>
      </c>
      <c r="K18" s="1">
        <v>11.941800000000001</v>
      </c>
      <c r="N18" s="2">
        <v>160</v>
      </c>
      <c r="O18" s="3">
        <v>30</v>
      </c>
      <c r="P18" s="2">
        <v>60</v>
      </c>
      <c r="Q18" s="2">
        <v>43</v>
      </c>
      <c r="R18" s="14">
        <f t="shared" si="0"/>
        <v>14</v>
      </c>
      <c r="S18" s="2">
        <v>1.3</v>
      </c>
      <c r="T18" s="2">
        <v>1.5</v>
      </c>
      <c r="U18" s="2">
        <v>800</v>
      </c>
      <c r="V18" s="4">
        <v>185.12</v>
      </c>
      <c r="W18" s="2">
        <v>231.38</v>
      </c>
      <c r="X18" s="2">
        <v>8.2100000000000009</v>
      </c>
      <c r="Y18" s="2">
        <v>36.07</v>
      </c>
      <c r="Z18" s="18"/>
      <c r="AA18" s="7">
        <v>17</v>
      </c>
      <c r="AB18" s="2">
        <v>29</v>
      </c>
      <c r="AC18" s="2">
        <v>25</v>
      </c>
      <c r="AD18" s="3">
        <v>0.74</v>
      </c>
      <c r="AF18">
        <f t="shared" si="1"/>
        <v>5.4893263099528413</v>
      </c>
    </row>
    <row r="19" spans="1:32" ht="16.5" thickTop="1" thickBot="1" x14ac:dyDescent="0.3">
      <c r="A19" s="1">
        <v>150</v>
      </c>
      <c r="B19" s="1">
        <v>28.088648212782498</v>
      </c>
      <c r="C19" s="1">
        <v>47.738968171117897</v>
      </c>
      <c r="D19" s="1">
        <v>30</v>
      </c>
      <c r="E19" s="1">
        <v>1.1000000000000001</v>
      </c>
      <c r="F19" s="1">
        <v>2.5</v>
      </c>
      <c r="G19" s="1">
        <v>200</v>
      </c>
      <c r="H19" s="1">
        <v>45.7087</v>
      </c>
      <c r="I19" s="1">
        <v>101.157</v>
      </c>
      <c r="J19" s="1">
        <v>0.48261199999999999</v>
      </c>
      <c r="K19" s="1">
        <v>16.940799999999999</v>
      </c>
      <c r="N19" s="2">
        <v>160</v>
      </c>
      <c r="O19" s="3">
        <v>30</v>
      </c>
      <c r="P19" s="2">
        <v>60</v>
      </c>
      <c r="Q19" s="2">
        <v>43</v>
      </c>
      <c r="R19" s="14">
        <f t="shared" si="0"/>
        <v>14</v>
      </c>
      <c r="S19" s="2">
        <v>1.5</v>
      </c>
      <c r="T19" s="2">
        <v>1.5</v>
      </c>
      <c r="U19" s="2">
        <v>800</v>
      </c>
      <c r="V19" s="4">
        <v>224.41</v>
      </c>
      <c r="W19" s="2">
        <v>279.52</v>
      </c>
      <c r="X19" s="2">
        <v>8.2100000000000009</v>
      </c>
      <c r="Y19" s="2">
        <v>41.64</v>
      </c>
      <c r="Z19" s="18"/>
      <c r="AA19" s="7">
        <v>18</v>
      </c>
      <c r="AB19" s="2">
        <v>29</v>
      </c>
      <c r="AC19" s="2">
        <v>25</v>
      </c>
      <c r="AD19" s="3">
        <v>0.74</v>
      </c>
      <c r="AF19">
        <f t="shared" si="1"/>
        <v>12.632084534101788</v>
      </c>
    </row>
    <row r="20" spans="1:32" ht="16.5" thickTop="1" thickBot="1" x14ac:dyDescent="0.3">
      <c r="A20" s="1">
        <v>150</v>
      </c>
      <c r="B20" s="1">
        <v>28.088648212782498</v>
      </c>
      <c r="C20" s="1">
        <v>47.738968171117897</v>
      </c>
      <c r="D20" s="1">
        <v>30</v>
      </c>
      <c r="E20" s="1">
        <v>1.1000000000000001</v>
      </c>
      <c r="F20" s="1">
        <v>2.5</v>
      </c>
      <c r="G20" s="1">
        <v>300</v>
      </c>
      <c r="H20" s="1">
        <v>62.903100000000002</v>
      </c>
      <c r="I20" s="1">
        <v>141.98699999999999</v>
      </c>
      <c r="J20" s="1">
        <v>1.2667600000000001</v>
      </c>
      <c r="K20" s="1">
        <v>21.8354</v>
      </c>
      <c r="N20" s="2">
        <v>140</v>
      </c>
      <c r="O20" s="3">
        <v>20</v>
      </c>
      <c r="P20" s="2">
        <v>45</v>
      </c>
      <c r="Q20" s="2">
        <v>43</v>
      </c>
      <c r="R20" s="14">
        <f t="shared" si="0"/>
        <v>10</v>
      </c>
      <c r="S20" s="2">
        <v>1.1000000000000001</v>
      </c>
      <c r="T20" s="2">
        <v>1.5</v>
      </c>
      <c r="U20" s="2">
        <v>400</v>
      </c>
      <c r="V20" s="2">
        <v>40.81</v>
      </c>
      <c r="W20" s="2">
        <v>63.67</v>
      </c>
      <c r="X20" s="2">
        <v>3.65</v>
      </c>
      <c r="Y20" s="2">
        <v>15.53</v>
      </c>
      <c r="Z20" s="18"/>
      <c r="AA20" s="7">
        <v>19</v>
      </c>
      <c r="AB20" s="2">
        <v>33</v>
      </c>
      <c r="AC20" s="2">
        <v>25</v>
      </c>
      <c r="AD20" s="3">
        <v>0.65</v>
      </c>
      <c r="AF20">
        <f t="shared" si="1"/>
        <v>23.696072118480373</v>
      </c>
    </row>
    <row r="21" spans="1:32" ht="16.5" thickTop="1" thickBot="1" x14ac:dyDescent="0.3">
      <c r="A21" s="1">
        <v>150</v>
      </c>
      <c r="B21" s="1">
        <v>28.088648212782498</v>
      </c>
      <c r="C21" s="1">
        <v>47.738968171117897</v>
      </c>
      <c r="D21" s="1">
        <v>30</v>
      </c>
      <c r="E21" s="1">
        <v>1.1000000000000001</v>
      </c>
      <c r="F21" s="1">
        <v>2.5</v>
      </c>
      <c r="G21" s="1">
        <v>400</v>
      </c>
      <c r="H21" s="1">
        <v>75.325500000000005</v>
      </c>
      <c r="I21" s="1">
        <v>179.148</v>
      </c>
      <c r="J21" s="1">
        <v>2.5735800000000002</v>
      </c>
      <c r="K21" s="1">
        <v>26.469799999999999</v>
      </c>
      <c r="N21" s="2">
        <v>140</v>
      </c>
      <c r="O21" s="3">
        <v>20</v>
      </c>
      <c r="P21" s="2">
        <v>45</v>
      </c>
      <c r="Q21" s="2">
        <v>43</v>
      </c>
      <c r="R21" s="14">
        <f t="shared" si="0"/>
        <v>10</v>
      </c>
      <c r="S21" s="2">
        <v>1.3</v>
      </c>
      <c r="T21" s="2">
        <v>1.5</v>
      </c>
      <c r="U21" s="2">
        <v>400</v>
      </c>
      <c r="V21" s="2">
        <v>64.81</v>
      </c>
      <c r="W21" s="2">
        <v>91.06</v>
      </c>
      <c r="X21" s="2">
        <v>3.65</v>
      </c>
      <c r="Y21" s="2">
        <v>18.89</v>
      </c>
      <c r="Z21" s="18"/>
      <c r="AA21" s="7">
        <v>20</v>
      </c>
      <c r="AB21" s="2">
        <v>33</v>
      </c>
      <c r="AC21" s="2">
        <v>25</v>
      </c>
      <c r="AD21" s="3">
        <v>0.65</v>
      </c>
      <c r="AF21">
        <f t="shared" si="1"/>
        <v>19.640021175224991</v>
      </c>
    </row>
    <row r="22" spans="1:32" ht="16.5" thickTop="1" thickBot="1" x14ac:dyDescent="0.3">
      <c r="A22" s="1">
        <v>150</v>
      </c>
      <c r="B22" s="1">
        <v>28.088648212782498</v>
      </c>
      <c r="C22" s="1">
        <v>47.738968171117897</v>
      </c>
      <c r="D22" s="1">
        <v>30</v>
      </c>
      <c r="E22" s="1">
        <v>1.1000000000000001</v>
      </c>
      <c r="F22" s="1">
        <v>2.5</v>
      </c>
      <c r="G22" s="1">
        <v>500</v>
      </c>
      <c r="H22" s="1">
        <v>83.155500000000004</v>
      </c>
      <c r="I22" s="1">
        <v>211.89599999999999</v>
      </c>
      <c r="J22" s="1">
        <v>4.5236799999999997</v>
      </c>
      <c r="K22" s="1">
        <v>30.8064</v>
      </c>
      <c r="N22" s="2">
        <v>140</v>
      </c>
      <c r="O22" s="3">
        <v>20</v>
      </c>
      <c r="P22" s="2">
        <v>45</v>
      </c>
      <c r="Q22" s="2">
        <v>43</v>
      </c>
      <c r="R22" s="14">
        <f t="shared" si="0"/>
        <v>10</v>
      </c>
      <c r="S22" s="2">
        <v>1.5</v>
      </c>
      <c r="T22" s="2">
        <v>1.5</v>
      </c>
      <c r="U22" s="2">
        <v>400</v>
      </c>
      <c r="V22" s="2">
        <v>84.92</v>
      </c>
      <c r="W22" s="2">
        <v>115.21</v>
      </c>
      <c r="X22" s="2">
        <v>3.65</v>
      </c>
      <c r="Y22" s="2">
        <v>21.85</v>
      </c>
      <c r="Z22" s="18"/>
      <c r="AA22" s="7">
        <v>21</v>
      </c>
      <c r="AB22" s="2">
        <v>33</v>
      </c>
      <c r="AC22" s="2">
        <v>25</v>
      </c>
      <c r="AD22" s="3">
        <v>0.65</v>
      </c>
      <c r="AF22">
        <f t="shared" si="1"/>
        <v>21.922196796338635</v>
      </c>
    </row>
    <row r="23" spans="1:32" ht="16.5" thickTop="1" thickBot="1" x14ac:dyDescent="0.3">
      <c r="A23" s="1">
        <v>150</v>
      </c>
      <c r="B23" s="1">
        <v>28.088648212782498</v>
      </c>
      <c r="C23" s="1">
        <v>47.738968171117897</v>
      </c>
      <c r="D23" s="1">
        <v>30</v>
      </c>
      <c r="E23" s="1">
        <v>1.1000000000000001</v>
      </c>
      <c r="F23" s="1">
        <v>2.5</v>
      </c>
      <c r="G23" s="1">
        <v>600</v>
      </c>
      <c r="H23" s="1">
        <v>86.622200000000007</v>
      </c>
      <c r="I23" s="1">
        <v>239.477</v>
      </c>
      <c r="J23" s="1">
        <v>7.2376199999999997</v>
      </c>
      <c r="K23" s="1">
        <v>34.8322</v>
      </c>
      <c r="N23" s="2">
        <v>160</v>
      </c>
      <c r="O23" s="3">
        <v>30</v>
      </c>
      <c r="P23" s="2">
        <v>60</v>
      </c>
      <c r="Q23" s="2">
        <v>43</v>
      </c>
      <c r="R23" s="14">
        <f t="shared" si="0"/>
        <v>10</v>
      </c>
      <c r="S23" s="2">
        <v>1.1000000000000001</v>
      </c>
      <c r="T23" s="2">
        <v>1.5</v>
      </c>
      <c r="U23" s="2">
        <v>400</v>
      </c>
      <c r="V23" s="2">
        <v>88.72</v>
      </c>
      <c r="W23" s="2">
        <v>104.33</v>
      </c>
      <c r="X23" s="2">
        <v>1.45</v>
      </c>
      <c r="Y23" s="2">
        <v>18.66</v>
      </c>
      <c r="Z23" s="18"/>
      <c r="AA23" s="7">
        <v>22</v>
      </c>
      <c r="AB23" s="2">
        <v>33</v>
      </c>
      <c r="AC23" s="2">
        <v>25</v>
      </c>
      <c r="AD23" s="3">
        <v>0.26</v>
      </c>
      <c r="AF23">
        <f t="shared" si="1"/>
        <v>-24.115755627009648</v>
      </c>
    </row>
    <row r="24" spans="1:32" ht="16.5" thickTop="1" thickBot="1" x14ac:dyDescent="0.3">
      <c r="A24" s="1">
        <v>150</v>
      </c>
      <c r="B24" s="1">
        <v>28.088648212782498</v>
      </c>
      <c r="C24" s="1">
        <v>47.738968171117897</v>
      </c>
      <c r="D24" s="1">
        <v>30</v>
      </c>
      <c r="E24" s="1">
        <v>1.1000000000000001</v>
      </c>
      <c r="F24" s="1">
        <v>2.5</v>
      </c>
      <c r="G24" s="1">
        <v>700</v>
      </c>
      <c r="H24" s="1">
        <v>85.929400000000001</v>
      </c>
      <c r="I24" s="1">
        <v>260.87200000000001</v>
      </c>
      <c r="J24" s="1">
        <v>10.836</v>
      </c>
      <c r="K24" s="1">
        <v>38.5306</v>
      </c>
      <c r="N24" s="2">
        <v>160</v>
      </c>
      <c r="O24" s="3">
        <v>30</v>
      </c>
      <c r="P24" s="2">
        <v>60</v>
      </c>
      <c r="Q24" s="2">
        <v>43</v>
      </c>
      <c r="R24" s="14">
        <f t="shared" si="0"/>
        <v>10</v>
      </c>
      <c r="S24" s="2">
        <v>1.3</v>
      </c>
      <c r="T24" s="2">
        <v>1.5</v>
      </c>
      <c r="U24" s="2">
        <v>400</v>
      </c>
      <c r="V24" s="2">
        <v>113.1</v>
      </c>
      <c r="W24" s="2">
        <v>132.19999999999999</v>
      </c>
      <c r="X24" s="2">
        <v>1.45</v>
      </c>
      <c r="Y24" s="2">
        <v>22.72</v>
      </c>
      <c r="Z24" s="18"/>
      <c r="AA24" s="7">
        <v>23</v>
      </c>
      <c r="AB24" s="2">
        <v>33</v>
      </c>
      <c r="AC24" s="2">
        <v>25</v>
      </c>
      <c r="AD24" s="3">
        <v>0.26</v>
      </c>
      <c r="AF24">
        <f t="shared" si="1"/>
        <v>-22.315140845070442</v>
      </c>
    </row>
    <row r="25" spans="1:32" ht="16.5" thickTop="1" thickBot="1" x14ac:dyDescent="0.3">
      <c r="A25" s="1">
        <v>150</v>
      </c>
      <c r="B25" s="1">
        <v>28.088648212782498</v>
      </c>
      <c r="C25" s="1">
        <v>47.738968171117897</v>
      </c>
      <c r="D25" s="1">
        <v>30</v>
      </c>
      <c r="E25" s="1">
        <v>1.1000000000000001</v>
      </c>
      <c r="F25" s="1">
        <v>2.5</v>
      </c>
      <c r="G25" s="1">
        <v>800</v>
      </c>
      <c r="H25" s="1">
        <v>81.270700000000005</v>
      </c>
      <c r="I25" s="1">
        <v>274.85199999999998</v>
      </c>
      <c r="J25" s="1">
        <v>15.439399999999999</v>
      </c>
      <c r="K25" s="1">
        <v>41.884999999999998</v>
      </c>
      <c r="N25" s="2">
        <v>160</v>
      </c>
      <c r="O25" s="3">
        <v>30</v>
      </c>
      <c r="P25" s="2">
        <v>60</v>
      </c>
      <c r="Q25" s="2">
        <v>43</v>
      </c>
      <c r="R25" s="14">
        <f t="shared" si="0"/>
        <v>10</v>
      </c>
      <c r="S25" s="2">
        <v>1.5</v>
      </c>
      <c r="T25" s="2">
        <v>1.5</v>
      </c>
      <c r="U25" s="2">
        <v>400</v>
      </c>
      <c r="V25" s="2">
        <v>135.54</v>
      </c>
      <c r="W25" s="2">
        <v>157.71</v>
      </c>
      <c r="X25" s="2">
        <v>1.45</v>
      </c>
      <c r="Y25" s="2">
        <v>26.66</v>
      </c>
      <c r="Z25" s="18"/>
      <c r="AA25" s="7">
        <v>24</v>
      </c>
      <c r="AB25" s="2">
        <v>33</v>
      </c>
      <c r="AC25" s="2">
        <v>25</v>
      </c>
      <c r="AD25" s="3">
        <v>0.26</v>
      </c>
      <c r="AF25">
        <f t="shared" si="1"/>
        <v>-22.280570142535574</v>
      </c>
    </row>
    <row r="26" spans="1:32" ht="16.5" thickTop="1" thickBot="1" x14ac:dyDescent="0.3">
      <c r="A26" s="1">
        <v>150</v>
      </c>
      <c r="B26" s="1">
        <v>17.557938086365599</v>
      </c>
      <c r="C26" s="1">
        <v>55.695462866304197</v>
      </c>
      <c r="D26" s="1">
        <v>30</v>
      </c>
      <c r="E26" s="1">
        <v>1.1000000000000001</v>
      </c>
      <c r="F26" s="1">
        <v>2.5</v>
      </c>
      <c r="G26" s="1">
        <v>100</v>
      </c>
      <c r="H26" s="1">
        <v>23.0654</v>
      </c>
      <c r="I26" s="1">
        <v>50.640799999999999</v>
      </c>
      <c r="J26" s="1">
        <v>0.148115</v>
      </c>
      <c r="K26" s="1">
        <v>9.4100199999999994</v>
      </c>
      <c r="N26" s="2">
        <v>140</v>
      </c>
      <c r="O26" s="3">
        <v>20</v>
      </c>
      <c r="P26" s="2">
        <v>45</v>
      </c>
      <c r="Q26" s="2">
        <v>43</v>
      </c>
      <c r="R26" s="14">
        <f t="shared" si="0"/>
        <v>10</v>
      </c>
      <c r="S26" s="2">
        <v>1.1000000000000001</v>
      </c>
      <c r="T26" s="2">
        <v>1.5</v>
      </c>
      <c r="U26" s="2">
        <v>600</v>
      </c>
      <c r="V26" s="2">
        <v>8.49</v>
      </c>
      <c r="W26" s="2">
        <v>48.26</v>
      </c>
      <c r="X26" s="2">
        <v>10.7</v>
      </c>
      <c r="Y26" s="2">
        <v>20.32</v>
      </c>
      <c r="Z26" s="18"/>
      <c r="AA26" s="7">
        <v>25</v>
      </c>
      <c r="AB26" s="2">
        <v>33</v>
      </c>
      <c r="AC26" s="2">
        <v>25</v>
      </c>
      <c r="AD26" s="3">
        <v>1.28</v>
      </c>
      <c r="AF26">
        <f t="shared" si="1"/>
        <v>43.06102362204723</v>
      </c>
    </row>
    <row r="27" spans="1:32" ht="16.5" thickTop="1" thickBot="1" x14ac:dyDescent="0.3">
      <c r="A27" s="1">
        <v>150</v>
      </c>
      <c r="B27" s="1">
        <v>17.557938086365599</v>
      </c>
      <c r="C27" s="1">
        <v>55.695462866304197</v>
      </c>
      <c r="D27" s="1">
        <v>30</v>
      </c>
      <c r="E27" s="1">
        <v>1.1000000000000001</v>
      </c>
      <c r="F27" s="1">
        <v>2.5</v>
      </c>
      <c r="G27" s="1">
        <v>200</v>
      </c>
      <c r="H27" s="1">
        <v>41.398499999999999</v>
      </c>
      <c r="I27" s="1">
        <v>90.150599999999997</v>
      </c>
      <c r="J27" s="1">
        <v>0.743618</v>
      </c>
      <c r="K27" s="1">
        <v>14.2232</v>
      </c>
      <c r="N27" s="2">
        <v>140</v>
      </c>
      <c r="O27" s="3">
        <v>20</v>
      </c>
      <c r="P27" s="2">
        <v>45</v>
      </c>
      <c r="Q27" s="2">
        <v>43</v>
      </c>
      <c r="R27" s="14">
        <f t="shared" si="0"/>
        <v>10</v>
      </c>
      <c r="S27" s="2">
        <v>1.3</v>
      </c>
      <c r="T27" s="2">
        <v>1.5</v>
      </c>
      <c r="U27" s="2">
        <v>600</v>
      </c>
      <c r="V27" s="2">
        <v>42.12</v>
      </c>
      <c r="W27" s="2">
        <v>83.16</v>
      </c>
      <c r="X27" s="2">
        <v>10.7</v>
      </c>
      <c r="Y27" s="2">
        <v>24.5</v>
      </c>
      <c r="Z27" s="18"/>
      <c r="AA27" s="7">
        <v>26</v>
      </c>
      <c r="AB27" s="2">
        <v>33</v>
      </c>
      <c r="AC27" s="2">
        <v>25</v>
      </c>
      <c r="AD27" s="3">
        <v>1.28</v>
      </c>
      <c r="AF27">
        <f t="shared" si="1"/>
        <v>23.836734693877553</v>
      </c>
    </row>
    <row r="28" spans="1:32" ht="16.5" thickTop="1" thickBot="1" x14ac:dyDescent="0.3">
      <c r="A28" s="1">
        <v>150</v>
      </c>
      <c r="B28" s="1">
        <v>17.557938086365599</v>
      </c>
      <c r="C28" s="1">
        <v>55.695462866304197</v>
      </c>
      <c r="D28" s="1">
        <v>30</v>
      </c>
      <c r="E28" s="1">
        <v>1.1000000000000001</v>
      </c>
      <c r="F28" s="1">
        <v>2.5</v>
      </c>
      <c r="G28" s="1">
        <v>300</v>
      </c>
      <c r="H28" s="1">
        <v>53.138500000000001</v>
      </c>
      <c r="I28" s="1">
        <v>124.792</v>
      </c>
      <c r="J28" s="1">
        <v>2.0132500000000002</v>
      </c>
      <c r="K28" s="1">
        <v>18.7729</v>
      </c>
      <c r="N28" s="2">
        <v>140</v>
      </c>
      <c r="O28" s="3">
        <v>20</v>
      </c>
      <c r="P28" s="2">
        <v>45</v>
      </c>
      <c r="Q28" s="2">
        <v>43</v>
      </c>
      <c r="R28" s="14">
        <f t="shared" si="0"/>
        <v>10</v>
      </c>
      <c r="S28" s="2">
        <v>1.5</v>
      </c>
      <c r="T28" s="2">
        <v>1.5</v>
      </c>
      <c r="U28" s="2">
        <v>600</v>
      </c>
      <c r="V28" s="2">
        <v>70.63</v>
      </c>
      <c r="W28" s="2">
        <v>113.87</v>
      </c>
      <c r="X28" s="2">
        <v>10.7</v>
      </c>
      <c r="Y28" s="2">
        <v>28.14</v>
      </c>
      <c r="Z28" s="18"/>
      <c r="AA28" s="7">
        <v>27</v>
      </c>
      <c r="AB28" s="2">
        <v>33</v>
      </c>
      <c r="AC28" s="2">
        <v>25</v>
      </c>
      <c r="AD28" s="3">
        <v>1.28</v>
      </c>
      <c r="AF28">
        <f t="shared" si="1"/>
        <v>15.636105188344015</v>
      </c>
    </row>
    <row r="29" spans="1:32" ht="16.5" thickTop="1" thickBot="1" x14ac:dyDescent="0.3">
      <c r="A29" s="1">
        <v>150</v>
      </c>
      <c r="B29" s="1">
        <v>17.557938086365599</v>
      </c>
      <c r="C29" s="1">
        <v>55.695462866304197</v>
      </c>
      <c r="D29" s="1">
        <v>30</v>
      </c>
      <c r="E29" s="1">
        <v>1.1000000000000001</v>
      </c>
      <c r="F29" s="1">
        <v>2.5</v>
      </c>
      <c r="G29" s="1">
        <v>400</v>
      </c>
      <c r="H29" s="1">
        <v>58.538699999999999</v>
      </c>
      <c r="I29" s="1">
        <v>153.31</v>
      </c>
      <c r="J29" s="1">
        <v>4.1837499999999999</v>
      </c>
      <c r="K29" s="1">
        <v>22.943000000000001</v>
      </c>
      <c r="N29" s="2">
        <v>140</v>
      </c>
      <c r="O29" s="3">
        <v>20</v>
      </c>
      <c r="P29" s="2">
        <v>45</v>
      </c>
      <c r="Q29" s="2">
        <v>43</v>
      </c>
      <c r="R29" s="14">
        <f t="shared" si="0"/>
        <v>10</v>
      </c>
      <c r="S29" s="2">
        <v>1.1000000000000001</v>
      </c>
      <c r="T29" s="2">
        <v>1.5</v>
      </c>
      <c r="U29" s="2">
        <v>800</v>
      </c>
      <c r="V29" s="16">
        <v>-49.59</v>
      </c>
      <c r="W29" s="2">
        <v>4.12</v>
      </c>
      <c r="X29" s="2">
        <v>23.46</v>
      </c>
      <c r="Y29" s="2">
        <v>23.52</v>
      </c>
      <c r="Z29" s="18"/>
      <c r="AA29" s="7">
        <v>28</v>
      </c>
      <c r="AB29" s="2">
        <v>33</v>
      </c>
      <c r="AC29" s="2">
        <v>25</v>
      </c>
      <c r="AD29" s="3">
        <v>2.1</v>
      </c>
      <c r="AF29">
        <f t="shared" si="1"/>
        <v>28.613945578231291</v>
      </c>
    </row>
    <row r="30" spans="1:32" ht="16.5" thickTop="1" thickBot="1" x14ac:dyDescent="0.3">
      <c r="A30" s="1">
        <v>150</v>
      </c>
      <c r="B30" s="1">
        <v>17.557938086365599</v>
      </c>
      <c r="C30" s="1">
        <v>55.695462866304197</v>
      </c>
      <c r="D30" s="1">
        <v>30</v>
      </c>
      <c r="E30" s="1">
        <v>1.1000000000000001</v>
      </c>
      <c r="F30" s="1">
        <v>2.5</v>
      </c>
      <c r="G30" s="1">
        <v>500</v>
      </c>
      <c r="H30" s="1">
        <v>58.011299999999999</v>
      </c>
      <c r="I30" s="1">
        <v>174.40899999999999</v>
      </c>
      <c r="J30" s="1">
        <v>7.4818499999999997</v>
      </c>
      <c r="K30" s="1">
        <v>26.690899999999999</v>
      </c>
      <c r="N30" s="2">
        <v>140</v>
      </c>
      <c r="O30" s="3">
        <v>20</v>
      </c>
      <c r="P30" s="2">
        <v>45</v>
      </c>
      <c r="Q30" s="2">
        <v>43</v>
      </c>
      <c r="R30" s="14">
        <f t="shared" si="0"/>
        <v>10</v>
      </c>
      <c r="S30" s="2">
        <v>1.3</v>
      </c>
      <c r="T30" s="2">
        <v>1.5</v>
      </c>
      <c r="U30" s="2">
        <v>800</v>
      </c>
      <c r="V30" s="16">
        <v>-9.49</v>
      </c>
      <c r="W30" s="2">
        <v>45.64</v>
      </c>
      <c r="X30" s="2">
        <v>23.46</v>
      </c>
      <c r="Y30" s="2">
        <v>28.36</v>
      </c>
      <c r="Z30" s="18"/>
      <c r="AA30" s="7">
        <v>29</v>
      </c>
      <c r="AB30" s="2">
        <v>33</v>
      </c>
      <c r="AC30" s="2">
        <v>25</v>
      </c>
      <c r="AD30" s="3">
        <v>2.1</v>
      </c>
      <c r="AF30">
        <f t="shared" si="1"/>
        <v>11.671368124118485</v>
      </c>
    </row>
    <row r="31" spans="1:32" ht="16.5" thickTop="1" thickBot="1" x14ac:dyDescent="0.3">
      <c r="A31" s="1">
        <v>150</v>
      </c>
      <c r="B31" s="1">
        <v>17.557938086365599</v>
      </c>
      <c r="C31" s="1">
        <v>55.695462866304197</v>
      </c>
      <c r="D31" s="1">
        <v>30</v>
      </c>
      <c r="E31" s="1">
        <v>1.1000000000000001</v>
      </c>
      <c r="F31" s="1">
        <v>2.5</v>
      </c>
      <c r="G31" s="1">
        <v>600</v>
      </c>
      <c r="H31" s="1">
        <v>51.915199999999999</v>
      </c>
      <c r="I31" s="1">
        <v>186.309</v>
      </c>
      <c r="J31" s="1">
        <v>12.1343</v>
      </c>
      <c r="K31" s="1">
        <v>29.976099999999999</v>
      </c>
      <c r="N31" s="2">
        <v>140</v>
      </c>
      <c r="O31" s="3">
        <v>20</v>
      </c>
      <c r="P31" s="2">
        <v>45</v>
      </c>
      <c r="Q31" s="2">
        <v>43</v>
      </c>
      <c r="R31" s="14">
        <f t="shared" si="0"/>
        <v>10</v>
      </c>
      <c r="S31" s="2">
        <v>1.5</v>
      </c>
      <c r="T31" s="2">
        <v>1.5</v>
      </c>
      <c r="U31" s="2">
        <v>800</v>
      </c>
      <c r="V31" s="2">
        <v>27.75</v>
      </c>
      <c r="W31" s="2">
        <v>85</v>
      </c>
      <c r="X31" s="2">
        <v>23.46</v>
      </c>
      <c r="Y31" s="2">
        <v>32.94</v>
      </c>
      <c r="Z31" s="18"/>
      <c r="AA31" s="7">
        <v>30</v>
      </c>
      <c r="AB31" s="2">
        <v>33</v>
      </c>
      <c r="AC31" s="2">
        <v>25</v>
      </c>
      <c r="AD31" s="3">
        <v>2.1</v>
      </c>
      <c r="AF31">
        <f t="shared" si="1"/>
        <v>2.5804493017607815</v>
      </c>
    </row>
    <row r="32" spans="1:32" ht="16.5" thickTop="1" thickBot="1" x14ac:dyDescent="0.3">
      <c r="A32" s="1">
        <v>150</v>
      </c>
      <c r="B32" s="1">
        <v>17.557938086365599</v>
      </c>
      <c r="C32" s="1">
        <v>55.695462866304197</v>
      </c>
      <c r="D32" s="1">
        <v>30</v>
      </c>
      <c r="E32" s="1">
        <v>1.1000000000000001</v>
      </c>
      <c r="F32" s="1">
        <v>2.5</v>
      </c>
      <c r="G32" s="1">
        <v>700</v>
      </c>
      <c r="H32" s="1">
        <v>40.5794</v>
      </c>
      <c r="I32" s="1">
        <v>188.01599999999999</v>
      </c>
      <c r="J32" s="1">
        <v>18.367799999999999</v>
      </c>
      <c r="K32" s="1">
        <v>32.828600000000002</v>
      </c>
      <c r="N32" s="2">
        <v>160</v>
      </c>
      <c r="O32" s="3">
        <v>23</v>
      </c>
      <c r="P32" s="2">
        <v>45</v>
      </c>
      <c r="Q32" s="2">
        <v>43</v>
      </c>
      <c r="R32" s="14">
        <f t="shared" si="0"/>
        <v>10</v>
      </c>
      <c r="S32" s="2">
        <v>1.1000000000000001</v>
      </c>
      <c r="T32" s="2">
        <v>1.5</v>
      </c>
      <c r="U32" s="2">
        <v>800</v>
      </c>
      <c r="V32" s="2">
        <v>14.49</v>
      </c>
      <c r="W32" s="2">
        <v>75.069999999999993</v>
      </c>
      <c r="X32" s="2">
        <v>21.02</v>
      </c>
      <c r="Y32" s="2">
        <v>26.99</v>
      </c>
      <c r="Z32" s="18"/>
      <c r="AA32" s="7">
        <v>31</v>
      </c>
      <c r="AB32" s="2">
        <v>33</v>
      </c>
      <c r="AC32" s="2">
        <v>25</v>
      </c>
      <c r="AD32" s="3">
        <v>1.88</v>
      </c>
      <c r="AF32">
        <f t="shared" si="1"/>
        <v>46.572804742497183</v>
      </c>
    </row>
    <row r="33" spans="1:32" ht="16.5" thickTop="1" thickBot="1" x14ac:dyDescent="0.3">
      <c r="A33" s="1">
        <v>150</v>
      </c>
      <c r="B33" s="1">
        <v>17.557938086365599</v>
      </c>
      <c r="C33" s="1">
        <v>55.695462866304197</v>
      </c>
      <c r="D33" s="1">
        <v>30</v>
      </c>
      <c r="E33" s="1">
        <v>1.1000000000000001</v>
      </c>
      <c r="F33" s="1">
        <v>2.5</v>
      </c>
      <c r="G33" s="1">
        <v>800</v>
      </c>
      <c r="H33" s="1">
        <v>24.307700000000001</v>
      </c>
      <c r="I33" s="1">
        <v>180.99199999999999</v>
      </c>
      <c r="J33" s="1">
        <v>26.409199999999998</v>
      </c>
      <c r="K33" s="1">
        <v>35.382599999999996</v>
      </c>
      <c r="N33" s="2">
        <v>160</v>
      </c>
      <c r="O33" s="3">
        <v>23</v>
      </c>
      <c r="P33" s="2">
        <v>45</v>
      </c>
      <c r="Q33" s="2">
        <v>43</v>
      </c>
      <c r="R33" s="14">
        <f t="shared" si="0"/>
        <v>10</v>
      </c>
      <c r="S33" s="2">
        <v>1.3</v>
      </c>
      <c r="T33" s="2">
        <v>1.5</v>
      </c>
      <c r="U33" s="2">
        <v>800</v>
      </c>
      <c r="V33" s="2">
        <v>60.05</v>
      </c>
      <c r="W33" s="2">
        <v>122.23</v>
      </c>
      <c r="X33" s="2">
        <v>21.02</v>
      </c>
      <c r="Y33" s="2">
        <v>32.659999999999997</v>
      </c>
      <c r="Z33" s="18"/>
      <c r="AA33" s="7">
        <v>32</v>
      </c>
      <c r="AB33" s="2">
        <v>33</v>
      </c>
      <c r="AC33" s="2">
        <v>25</v>
      </c>
      <c r="AD33" s="3">
        <v>1.88</v>
      </c>
      <c r="AF33">
        <f t="shared" si="1"/>
        <v>26.025719534598945</v>
      </c>
    </row>
    <row r="34" spans="1:32" ht="16.5" thickTop="1" thickBot="1" x14ac:dyDescent="0.3">
      <c r="A34" s="1">
        <v>150</v>
      </c>
      <c r="B34" s="1">
        <v>22.6330343258313</v>
      </c>
      <c r="C34" s="1">
        <v>55.695462866304197</v>
      </c>
      <c r="D34" s="1">
        <v>30</v>
      </c>
      <c r="E34" s="1">
        <v>1.1000000000000001</v>
      </c>
      <c r="F34" s="1">
        <v>2.5</v>
      </c>
      <c r="G34" s="1">
        <v>100</v>
      </c>
      <c r="H34" s="1">
        <v>23.631499999999999</v>
      </c>
      <c r="I34" s="1">
        <v>54.432099999999998</v>
      </c>
      <c r="J34" s="1">
        <v>0.10832899999999999</v>
      </c>
      <c r="K34" s="1">
        <v>11.0611</v>
      </c>
      <c r="N34" s="2">
        <v>160</v>
      </c>
      <c r="O34" s="3">
        <v>23</v>
      </c>
      <c r="P34" s="2">
        <v>45</v>
      </c>
      <c r="Q34" s="2">
        <v>43</v>
      </c>
      <c r="R34" s="14">
        <f t="shared" si="0"/>
        <v>10</v>
      </c>
      <c r="S34" s="2">
        <v>1.5</v>
      </c>
      <c r="T34" s="2">
        <v>1.5</v>
      </c>
      <c r="U34" s="2">
        <v>800</v>
      </c>
      <c r="V34" s="2">
        <v>98.76</v>
      </c>
      <c r="W34" s="2">
        <v>163.51</v>
      </c>
      <c r="X34" s="2">
        <v>21.02</v>
      </c>
      <c r="Y34" s="2">
        <v>37.6</v>
      </c>
      <c r="Z34" s="18"/>
      <c r="AA34" s="7">
        <v>33</v>
      </c>
      <c r="AB34" s="2">
        <v>33</v>
      </c>
      <c r="AC34" s="2">
        <v>25</v>
      </c>
      <c r="AD34" s="3">
        <v>1.88</v>
      </c>
      <c r="AF34">
        <f t="shared" si="1"/>
        <v>16.303191489361669</v>
      </c>
    </row>
    <row r="35" spans="1:32" ht="16.5" thickTop="1" thickBot="1" x14ac:dyDescent="0.3">
      <c r="A35" s="1">
        <v>150</v>
      </c>
      <c r="B35" s="1">
        <v>22.6330343258313</v>
      </c>
      <c r="C35" s="1">
        <v>55.695462866304197</v>
      </c>
      <c r="D35" s="1">
        <v>30</v>
      </c>
      <c r="E35" s="1">
        <v>1.1000000000000001</v>
      </c>
      <c r="F35" s="1">
        <v>2.5</v>
      </c>
      <c r="G35" s="1">
        <v>200</v>
      </c>
      <c r="H35" s="1">
        <v>44.423999999999999</v>
      </c>
      <c r="I35" s="1">
        <v>96.581500000000005</v>
      </c>
      <c r="J35" s="1">
        <v>0.52428399999999997</v>
      </c>
      <c r="K35" s="1">
        <v>15.9674</v>
      </c>
      <c r="N35" s="2">
        <v>160</v>
      </c>
      <c r="O35" s="3">
        <v>30</v>
      </c>
      <c r="P35" s="2">
        <v>60</v>
      </c>
      <c r="Q35" s="2">
        <v>43</v>
      </c>
      <c r="R35" s="14">
        <f t="shared" si="0"/>
        <v>10</v>
      </c>
      <c r="S35" s="2">
        <v>1.1000000000000001</v>
      </c>
      <c r="T35" s="2">
        <v>1.5</v>
      </c>
      <c r="U35" s="2">
        <v>800</v>
      </c>
      <c r="V35" s="2">
        <v>107.9</v>
      </c>
      <c r="W35" s="2">
        <v>152.81</v>
      </c>
      <c r="X35" s="2">
        <v>8.34</v>
      </c>
      <c r="Y35" s="2">
        <v>32.42</v>
      </c>
      <c r="Z35" s="18"/>
      <c r="AA35" s="7">
        <v>34</v>
      </c>
      <c r="AB35" s="2">
        <v>33</v>
      </c>
      <c r="AC35" s="2">
        <v>25</v>
      </c>
      <c r="AD35" s="3">
        <v>0.75</v>
      </c>
      <c r="AF35">
        <f t="shared" si="1"/>
        <v>12.800740283775419</v>
      </c>
    </row>
    <row r="36" spans="1:32" ht="16.5" thickTop="1" thickBot="1" x14ac:dyDescent="0.3">
      <c r="A36" s="1">
        <v>150</v>
      </c>
      <c r="B36" s="1">
        <v>22.6330343258313</v>
      </c>
      <c r="C36" s="1">
        <v>55.695462866304197</v>
      </c>
      <c r="D36" s="1">
        <v>30</v>
      </c>
      <c r="E36" s="1">
        <v>1.1000000000000001</v>
      </c>
      <c r="F36" s="1">
        <v>2.5</v>
      </c>
      <c r="G36" s="1">
        <v>300</v>
      </c>
      <c r="H36" s="1">
        <v>60.301699999999997</v>
      </c>
      <c r="I36" s="1">
        <v>135.273</v>
      </c>
      <c r="J36" s="1">
        <v>1.38432</v>
      </c>
      <c r="K36" s="1">
        <v>20.752500000000001</v>
      </c>
      <c r="N36" s="2">
        <v>160</v>
      </c>
      <c r="O36" s="3">
        <v>30</v>
      </c>
      <c r="P36" s="2">
        <v>60</v>
      </c>
      <c r="Q36" s="2">
        <v>43</v>
      </c>
      <c r="R36" s="14">
        <f t="shared" si="0"/>
        <v>10</v>
      </c>
      <c r="S36" s="2">
        <v>1.3</v>
      </c>
      <c r="T36" s="2">
        <v>1.5</v>
      </c>
      <c r="U36" s="2">
        <v>800</v>
      </c>
      <c r="V36" s="2">
        <v>156.66999999999999</v>
      </c>
      <c r="W36" s="2">
        <v>208.76</v>
      </c>
      <c r="X36" s="2">
        <v>8.34</v>
      </c>
      <c r="Y36" s="2">
        <v>39.43</v>
      </c>
      <c r="Z36" s="18"/>
      <c r="AA36" s="7">
        <v>35</v>
      </c>
      <c r="AB36" s="2">
        <v>33</v>
      </c>
      <c r="AC36" s="2">
        <v>25</v>
      </c>
      <c r="AD36" s="3">
        <v>0.75</v>
      </c>
      <c r="AF36">
        <f t="shared" si="1"/>
        <v>10.956124778087752</v>
      </c>
    </row>
    <row r="37" spans="1:32" ht="16.5" thickTop="1" thickBot="1" x14ac:dyDescent="0.3">
      <c r="A37" s="1">
        <v>150</v>
      </c>
      <c r="B37" s="1">
        <v>22.6330343258313</v>
      </c>
      <c r="C37" s="1">
        <v>55.695462866304197</v>
      </c>
      <c r="D37" s="1">
        <v>30</v>
      </c>
      <c r="E37" s="1">
        <v>1.1000000000000001</v>
      </c>
      <c r="F37" s="1">
        <v>2.5</v>
      </c>
      <c r="G37" s="1">
        <v>400</v>
      </c>
      <c r="H37" s="1">
        <v>71.082300000000004</v>
      </c>
      <c r="I37" s="1">
        <v>169.88</v>
      </c>
      <c r="J37" s="1">
        <v>2.8248899999999999</v>
      </c>
      <c r="K37" s="1">
        <v>25.2682</v>
      </c>
      <c r="N37" s="2">
        <v>160</v>
      </c>
      <c r="O37" s="3">
        <v>30</v>
      </c>
      <c r="P37" s="2">
        <v>60</v>
      </c>
      <c r="Q37" s="2">
        <v>43</v>
      </c>
      <c r="R37" s="14">
        <f t="shared" si="0"/>
        <v>10</v>
      </c>
      <c r="S37" s="2">
        <v>1.5</v>
      </c>
      <c r="T37" s="2">
        <v>1.5</v>
      </c>
      <c r="U37" s="2">
        <v>800</v>
      </c>
      <c r="V37" s="4">
        <v>198.13</v>
      </c>
      <c r="W37" s="2">
        <v>258.82</v>
      </c>
      <c r="X37" s="2">
        <v>8.34</v>
      </c>
      <c r="Y37" s="2">
        <v>45.8</v>
      </c>
      <c r="Z37" s="18"/>
      <c r="AA37" s="7">
        <v>36</v>
      </c>
      <c r="AB37" s="2">
        <v>33</v>
      </c>
      <c r="AC37" s="2">
        <v>25</v>
      </c>
      <c r="AD37" s="3">
        <v>0.75</v>
      </c>
      <c r="AF37">
        <f t="shared" si="1"/>
        <v>14.301310043668117</v>
      </c>
    </row>
    <row r="38" spans="1:32" ht="16.5" thickTop="1" thickBot="1" x14ac:dyDescent="0.3">
      <c r="A38" s="1">
        <v>150</v>
      </c>
      <c r="B38" s="1">
        <v>22.6330343258313</v>
      </c>
      <c r="C38" s="1">
        <v>55.695462866304197</v>
      </c>
      <c r="D38" s="1">
        <v>30</v>
      </c>
      <c r="E38" s="1">
        <v>1.1000000000000001</v>
      </c>
      <c r="F38" s="1">
        <v>2.5</v>
      </c>
      <c r="G38" s="1">
        <v>500</v>
      </c>
      <c r="H38" s="1">
        <v>77.007000000000005</v>
      </c>
      <c r="I38" s="1">
        <v>199.624</v>
      </c>
      <c r="J38" s="1">
        <v>4.9824599999999997</v>
      </c>
      <c r="K38" s="1">
        <v>29.475200000000001</v>
      </c>
      <c r="N38" s="2">
        <v>140</v>
      </c>
      <c r="O38" s="3">
        <v>20</v>
      </c>
      <c r="P38" s="2">
        <v>45</v>
      </c>
      <c r="Q38" s="2">
        <v>47</v>
      </c>
      <c r="R38" s="14">
        <f t="shared" si="0"/>
        <v>14</v>
      </c>
      <c r="S38" s="2">
        <v>1.1000000000000001</v>
      </c>
      <c r="T38" s="2">
        <v>1.5</v>
      </c>
      <c r="U38" s="2">
        <v>400</v>
      </c>
      <c r="V38" s="2">
        <v>42.58</v>
      </c>
      <c r="W38" s="2">
        <v>65.19</v>
      </c>
      <c r="X38" s="2">
        <v>3.54</v>
      </c>
      <c r="Y38" s="2">
        <v>15.43</v>
      </c>
      <c r="Z38" s="18"/>
      <c r="AA38" s="7">
        <v>37</v>
      </c>
      <c r="AB38" s="2">
        <v>33</v>
      </c>
      <c r="AC38" s="2">
        <v>25</v>
      </c>
      <c r="AD38" s="3">
        <v>0.63</v>
      </c>
      <c r="AF38">
        <f t="shared" si="1"/>
        <v>23.590408295528196</v>
      </c>
    </row>
    <row r="39" spans="1:32" ht="16.5" thickTop="1" thickBot="1" x14ac:dyDescent="0.3">
      <c r="A39" s="1">
        <v>150</v>
      </c>
      <c r="B39" s="1">
        <v>22.6330343258313</v>
      </c>
      <c r="C39" s="1">
        <v>55.695462866304197</v>
      </c>
      <c r="D39" s="1">
        <v>30</v>
      </c>
      <c r="E39" s="1">
        <v>1.1000000000000001</v>
      </c>
      <c r="F39" s="1">
        <v>2.5</v>
      </c>
      <c r="G39" s="1">
        <v>600</v>
      </c>
      <c r="H39" s="1">
        <v>78.326700000000002</v>
      </c>
      <c r="I39" s="1">
        <v>223.68600000000001</v>
      </c>
      <c r="J39" s="1">
        <v>7.9934700000000003</v>
      </c>
      <c r="K39" s="1">
        <v>33.351999999999997</v>
      </c>
      <c r="N39" s="2">
        <v>140</v>
      </c>
      <c r="O39" s="3">
        <v>20</v>
      </c>
      <c r="P39" s="2">
        <v>45</v>
      </c>
      <c r="Q39" s="2">
        <v>47</v>
      </c>
      <c r="R39" s="14">
        <f t="shared" si="0"/>
        <v>14</v>
      </c>
      <c r="S39" s="2">
        <v>1.3</v>
      </c>
      <c r="T39" s="2">
        <v>1.5</v>
      </c>
      <c r="U39" s="2">
        <v>400</v>
      </c>
      <c r="V39" s="2">
        <v>66.84</v>
      </c>
      <c r="W39" s="2">
        <v>92.82</v>
      </c>
      <c r="X39" s="2">
        <v>3.54</v>
      </c>
      <c r="Y39" s="2">
        <v>18.79</v>
      </c>
      <c r="Z39" s="18"/>
      <c r="AA39" s="7">
        <v>38</v>
      </c>
      <c r="AB39" s="2">
        <v>33</v>
      </c>
      <c r="AC39" s="2">
        <v>25</v>
      </c>
      <c r="AD39" s="3">
        <v>0.63</v>
      </c>
      <c r="AF39">
        <f t="shared" si="1"/>
        <v>19.425226184140456</v>
      </c>
    </row>
    <row r="40" spans="1:32" ht="16.5" thickTop="1" thickBot="1" x14ac:dyDescent="0.3">
      <c r="A40" s="1">
        <v>150</v>
      </c>
      <c r="B40" s="1">
        <v>22.6330343258313</v>
      </c>
      <c r="C40" s="1">
        <v>55.695462866304197</v>
      </c>
      <c r="D40" s="1">
        <v>30</v>
      </c>
      <c r="E40" s="1">
        <v>1.1000000000000001</v>
      </c>
      <c r="F40" s="1">
        <v>2.5</v>
      </c>
      <c r="G40" s="1">
        <v>700</v>
      </c>
      <c r="H40" s="1">
        <v>75.260000000000005</v>
      </c>
      <c r="I40" s="1">
        <v>240.93600000000001</v>
      </c>
      <c r="J40" s="1">
        <v>11.994400000000001</v>
      </c>
      <c r="K40" s="1">
        <v>36.876300000000001</v>
      </c>
      <c r="N40" s="2">
        <v>140</v>
      </c>
      <c r="O40" s="3">
        <v>20</v>
      </c>
      <c r="P40" s="2">
        <v>45</v>
      </c>
      <c r="Q40" s="2">
        <v>47</v>
      </c>
      <c r="R40" s="14">
        <f t="shared" si="0"/>
        <v>14</v>
      </c>
      <c r="S40" s="2">
        <v>1.5</v>
      </c>
      <c r="T40" s="2">
        <v>1.5</v>
      </c>
      <c r="U40" s="2">
        <v>400</v>
      </c>
      <c r="V40" s="2">
        <v>87.18</v>
      </c>
      <c r="W40" s="2">
        <v>117.26</v>
      </c>
      <c r="X40" s="2">
        <v>3.54</v>
      </c>
      <c r="Y40" s="2">
        <v>21.75</v>
      </c>
      <c r="Z40" s="18"/>
      <c r="AA40" s="7">
        <v>39</v>
      </c>
      <c r="AB40" s="2">
        <v>33</v>
      </c>
      <c r="AC40" s="2">
        <v>25</v>
      </c>
      <c r="AD40" s="3">
        <v>0.63</v>
      </c>
      <c r="AF40">
        <f t="shared" si="1"/>
        <v>22.022988505747122</v>
      </c>
    </row>
    <row r="41" spans="1:32" ht="16.5" thickTop="1" thickBot="1" x14ac:dyDescent="0.3">
      <c r="A41" s="1">
        <v>150</v>
      </c>
      <c r="B41" s="1">
        <v>22.6330343258313</v>
      </c>
      <c r="C41" s="1">
        <v>55.695462866304197</v>
      </c>
      <c r="D41" s="1">
        <v>30</v>
      </c>
      <c r="E41" s="1">
        <v>1.1000000000000001</v>
      </c>
      <c r="F41" s="1">
        <v>2.5</v>
      </c>
      <c r="G41" s="1">
        <v>800</v>
      </c>
      <c r="H41" s="1">
        <v>68.012299999999996</v>
      </c>
      <c r="I41" s="1">
        <v>250.256</v>
      </c>
      <c r="J41" s="1">
        <v>17.121600000000001</v>
      </c>
      <c r="K41" s="1">
        <v>40.040799999999997</v>
      </c>
      <c r="N41" s="2">
        <v>160</v>
      </c>
      <c r="O41" s="3">
        <v>30</v>
      </c>
      <c r="P41" s="2">
        <v>60</v>
      </c>
      <c r="Q41" s="2">
        <v>47</v>
      </c>
      <c r="R41" s="14">
        <f t="shared" si="0"/>
        <v>14</v>
      </c>
      <c r="S41" s="2">
        <v>1.1000000000000001</v>
      </c>
      <c r="T41" s="2">
        <v>1.5</v>
      </c>
      <c r="U41" s="2">
        <v>400</v>
      </c>
      <c r="V41" s="2">
        <v>90.16</v>
      </c>
      <c r="W41" s="2">
        <v>105.46</v>
      </c>
      <c r="X41" s="2">
        <v>1.39</v>
      </c>
      <c r="Y41" s="2">
        <v>18.53</v>
      </c>
      <c r="Z41" s="18"/>
      <c r="AA41" s="7">
        <v>40</v>
      </c>
      <c r="AB41" s="2">
        <v>33</v>
      </c>
      <c r="AC41" s="2">
        <v>25</v>
      </c>
      <c r="AD41" s="3">
        <v>0.25</v>
      </c>
      <c r="AF41">
        <f t="shared" si="1"/>
        <v>-24.932541824069098</v>
      </c>
    </row>
    <row r="42" spans="1:32" ht="16.5" thickTop="1" thickBot="1" x14ac:dyDescent="0.3">
      <c r="A42" s="1">
        <v>150</v>
      </c>
      <c r="B42" s="1">
        <v>27.703619084463998</v>
      </c>
      <c r="C42" s="1">
        <v>55.695462866304197</v>
      </c>
      <c r="D42" s="1">
        <v>30</v>
      </c>
      <c r="E42" s="1">
        <v>1.1000000000000001</v>
      </c>
      <c r="F42" s="1">
        <v>2.5</v>
      </c>
      <c r="G42" s="1">
        <v>100</v>
      </c>
      <c r="H42" s="1">
        <v>23.937100000000001</v>
      </c>
      <c r="I42" s="1">
        <v>57.616599999999998</v>
      </c>
      <c r="J42" s="1">
        <v>8.5100599999999998E-2</v>
      </c>
      <c r="K42" s="1">
        <v>12.785399999999999</v>
      </c>
      <c r="N42" s="2">
        <v>160</v>
      </c>
      <c r="O42" s="3">
        <v>30</v>
      </c>
      <c r="P42" s="2">
        <v>60</v>
      </c>
      <c r="Q42" s="2">
        <v>47</v>
      </c>
      <c r="R42" s="14">
        <f t="shared" si="0"/>
        <v>14</v>
      </c>
      <c r="S42" s="2">
        <v>1.3</v>
      </c>
      <c r="T42" s="2">
        <v>1.5</v>
      </c>
      <c r="U42" s="2">
        <v>400</v>
      </c>
      <c r="V42" s="2">
        <v>114.67</v>
      </c>
      <c r="W42" s="2">
        <v>133.51</v>
      </c>
      <c r="X42" s="2">
        <v>1.39</v>
      </c>
      <c r="Y42" s="2">
        <v>22.56</v>
      </c>
      <c r="Z42" s="18"/>
      <c r="AA42" s="7">
        <v>41</v>
      </c>
      <c r="AB42" s="2">
        <v>33</v>
      </c>
      <c r="AC42" s="2">
        <v>25</v>
      </c>
      <c r="AD42" s="3">
        <v>0.25</v>
      </c>
      <c r="AF42">
        <f t="shared" si="1"/>
        <v>-22.650709219858204</v>
      </c>
    </row>
    <row r="43" spans="1:32" ht="16.5" thickTop="1" thickBot="1" x14ac:dyDescent="0.3">
      <c r="A43" s="1">
        <v>150</v>
      </c>
      <c r="B43" s="1">
        <v>27.703619084463998</v>
      </c>
      <c r="C43" s="1">
        <v>55.695462866304197</v>
      </c>
      <c r="D43" s="1">
        <v>30</v>
      </c>
      <c r="E43" s="1">
        <v>1.1000000000000001</v>
      </c>
      <c r="F43" s="1">
        <v>2.5</v>
      </c>
      <c r="G43" s="1">
        <v>200</v>
      </c>
      <c r="H43" s="1">
        <v>46.207299999999996</v>
      </c>
      <c r="I43" s="1">
        <v>102.041</v>
      </c>
      <c r="J43" s="1">
        <v>0.401119</v>
      </c>
      <c r="K43" s="1">
        <v>17.730899999999998</v>
      </c>
      <c r="N43" s="2">
        <v>160</v>
      </c>
      <c r="O43" s="3">
        <v>30</v>
      </c>
      <c r="P43" s="2">
        <v>60</v>
      </c>
      <c r="Q43" s="2">
        <v>47</v>
      </c>
      <c r="R43" s="14">
        <f t="shared" si="0"/>
        <v>14</v>
      </c>
      <c r="S43" s="2">
        <v>1.5</v>
      </c>
      <c r="T43" s="2">
        <v>1.5</v>
      </c>
      <c r="U43" s="2">
        <v>400</v>
      </c>
      <c r="V43" s="2">
        <v>137.22999999999999</v>
      </c>
      <c r="W43" s="2">
        <v>159.18</v>
      </c>
      <c r="X43" s="2">
        <v>1.39</v>
      </c>
      <c r="Y43" s="2">
        <v>26.47</v>
      </c>
      <c r="Z43" s="18"/>
      <c r="AA43" s="7">
        <v>42</v>
      </c>
      <c r="AB43" s="2">
        <v>33</v>
      </c>
      <c r="AC43" s="2">
        <v>25</v>
      </c>
      <c r="AD43" s="3">
        <v>0.25</v>
      </c>
      <c r="AF43">
        <f t="shared" si="1"/>
        <v>-22.327162825840507</v>
      </c>
    </row>
    <row r="44" spans="1:32" ht="16.5" thickTop="1" thickBot="1" x14ac:dyDescent="0.3">
      <c r="A44" s="1">
        <v>150</v>
      </c>
      <c r="B44" s="1">
        <v>27.703619084463998</v>
      </c>
      <c r="C44" s="1">
        <v>55.695462866304197</v>
      </c>
      <c r="D44" s="1">
        <v>30</v>
      </c>
      <c r="E44" s="1">
        <v>1.1000000000000001</v>
      </c>
      <c r="F44" s="1">
        <v>2.5</v>
      </c>
      <c r="G44" s="1">
        <v>300</v>
      </c>
      <c r="H44" s="1">
        <v>64.738100000000003</v>
      </c>
      <c r="I44" s="1">
        <v>143.291</v>
      </c>
      <c r="J44" s="1">
        <v>1.0391300000000001</v>
      </c>
      <c r="K44" s="1">
        <v>22.6568</v>
      </c>
      <c r="N44" s="2">
        <v>140</v>
      </c>
      <c r="O44" s="3">
        <v>20</v>
      </c>
      <c r="P44" s="2">
        <v>45</v>
      </c>
      <c r="Q44" s="2">
        <v>47</v>
      </c>
      <c r="R44" s="14">
        <f t="shared" si="0"/>
        <v>14</v>
      </c>
      <c r="S44" s="2">
        <v>1.1000000000000001</v>
      </c>
      <c r="T44" s="2">
        <v>1.5</v>
      </c>
      <c r="U44" s="2">
        <v>600</v>
      </c>
      <c r="V44" s="2">
        <v>11.44</v>
      </c>
      <c r="W44" s="2">
        <v>51.17</v>
      </c>
      <c r="X44" s="2">
        <v>10.47</v>
      </c>
      <c r="Y44" s="2">
        <v>20.22</v>
      </c>
      <c r="Z44" s="18"/>
      <c r="AA44" s="7">
        <v>43</v>
      </c>
      <c r="AB44" s="2">
        <v>33</v>
      </c>
      <c r="AC44" s="2">
        <v>25</v>
      </c>
      <c r="AD44" s="3">
        <v>1.25</v>
      </c>
      <c r="AF44">
        <f t="shared" si="1"/>
        <v>44.708209693372929</v>
      </c>
    </row>
    <row r="45" spans="1:32" ht="16.5" thickTop="1" thickBot="1" x14ac:dyDescent="0.3">
      <c r="A45" s="1">
        <v>150</v>
      </c>
      <c r="B45" s="1">
        <v>27.703619084463998</v>
      </c>
      <c r="C45" s="1">
        <v>55.695462866304197</v>
      </c>
      <c r="D45" s="1">
        <v>30</v>
      </c>
      <c r="E45" s="1">
        <v>1.1000000000000001</v>
      </c>
      <c r="F45" s="1">
        <v>2.5</v>
      </c>
      <c r="G45" s="1">
        <v>400</v>
      </c>
      <c r="H45" s="1">
        <v>79.116799999999998</v>
      </c>
      <c r="I45" s="1">
        <v>181.601</v>
      </c>
      <c r="J45" s="1">
        <v>2.0902099999999999</v>
      </c>
      <c r="K45" s="1">
        <v>27.394200000000001</v>
      </c>
      <c r="N45" s="2">
        <v>140</v>
      </c>
      <c r="O45" s="3">
        <v>20</v>
      </c>
      <c r="P45" s="2">
        <v>45</v>
      </c>
      <c r="Q45" s="2">
        <v>47</v>
      </c>
      <c r="R45" s="14">
        <f t="shared" si="0"/>
        <v>14</v>
      </c>
      <c r="S45" s="2">
        <v>1.3</v>
      </c>
      <c r="T45" s="2">
        <v>1.5</v>
      </c>
      <c r="U45" s="2">
        <v>600</v>
      </c>
      <c r="V45" s="2">
        <v>45.52</v>
      </c>
      <c r="W45" s="2">
        <v>86.54</v>
      </c>
      <c r="X45" s="2">
        <v>10.47</v>
      </c>
      <c r="Y45" s="2">
        <v>24.41</v>
      </c>
      <c r="Z45" s="18"/>
      <c r="AA45" s="7">
        <v>44</v>
      </c>
      <c r="AB45" s="2">
        <v>33</v>
      </c>
      <c r="AC45" s="2">
        <v>25</v>
      </c>
      <c r="AD45" s="3">
        <v>1.25</v>
      </c>
      <c r="AF45">
        <f t="shared" si="1"/>
        <v>25.153625563293748</v>
      </c>
    </row>
    <row r="46" spans="1:32" ht="16.5" thickTop="1" thickBot="1" x14ac:dyDescent="0.3">
      <c r="A46" s="1">
        <v>150</v>
      </c>
      <c r="B46" s="1">
        <v>27.703619084463998</v>
      </c>
      <c r="C46" s="1">
        <v>55.695462866304197</v>
      </c>
      <c r="D46" s="1">
        <v>30</v>
      </c>
      <c r="E46" s="1">
        <v>1.1000000000000001</v>
      </c>
      <c r="F46" s="1">
        <v>2.5</v>
      </c>
      <c r="G46" s="1">
        <v>500</v>
      </c>
      <c r="H46" s="1">
        <v>89.386200000000002</v>
      </c>
      <c r="I46" s="1">
        <v>216.39599999999999</v>
      </c>
      <c r="J46" s="1">
        <v>3.6454399999999998</v>
      </c>
      <c r="K46" s="1">
        <v>31.8887</v>
      </c>
      <c r="N46" s="2">
        <v>140</v>
      </c>
      <c r="O46" s="3">
        <v>20</v>
      </c>
      <c r="P46" s="2">
        <v>45</v>
      </c>
      <c r="Q46" s="2">
        <v>47</v>
      </c>
      <c r="R46" s="14">
        <f t="shared" si="0"/>
        <v>14</v>
      </c>
      <c r="S46" s="2">
        <v>1.5</v>
      </c>
      <c r="T46" s="2">
        <v>1.5</v>
      </c>
      <c r="U46" s="2">
        <v>600</v>
      </c>
      <c r="V46" s="2">
        <v>74.34</v>
      </c>
      <c r="W46" s="2">
        <v>117.49</v>
      </c>
      <c r="X46" s="2">
        <v>10.47</v>
      </c>
      <c r="Y46" s="2">
        <v>28.05</v>
      </c>
      <c r="Z46" s="18"/>
      <c r="AA46" s="7">
        <v>45</v>
      </c>
      <c r="AB46" s="2">
        <v>33</v>
      </c>
      <c r="AC46" s="2">
        <v>25</v>
      </c>
      <c r="AD46" s="3">
        <v>1.25</v>
      </c>
      <c r="AF46">
        <f t="shared" si="1"/>
        <v>16.506238859180005</v>
      </c>
    </row>
    <row r="47" spans="1:32" ht="16.5" thickTop="1" thickBot="1" x14ac:dyDescent="0.3">
      <c r="A47" s="1">
        <v>150</v>
      </c>
      <c r="B47" s="1">
        <v>27.703619084463998</v>
      </c>
      <c r="C47" s="1">
        <v>55.695462866304197</v>
      </c>
      <c r="D47" s="1">
        <v>30</v>
      </c>
      <c r="E47" s="1">
        <v>1.1000000000000001</v>
      </c>
      <c r="F47" s="1">
        <v>2.5</v>
      </c>
      <c r="G47" s="1">
        <v>600</v>
      </c>
      <c r="H47" s="1">
        <v>95.724299999999999</v>
      </c>
      <c r="I47" s="1">
        <v>247.154</v>
      </c>
      <c r="J47" s="1">
        <v>5.7958800000000004</v>
      </c>
      <c r="K47" s="1">
        <v>36.124299999999998</v>
      </c>
      <c r="N47" s="2">
        <v>140</v>
      </c>
      <c r="O47" s="3">
        <v>20</v>
      </c>
      <c r="P47" s="2">
        <v>45</v>
      </c>
      <c r="Q47" s="2">
        <v>47</v>
      </c>
      <c r="R47" s="14">
        <f t="shared" si="0"/>
        <v>14</v>
      </c>
      <c r="S47" s="2">
        <v>1.1000000000000001</v>
      </c>
      <c r="T47" s="2">
        <v>1.5</v>
      </c>
      <c r="U47" s="2">
        <v>800</v>
      </c>
      <c r="V47" s="16">
        <v>-45.16</v>
      </c>
      <c r="W47" s="2">
        <v>8.4600000000000009</v>
      </c>
      <c r="X47" s="2">
        <v>23.05</v>
      </c>
      <c r="Y47" s="2">
        <v>23.44</v>
      </c>
      <c r="Z47" s="18"/>
      <c r="AA47" s="7">
        <v>46</v>
      </c>
      <c r="AB47" s="2">
        <v>33</v>
      </c>
      <c r="AC47" s="2">
        <v>25</v>
      </c>
      <c r="AD47" s="3">
        <v>2.06</v>
      </c>
      <c r="AF47">
        <f t="shared" si="1"/>
        <v>30.418088737201344</v>
      </c>
    </row>
    <row r="48" spans="1:32" ht="16.5" thickTop="1" thickBot="1" x14ac:dyDescent="0.3">
      <c r="A48" s="1">
        <v>150</v>
      </c>
      <c r="B48" s="1">
        <v>27.703619084463998</v>
      </c>
      <c r="C48" s="1">
        <v>55.695462866304197</v>
      </c>
      <c r="D48" s="1">
        <v>30</v>
      </c>
      <c r="E48" s="1">
        <v>1.1000000000000001</v>
      </c>
      <c r="F48" s="1">
        <v>2.5</v>
      </c>
      <c r="G48" s="1">
        <v>700</v>
      </c>
      <c r="H48" s="1">
        <v>98.300799999999995</v>
      </c>
      <c r="I48" s="1">
        <v>273.3</v>
      </c>
      <c r="J48" s="1">
        <v>8.6326199999999993</v>
      </c>
      <c r="K48" s="1">
        <v>40.087800000000001</v>
      </c>
      <c r="N48" s="2">
        <v>140</v>
      </c>
      <c r="O48" s="3">
        <v>20</v>
      </c>
      <c r="P48" s="2">
        <v>45</v>
      </c>
      <c r="Q48" s="2">
        <v>47</v>
      </c>
      <c r="R48" s="14">
        <f t="shared" si="0"/>
        <v>14</v>
      </c>
      <c r="S48" s="2">
        <v>1.3</v>
      </c>
      <c r="T48" s="2">
        <v>1.5</v>
      </c>
      <c r="U48" s="2">
        <v>800</v>
      </c>
      <c r="V48" s="16">
        <v>-4.57</v>
      </c>
      <c r="W48" s="2">
        <v>50.34</v>
      </c>
      <c r="X48" s="2">
        <v>23.05</v>
      </c>
      <c r="Y48" s="2">
        <v>28.27</v>
      </c>
      <c r="Z48" s="18"/>
      <c r="AA48" s="7">
        <v>47</v>
      </c>
      <c r="AB48" s="2">
        <v>33</v>
      </c>
      <c r="AC48" s="2">
        <v>25</v>
      </c>
      <c r="AD48" s="3">
        <v>2.06</v>
      </c>
      <c r="AF48">
        <f t="shared" si="1"/>
        <v>12.69897417757341</v>
      </c>
    </row>
    <row r="49" spans="1:32" ht="16.5" thickTop="1" thickBot="1" x14ac:dyDescent="0.3">
      <c r="A49" s="1">
        <v>150</v>
      </c>
      <c r="B49" s="1">
        <v>27.703619084463998</v>
      </c>
      <c r="C49" s="1">
        <v>55.695462866304197</v>
      </c>
      <c r="D49" s="1">
        <v>30</v>
      </c>
      <c r="E49" s="1">
        <v>1.1000000000000001</v>
      </c>
      <c r="F49" s="1">
        <v>2.5</v>
      </c>
      <c r="G49" s="1">
        <v>800</v>
      </c>
      <c r="H49" s="1">
        <v>97.264499999999998</v>
      </c>
      <c r="I49" s="1">
        <v>294.05500000000001</v>
      </c>
      <c r="J49" s="1">
        <v>12.246700000000001</v>
      </c>
      <c r="K49" s="1">
        <v>43.765900000000002</v>
      </c>
      <c r="N49" s="2">
        <v>140</v>
      </c>
      <c r="O49" s="3">
        <v>20</v>
      </c>
      <c r="P49" s="2">
        <v>45</v>
      </c>
      <c r="Q49" s="2">
        <v>47</v>
      </c>
      <c r="R49" s="14">
        <f t="shared" si="0"/>
        <v>14</v>
      </c>
      <c r="S49" s="2">
        <v>1.5</v>
      </c>
      <c r="T49" s="2">
        <v>1.5</v>
      </c>
      <c r="U49" s="2">
        <v>800</v>
      </c>
      <c r="V49" s="2">
        <v>32.99</v>
      </c>
      <c r="W49" s="2">
        <v>90.01</v>
      </c>
      <c r="X49" s="2">
        <v>23.05</v>
      </c>
      <c r="Y49" s="2">
        <v>32.840000000000003</v>
      </c>
      <c r="Z49" s="18"/>
      <c r="AA49" s="7">
        <v>48</v>
      </c>
      <c r="AB49" s="2">
        <v>33</v>
      </c>
      <c r="AC49" s="2">
        <v>25</v>
      </c>
      <c r="AD49" s="3">
        <v>2.06</v>
      </c>
      <c r="AF49">
        <f t="shared" si="1"/>
        <v>3.4409257003653937</v>
      </c>
    </row>
    <row r="50" spans="1:32" ht="16.5" thickTop="1" thickBot="1" x14ac:dyDescent="0.3">
      <c r="A50" s="1">
        <v>150</v>
      </c>
      <c r="B50" s="1">
        <v>17.1640682380249</v>
      </c>
      <c r="C50" s="1">
        <v>63.651957561490498</v>
      </c>
      <c r="D50" s="1">
        <v>30</v>
      </c>
      <c r="E50" s="1">
        <v>1.1000000000000001</v>
      </c>
      <c r="F50" s="1">
        <v>2.5</v>
      </c>
      <c r="G50" s="1">
        <v>100</v>
      </c>
      <c r="H50" s="1">
        <v>23.0974</v>
      </c>
      <c r="I50" s="1">
        <v>51.07</v>
      </c>
      <c r="J50" s="1">
        <v>0.129025</v>
      </c>
      <c r="K50" s="1">
        <v>9.81921</v>
      </c>
      <c r="N50" s="2">
        <v>160</v>
      </c>
      <c r="O50" s="3">
        <v>23</v>
      </c>
      <c r="P50" s="2">
        <v>45</v>
      </c>
      <c r="Q50" s="2">
        <v>47</v>
      </c>
      <c r="R50" s="14">
        <f t="shared" si="0"/>
        <v>14</v>
      </c>
      <c r="S50" s="2">
        <v>1.1000000000000001</v>
      </c>
      <c r="T50" s="2">
        <v>1.5</v>
      </c>
      <c r="U50" s="2">
        <v>800</v>
      </c>
      <c r="V50" s="2">
        <v>18.37</v>
      </c>
      <c r="W50" s="2">
        <v>78.790000000000006</v>
      </c>
      <c r="X50" s="2">
        <v>20.6</v>
      </c>
      <c r="Y50" s="2">
        <v>26.85</v>
      </c>
      <c r="Z50" s="18"/>
      <c r="AA50" s="7">
        <v>49</v>
      </c>
      <c r="AB50" s="2">
        <v>33</v>
      </c>
      <c r="AC50" s="2">
        <v>25</v>
      </c>
      <c r="AD50" s="3">
        <v>1.84</v>
      </c>
      <c r="AF50">
        <f t="shared" si="1"/>
        <v>48.305400372439472</v>
      </c>
    </row>
    <row r="51" spans="1:32" ht="16.5" thickTop="1" thickBot="1" x14ac:dyDescent="0.3">
      <c r="A51" s="1">
        <v>150</v>
      </c>
      <c r="B51" s="1">
        <v>17.1640682380249</v>
      </c>
      <c r="C51" s="1">
        <v>63.651957561490498</v>
      </c>
      <c r="D51" s="1">
        <v>30</v>
      </c>
      <c r="E51" s="1">
        <v>1.1000000000000001</v>
      </c>
      <c r="F51" s="1">
        <v>2.5</v>
      </c>
      <c r="G51" s="1">
        <v>200</v>
      </c>
      <c r="H51" s="1">
        <v>42.261800000000001</v>
      </c>
      <c r="I51" s="1">
        <v>90.761099999999999</v>
      </c>
      <c r="J51" s="1">
        <v>0.63720500000000002</v>
      </c>
      <c r="K51" s="1">
        <v>14.620100000000001</v>
      </c>
      <c r="N51" s="2">
        <v>160</v>
      </c>
      <c r="O51" s="3">
        <v>23</v>
      </c>
      <c r="P51" s="2">
        <v>45</v>
      </c>
      <c r="Q51" s="2">
        <v>47</v>
      </c>
      <c r="R51" s="14">
        <f t="shared" si="0"/>
        <v>14</v>
      </c>
      <c r="S51" s="2">
        <v>1.3</v>
      </c>
      <c r="T51" s="2">
        <v>1.5</v>
      </c>
      <c r="U51" s="2">
        <v>800</v>
      </c>
      <c r="V51" s="2">
        <v>64.53</v>
      </c>
      <c r="W51" s="2">
        <v>126.62</v>
      </c>
      <c r="X51" s="2">
        <v>20.6</v>
      </c>
      <c r="Y51" s="2">
        <v>32.53</v>
      </c>
      <c r="Z51" s="18"/>
      <c r="AA51" s="7">
        <v>50</v>
      </c>
      <c r="AB51" s="2">
        <v>33</v>
      </c>
      <c r="AC51" s="2">
        <v>25</v>
      </c>
      <c r="AD51" s="3">
        <v>1.84</v>
      </c>
      <c r="AF51">
        <f t="shared" si="1"/>
        <v>27.543805717798957</v>
      </c>
    </row>
    <row r="52" spans="1:32" ht="16.5" thickTop="1" thickBot="1" x14ac:dyDescent="0.3">
      <c r="A52" s="1">
        <v>150</v>
      </c>
      <c r="B52" s="1">
        <v>17.1640682380249</v>
      </c>
      <c r="C52" s="1">
        <v>63.651957561490498</v>
      </c>
      <c r="D52" s="1">
        <v>30</v>
      </c>
      <c r="E52" s="1">
        <v>1.1000000000000001</v>
      </c>
      <c r="F52" s="1">
        <v>2.5</v>
      </c>
      <c r="G52" s="1">
        <v>300</v>
      </c>
      <c r="H52" s="1">
        <v>55.532600000000002</v>
      </c>
      <c r="I52" s="1">
        <v>126.304</v>
      </c>
      <c r="J52" s="1">
        <v>1.7061999999999999</v>
      </c>
      <c r="K52" s="1">
        <v>19.236000000000001</v>
      </c>
      <c r="N52" s="2">
        <v>160</v>
      </c>
      <c r="O52" s="3">
        <v>23</v>
      </c>
      <c r="P52" s="2">
        <v>45</v>
      </c>
      <c r="Q52" s="2">
        <v>47</v>
      </c>
      <c r="R52" s="14">
        <f t="shared" si="0"/>
        <v>14</v>
      </c>
      <c r="S52" s="2">
        <v>1.5</v>
      </c>
      <c r="T52" s="2">
        <v>1.5</v>
      </c>
      <c r="U52" s="2">
        <v>800</v>
      </c>
      <c r="V52" s="2">
        <v>103.72</v>
      </c>
      <c r="W52" s="2">
        <v>168.23</v>
      </c>
      <c r="X52" s="2">
        <v>20.6</v>
      </c>
      <c r="Y52" s="2">
        <v>37.47</v>
      </c>
      <c r="Z52" s="18"/>
      <c r="AA52" s="7">
        <v>51</v>
      </c>
      <c r="AB52" s="2">
        <v>33</v>
      </c>
      <c r="AC52" s="2">
        <v>25</v>
      </c>
      <c r="AD52" s="3">
        <v>1.84</v>
      </c>
      <c r="AF52">
        <f t="shared" si="1"/>
        <v>17.187082999733093</v>
      </c>
    </row>
    <row r="53" spans="1:32" ht="16.5" thickTop="1" thickBot="1" x14ac:dyDescent="0.3">
      <c r="A53" s="1">
        <v>150</v>
      </c>
      <c r="B53" s="1">
        <v>17.1640682380249</v>
      </c>
      <c r="C53" s="1">
        <v>63.651957561490498</v>
      </c>
      <c r="D53" s="1">
        <v>30</v>
      </c>
      <c r="E53" s="1">
        <v>1.1000000000000001</v>
      </c>
      <c r="F53" s="1">
        <v>2.5</v>
      </c>
      <c r="G53" s="1">
        <v>400</v>
      </c>
      <c r="H53" s="1">
        <v>62.991399999999999</v>
      </c>
      <c r="I53" s="1">
        <v>156.708</v>
      </c>
      <c r="J53" s="1">
        <v>3.5176500000000002</v>
      </c>
      <c r="K53" s="1">
        <v>23.5349</v>
      </c>
      <c r="N53" s="2">
        <v>160</v>
      </c>
      <c r="O53" s="3">
        <v>30</v>
      </c>
      <c r="P53" s="2">
        <v>60</v>
      </c>
      <c r="Q53" s="2">
        <v>47</v>
      </c>
      <c r="R53" s="14">
        <f t="shared" si="0"/>
        <v>14</v>
      </c>
      <c r="S53" s="2">
        <v>1.1000000000000001</v>
      </c>
      <c r="T53" s="2">
        <v>1.5</v>
      </c>
      <c r="U53" s="2">
        <v>800</v>
      </c>
      <c r="V53" s="2">
        <v>111.31</v>
      </c>
      <c r="W53" s="2">
        <v>155.66999999999999</v>
      </c>
      <c r="X53" s="2">
        <v>8.09</v>
      </c>
      <c r="Y53" s="2">
        <v>32.21</v>
      </c>
      <c r="Z53" s="18"/>
      <c r="AA53" s="7">
        <v>52</v>
      </c>
      <c r="AB53" s="2">
        <v>33</v>
      </c>
      <c r="AC53" s="2">
        <v>25</v>
      </c>
      <c r="AD53" s="3">
        <v>0.72</v>
      </c>
      <c r="AF53">
        <f t="shared" si="1"/>
        <v>12.604781123874515</v>
      </c>
    </row>
    <row r="54" spans="1:32" ht="16.5" thickTop="1" thickBot="1" x14ac:dyDescent="0.3">
      <c r="A54" s="1">
        <v>150</v>
      </c>
      <c r="B54" s="1">
        <v>17.1640682380249</v>
      </c>
      <c r="C54" s="1">
        <v>63.651957561490498</v>
      </c>
      <c r="D54" s="1">
        <v>30</v>
      </c>
      <c r="E54" s="1">
        <v>1.1000000000000001</v>
      </c>
      <c r="F54" s="1">
        <v>2.5</v>
      </c>
      <c r="G54" s="1">
        <v>500</v>
      </c>
      <c r="H54" s="1">
        <v>64.986800000000002</v>
      </c>
      <c r="I54" s="1">
        <v>181.02799999999999</v>
      </c>
      <c r="J54" s="1">
        <v>6.2532300000000003</v>
      </c>
      <c r="K54" s="1">
        <v>27.474799999999998</v>
      </c>
      <c r="N54" s="2">
        <v>160</v>
      </c>
      <c r="O54" s="3">
        <v>30</v>
      </c>
      <c r="P54" s="2">
        <v>60</v>
      </c>
      <c r="Q54" s="2">
        <v>47</v>
      </c>
      <c r="R54" s="14">
        <f t="shared" si="0"/>
        <v>14</v>
      </c>
      <c r="S54" s="2">
        <v>1.3</v>
      </c>
      <c r="T54" s="2">
        <v>1.5</v>
      </c>
      <c r="U54" s="2">
        <v>800</v>
      </c>
      <c r="V54" s="2">
        <v>160.54</v>
      </c>
      <c r="W54" s="2">
        <v>212.02</v>
      </c>
      <c r="X54" s="2">
        <v>8.09</v>
      </c>
      <c r="Y54" s="2">
        <v>39.18</v>
      </c>
      <c r="Z54" s="18"/>
      <c r="AA54" s="7">
        <v>53</v>
      </c>
      <c r="AB54" s="2">
        <v>33</v>
      </c>
      <c r="AC54" s="2">
        <v>25</v>
      </c>
      <c r="AD54" s="3">
        <v>0.72</v>
      </c>
      <c r="AF54">
        <f t="shared" si="1"/>
        <v>10.745278203164919</v>
      </c>
    </row>
    <row r="55" spans="1:32" ht="16.5" thickTop="1" thickBot="1" x14ac:dyDescent="0.3">
      <c r="A55" s="1">
        <v>150</v>
      </c>
      <c r="B55" s="1">
        <v>17.1640682380249</v>
      </c>
      <c r="C55" s="1">
        <v>63.651957561490498</v>
      </c>
      <c r="D55" s="1">
        <v>30</v>
      </c>
      <c r="E55" s="1">
        <v>1.1000000000000001</v>
      </c>
      <c r="F55" s="1">
        <v>2.5</v>
      </c>
      <c r="G55" s="1">
        <v>600</v>
      </c>
      <c r="H55" s="1">
        <v>61.821100000000001</v>
      </c>
      <c r="I55" s="1">
        <v>198.08099999999999</v>
      </c>
      <c r="J55" s="1">
        <v>10.0946</v>
      </c>
      <c r="K55" s="1">
        <v>31.02</v>
      </c>
      <c r="N55" s="2">
        <v>160</v>
      </c>
      <c r="O55" s="3">
        <v>30</v>
      </c>
      <c r="P55" s="2">
        <v>60</v>
      </c>
      <c r="Q55" s="2">
        <v>47</v>
      </c>
      <c r="R55" s="14">
        <f t="shared" si="0"/>
        <v>14</v>
      </c>
      <c r="S55" s="2">
        <v>1.5</v>
      </c>
      <c r="T55" s="2">
        <v>1.5</v>
      </c>
      <c r="U55" s="2">
        <v>800</v>
      </c>
      <c r="V55" s="4">
        <v>202.48</v>
      </c>
      <c r="W55" s="2">
        <v>262.57</v>
      </c>
      <c r="X55" s="2">
        <v>8.09</v>
      </c>
      <c r="Y55" s="2">
        <v>45.55</v>
      </c>
      <c r="Z55" s="18"/>
      <c r="AA55" s="7">
        <v>54</v>
      </c>
      <c r="AB55" s="2">
        <v>33</v>
      </c>
      <c r="AC55" s="2">
        <v>25</v>
      </c>
      <c r="AD55" s="3">
        <v>0.72</v>
      </c>
      <c r="AF55">
        <f t="shared" si="1"/>
        <v>14.160263446761807</v>
      </c>
    </row>
    <row r="56" spans="1:32" ht="16.5" thickTop="1" thickBot="1" x14ac:dyDescent="0.3">
      <c r="A56" s="1">
        <v>150</v>
      </c>
      <c r="B56" s="1">
        <v>17.1640682380249</v>
      </c>
      <c r="C56" s="1">
        <v>63.651957561490498</v>
      </c>
      <c r="D56" s="1">
        <v>30</v>
      </c>
      <c r="E56" s="1">
        <v>1.1000000000000001</v>
      </c>
      <c r="F56" s="1">
        <v>2.5</v>
      </c>
      <c r="G56" s="1">
        <v>700</v>
      </c>
      <c r="H56" s="1">
        <v>53.773400000000002</v>
      </c>
      <c r="I56" s="1">
        <v>206.417</v>
      </c>
      <c r="J56" s="1">
        <v>15.2234</v>
      </c>
      <c r="K56" s="1">
        <v>34.1432</v>
      </c>
      <c r="N56" s="2">
        <v>140</v>
      </c>
      <c r="O56" s="3">
        <v>20</v>
      </c>
      <c r="P56" s="2">
        <v>45</v>
      </c>
      <c r="Q56" s="2">
        <v>47</v>
      </c>
      <c r="R56" s="14">
        <f t="shared" si="0"/>
        <v>10</v>
      </c>
      <c r="S56" s="2">
        <v>1.1000000000000001</v>
      </c>
      <c r="T56" s="2">
        <v>1.5</v>
      </c>
      <c r="U56" s="2">
        <v>400</v>
      </c>
      <c r="V56" s="2">
        <v>27.41</v>
      </c>
      <c r="W56" s="2">
        <v>52.96</v>
      </c>
      <c r="X56" s="2">
        <v>3.59</v>
      </c>
      <c r="Y56" s="2">
        <v>16.61</v>
      </c>
      <c r="Z56" s="18"/>
      <c r="AA56" s="7">
        <v>55</v>
      </c>
      <c r="AB56" s="2">
        <v>37</v>
      </c>
      <c r="AC56" s="2">
        <v>25</v>
      </c>
      <c r="AD56" s="3">
        <v>0.64</v>
      </c>
      <c r="AF56">
        <f t="shared" si="1"/>
        <v>32.209512341962679</v>
      </c>
    </row>
    <row r="57" spans="1:32" ht="16.5" thickTop="1" thickBot="1" x14ac:dyDescent="0.3">
      <c r="A57" s="1">
        <v>150</v>
      </c>
      <c r="B57" s="1">
        <v>17.1640682380249</v>
      </c>
      <c r="C57" s="1">
        <v>63.651957561490498</v>
      </c>
      <c r="D57" s="1">
        <v>30</v>
      </c>
      <c r="E57" s="1">
        <v>1.1000000000000001</v>
      </c>
      <c r="F57" s="1">
        <v>2.5</v>
      </c>
      <c r="G57" s="1">
        <v>800</v>
      </c>
      <c r="H57" s="1">
        <v>41.103999999999999</v>
      </c>
      <c r="I57" s="1">
        <v>205.749</v>
      </c>
      <c r="J57" s="1">
        <v>21.821200000000001</v>
      </c>
      <c r="K57" s="1">
        <v>36.896099999999997</v>
      </c>
      <c r="N57" s="2">
        <v>140</v>
      </c>
      <c r="O57" s="3">
        <v>20</v>
      </c>
      <c r="P57" s="2">
        <v>45</v>
      </c>
      <c r="Q57" s="2">
        <v>47</v>
      </c>
      <c r="R57" s="14">
        <f t="shared" si="0"/>
        <v>10</v>
      </c>
      <c r="S57" s="2">
        <v>1.3</v>
      </c>
      <c r="T57" s="2">
        <v>1.5</v>
      </c>
      <c r="U57" s="2">
        <v>400</v>
      </c>
      <c r="V57" s="2">
        <v>51.36</v>
      </c>
      <c r="W57" s="2">
        <v>80.02</v>
      </c>
      <c r="X57" s="2">
        <v>3.59</v>
      </c>
      <c r="Y57" s="2">
        <v>20.239999999999998</v>
      </c>
      <c r="Z57" s="18"/>
      <c r="AA57" s="7">
        <v>56</v>
      </c>
      <c r="AB57" s="2">
        <v>37</v>
      </c>
      <c r="AC57" s="2">
        <v>25</v>
      </c>
      <c r="AD57" s="3">
        <v>0.64</v>
      </c>
      <c r="AF57">
        <f t="shared" si="1"/>
        <v>23.863636363636356</v>
      </c>
    </row>
    <row r="58" spans="1:32" ht="16.5" thickTop="1" thickBot="1" x14ac:dyDescent="0.3">
      <c r="A58" s="1">
        <v>150</v>
      </c>
      <c r="B58" s="1">
        <v>22.241891656796401</v>
      </c>
      <c r="C58" s="1">
        <v>63.651957561490498</v>
      </c>
      <c r="D58" s="1">
        <v>30</v>
      </c>
      <c r="E58" s="1">
        <v>1.1000000000000001</v>
      </c>
      <c r="F58" s="1">
        <v>2.5</v>
      </c>
      <c r="G58" s="1">
        <v>100</v>
      </c>
      <c r="H58" s="1">
        <v>23.571899999999999</v>
      </c>
      <c r="I58" s="1">
        <v>54.959400000000002</v>
      </c>
      <c r="J58" s="1">
        <v>9.4234899999999996E-2</v>
      </c>
      <c r="K58" s="1">
        <v>11.664300000000001</v>
      </c>
      <c r="N58" s="2">
        <v>140</v>
      </c>
      <c r="O58" s="3">
        <v>20</v>
      </c>
      <c r="P58" s="2">
        <v>45</v>
      </c>
      <c r="Q58" s="2">
        <v>47</v>
      </c>
      <c r="R58" s="14">
        <f t="shared" si="0"/>
        <v>10</v>
      </c>
      <c r="S58" s="2">
        <v>1.5</v>
      </c>
      <c r="T58" s="2">
        <v>1.5</v>
      </c>
      <c r="U58" s="2">
        <v>400</v>
      </c>
      <c r="V58" s="2">
        <v>72.17</v>
      </c>
      <c r="W58" s="2">
        <v>104.7</v>
      </c>
      <c r="X58" s="2">
        <v>3.59</v>
      </c>
      <c r="Y58" s="2">
        <v>23.53</v>
      </c>
      <c r="Z58" s="18"/>
      <c r="AA58" s="7">
        <v>57</v>
      </c>
      <c r="AB58" s="2">
        <v>37</v>
      </c>
      <c r="AC58" s="2">
        <v>25</v>
      </c>
      <c r="AD58" s="3">
        <v>0.64</v>
      </c>
      <c r="AF58">
        <f t="shared" si="1"/>
        <v>22.991925201869954</v>
      </c>
    </row>
    <row r="59" spans="1:32" ht="16.5" thickTop="1" thickBot="1" x14ac:dyDescent="0.3">
      <c r="A59" s="1">
        <v>150</v>
      </c>
      <c r="B59" s="1">
        <v>22.241891656796401</v>
      </c>
      <c r="C59" s="1">
        <v>63.651957561490498</v>
      </c>
      <c r="D59" s="1">
        <v>30</v>
      </c>
      <c r="E59" s="1">
        <v>1.1000000000000001</v>
      </c>
      <c r="F59" s="1">
        <v>2.5</v>
      </c>
      <c r="G59" s="1">
        <v>200</v>
      </c>
      <c r="H59" s="1">
        <v>44.942999999999998</v>
      </c>
      <c r="I59" s="1">
        <v>97.256799999999998</v>
      </c>
      <c r="J59" s="1">
        <v>0.44905899999999999</v>
      </c>
      <c r="K59" s="1">
        <v>16.531199999999998</v>
      </c>
      <c r="N59" s="2">
        <v>160</v>
      </c>
      <c r="O59" s="3">
        <v>30</v>
      </c>
      <c r="P59" s="2">
        <v>60</v>
      </c>
      <c r="Q59" s="2">
        <v>47</v>
      </c>
      <c r="R59" s="14">
        <f t="shared" si="0"/>
        <v>10</v>
      </c>
      <c r="S59" s="2">
        <v>1.1000000000000001</v>
      </c>
      <c r="T59" s="2">
        <v>1.5</v>
      </c>
      <c r="U59" s="2">
        <v>400</v>
      </c>
      <c r="V59" s="2">
        <v>79.91</v>
      </c>
      <c r="W59" s="2">
        <v>97.65</v>
      </c>
      <c r="X59" s="2">
        <v>1.42</v>
      </c>
      <c r="Y59" s="2">
        <v>19.989999999999998</v>
      </c>
      <c r="Z59" s="18"/>
      <c r="AA59" s="7">
        <v>58</v>
      </c>
      <c r="AB59" s="2">
        <v>37</v>
      </c>
      <c r="AC59" s="2">
        <v>25</v>
      </c>
      <c r="AD59" s="3">
        <v>0.25</v>
      </c>
      <c r="AF59">
        <f t="shared" si="1"/>
        <v>-18.359179589794856</v>
      </c>
    </row>
    <row r="60" spans="1:32" ht="16.5" thickTop="1" thickBot="1" x14ac:dyDescent="0.3">
      <c r="A60" s="1">
        <v>150</v>
      </c>
      <c r="B60" s="1">
        <v>22.241891656796401</v>
      </c>
      <c r="C60" s="1">
        <v>63.651957561490498</v>
      </c>
      <c r="D60" s="1">
        <v>30</v>
      </c>
      <c r="E60" s="1">
        <v>1.1000000000000001</v>
      </c>
      <c r="F60" s="1">
        <v>2.5</v>
      </c>
      <c r="G60" s="1">
        <v>300</v>
      </c>
      <c r="H60" s="1">
        <v>62.038899999999998</v>
      </c>
      <c r="I60" s="1">
        <v>136.40199999999999</v>
      </c>
      <c r="J60" s="1">
        <v>1.17265</v>
      </c>
      <c r="K60" s="1">
        <v>21.347200000000001</v>
      </c>
      <c r="N60" s="2">
        <v>160</v>
      </c>
      <c r="O60" s="3">
        <v>30</v>
      </c>
      <c r="P60" s="2">
        <v>60</v>
      </c>
      <c r="Q60" s="2">
        <v>47</v>
      </c>
      <c r="R60" s="14">
        <f t="shared" si="0"/>
        <v>10</v>
      </c>
      <c r="S60" s="2">
        <v>1.3</v>
      </c>
      <c r="T60" s="2">
        <v>1.5</v>
      </c>
      <c r="U60" s="2">
        <v>400</v>
      </c>
      <c r="V60" s="2">
        <v>104.45</v>
      </c>
      <c r="W60" s="2">
        <v>125.73</v>
      </c>
      <c r="X60" s="2">
        <v>1.42</v>
      </c>
      <c r="Y60" s="2">
        <v>24.37</v>
      </c>
      <c r="Z60" s="18"/>
      <c r="AA60" s="7">
        <v>59</v>
      </c>
      <c r="AB60" s="2">
        <v>37</v>
      </c>
      <c r="AC60" s="2">
        <v>25</v>
      </c>
      <c r="AD60" s="3">
        <v>0.25</v>
      </c>
      <c r="AF60">
        <f t="shared" si="1"/>
        <v>-18.506360279031604</v>
      </c>
    </row>
    <row r="61" spans="1:32" ht="16.5" thickTop="1" thickBot="1" x14ac:dyDescent="0.3">
      <c r="A61" s="1">
        <v>150</v>
      </c>
      <c r="B61" s="1">
        <v>22.241891656796401</v>
      </c>
      <c r="C61" s="1">
        <v>63.651957561490498</v>
      </c>
      <c r="D61" s="1">
        <v>30</v>
      </c>
      <c r="E61" s="1">
        <v>1.1000000000000001</v>
      </c>
      <c r="F61" s="1">
        <v>2.5</v>
      </c>
      <c r="G61" s="1">
        <v>400</v>
      </c>
      <c r="H61" s="1">
        <v>74.553299999999993</v>
      </c>
      <c r="I61" s="1">
        <v>172.149</v>
      </c>
      <c r="J61" s="1">
        <v>2.3732000000000002</v>
      </c>
      <c r="K61" s="1">
        <v>25.953299999999999</v>
      </c>
      <c r="N61" s="2">
        <v>160</v>
      </c>
      <c r="O61" s="3">
        <v>30</v>
      </c>
      <c r="P61" s="2">
        <v>60</v>
      </c>
      <c r="Q61" s="2">
        <v>47</v>
      </c>
      <c r="R61" s="14">
        <f t="shared" si="0"/>
        <v>10</v>
      </c>
      <c r="S61" s="2">
        <v>1.5</v>
      </c>
      <c r="T61" s="2">
        <v>1.5</v>
      </c>
      <c r="U61" s="2">
        <v>400</v>
      </c>
      <c r="V61" s="2">
        <v>126.78</v>
      </c>
      <c r="W61" s="2">
        <v>151.62</v>
      </c>
      <c r="X61" s="2">
        <v>1.42</v>
      </c>
      <c r="Y61" s="2">
        <v>28.57</v>
      </c>
      <c r="Z61" s="18"/>
      <c r="AA61" s="7">
        <v>60</v>
      </c>
      <c r="AB61" s="2">
        <v>37</v>
      </c>
      <c r="AC61" s="2">
        <v>25</v>
      </c>
      <c r="AD61" s="3">
        <v>0.25</v>
      </c>
      <c r="AF61">
        <f t="shared" si="1"/>
        <v>-18.025901295064749</v>
      </c>
    </row>
    <row r="62" spans="1:32" ht="16.5" thickTop="1" thickBot="1" x14ac:dyDescent="0.3">
      <c r="A62" s="1">
        <v>150</v>
      </c>
      <c r="B62" s="1">
        <v>22.241891656796401</v>
      </c>
      <c r="C62" s="1">
        <v>63.651957561490498</v>
      </c>
      <c r="D62" s="1">
        <v>30</v>
      </c>
      <c r="E62" s="1">
        <v>1.1000000000000001</v>
      </c>
      <c r="F62" s="1">
        <v>2.5</v>
      </c>
      <c r="G62" s="1">
        <v>500</v>
      </c>
      <c r="H62" s="1">
        <v>82.629599999999996</v>
      </c>
      <c r="I62" s="1">
        <v>203.86</v>
      </c>
      <c r="J62" s="1">
        <v>4.1588700000000003</v>
      </c>
      <c r="K62" s="1">
        <v>30.298100000000002</v>
      </c>
      <c r="N62" s="2">
        <v>140</v>
      </c>
      <c r="O62" s="3">
        <v>20</v>
      </c>
      <c r="P62" s="2">
        <v>45</v>
      </c>
      <c r="Q62" s="2">
        <v>47</v>
      </c>
      <c r="R62" s="14">
        <f t="shared" si="0"/>
        <v>10</v>
      </c>
      <c r="S62" s="2">
        <v>1.1000000000000001</v>
      </c>
      <c r="T62" s="2">
        <v>1.5</v>
      </c>
      <c r="U62" s="2">
        <v>600</v>
      </c>
      <c r="V62" s="16">
        <v>-14.09</v>
      </c>
      <c r="W62" s="2">
        <v>27.15</v>
      </c>
      <c r="X62" s="2">
        <v>10.58</v>
      </c>
      <c r="Y62" s="2">
        <v>21.55</v>
      </c>
      <c r="Z62" s="18"/>
      <c r="AA62" s="7">
        <v>61</v>
      </c>
      <c r="AB62" s="2">
        <v>37</v>
      </c>
      <c r="AC62" s="2">
        <v>25</v>
      </c>
      <c r="AD62" s="3">
        <v>1.26</v>
      </c>
      <c r="AF62">
        <f t="shared" si="1"/>
        <v>42.27378190255218</v>
      </c>
    </row>
    <row r="63" spans="1:32" ht="16.5" thickTop="1" thickBot="1" x14ac:dyDescent="0.3">
      <c r="A63" s="1">
        <v>150</v>
      </c>
      <c r="B63" s="1">
        <v>22.241891656796401</v>
      </c>
      <c r="C63" s="1">
        <v>63.651957561490498</v>
      </c>
      <c r="D63" s="1">
        <v>30</v>
      </c>
      <c r="E63" s="1">
        <v>1.1000000000000001</v>
      </c>
      <c r="F63" s="1">
        <v>2.5</v>
      </c>
      <c r="G63" s="1">
        <v>600</v>
      </c>
      <c r="H63" s="1">
        <v>86.473799999999997</v>
      </c>
      <c r="I63" s="1">
        <v>230.95500000000001</v>
      </c>
      <c r="J63" s="1">
        <v>6.6378500000000003</v>
      </c>
      <c r="K63" s="1">
        <v>34.364899999999999</v>
      </c>
      <c r="N63" s="2">
        <v>140</v>
      </c>
      <c r="O63" s="3">
        <v>20</v>
      </c>
      <c r="P63" s="2">
        <v>45</v>
      </c>
      <c r="Q63" s="2">
        <v>47</v>
      </c>
      <c r="R63" s="14">
        <f t="shared" si="0"/>
        <v>10</v>
      </c>
      <c r="S63" s="2">
        <v>1.3</v>
      </c>
      <c r="T63" s="2">
        <v>1.5</v>
      </c>
      <c r="U63" s="2">
        <v>600</v>
      </c>
      <c r="V63" s="2">
        <v>18.75</v>
      </c>
      <c r="W63" s="2">
        <v>60.92</v>
      </c>
      <c r="X63" s="2">
        <v>10.58</v>
      </c>
      <c r="Y63" s="2">
        <v>26</v>
      </c>
      <c r="Z63" s="18"/>
      <c r="AA63" s="7">
        <v>62</v>
      </c>
      <c r="AB63" s="2">
        <v>37</v>
      </c>
      <c r="AC63" s="2">
        <v>25</v>
      </c>
      <c r="AD63" s="3">
        <v>1.26</v>
      </c>
      <c r="AF63">
        <f t="shared" si="1"/>
        <v>21.500000000000014</v>
      </c>
    </row>
    <row r="64" spans="1:32" ht="16.5" thickTop="1" thickBot="1" x14ac:dyDescent="0.3">
      <c r="A64" s="1">
        <v>150</v>
      </c>
      <c r="B64" s="1">
        <v>22.241891656796401</v>
      </c>
      <c r="C64" s="1">
        <v>63.651957561490498</v>
      </c>
      <c r="D64" s="1">
        <v>30</v>
      </c>
      <c r="E64" s="1">
        <v>1.1000000000000001</v>
      </c>
      <c r="F64" s="1">
        <v>2.5</v>
      </c>
      <c r="G64" s="1">
        <v>700</v>
      </c>
      <c r="H64" s="1">
        <v>86.275800000000004</v>
      </c>
      <c r="I64" s="1">
        <v>252.74199999999999</v>
      </c>
      <c r="J64" s="1">
        <v>9.9183199999999996</v>
      </c>
      <c r="K64" s="1">
        <v>38.133400000000002</v>
      </c>
      <c r="N64" s="2">
        <v>140</v>
      </c>
      <c r="O64" s="3">
        <v>20</v>
      </c>
      <c r="P64" s="2">
        <v>45</v>
      </c>
      <c r="Q64" s="2">
        <v>47</v>
      </c>
      <c r="R64" s="14">
        <f t="shared" si="0"/>
        <v>10</v>
      </c>
      <c r="S64" s="2">
        <v>1.5</v>
      </c>
      <c r="T64" s="2">
        <v>1.5</v>
      </c>
      <c r="U64" s="2">
        <v>600</v>
      </c>
      <c r="V64" s="2">
        <v>47.73</v>
      </c>
      <c r="W64" s="2">
        <v>91.83</v>
      </c>
      <c r="X64" s="2">
        <v>10.58</v>
      </c>
      <c r="Y64" s="2">
        <v>30.01</v>
      </c>
      <c r="Z64" s="18"/>
      <c r="AA64" s="7">
        <v>63</v>
      </c>
      <c r="AB64" s="2">
        <v>37</v>
      </c>
      <c r="AC64" s="2">
        <v>25</v>
      </c>
      <c r="AD64" s="3">
        <v>1.26</v>
      </c>
      <c r="AF64">
        <f t="shared" si="1"/>
        <v>11.696101299566816</v>
      </c>
    </row>
    <row r="65" spans="1:32" ht="16.5" thickTop="1" thickBot="1" x14ac:dyDescent="0.3">
      <c r="A65" s="1">
        <v>150</v>
      </c>
      <c r="B65" s="1">
        <v>22.241891656796401</v>
      </c>
      <c r="C65" s="1">
        <v>63.651957561490498</v>
      </c>
      <c r="D65" s="1">
        <v>30</v>
      </c>
      <c r="E65" s="1">
        <v>1.1000000000000001</v>
      </c>
      <c r="F65" s="1">
        <v>2.5</v>
      </c>
      <c r="G65" s="1">
        <v>800</v>
      </c>
      <c r="H65" s="1">
        <v>82.207999999999998</v>
      </c>
      <c r="I65" s="1">
        <v>268.279</v>
      </c>
      <c r="J65" s="1">
        <v>14.108499999999999</v>
      </c>
      <c r="K65" s="1">
        <v>41.581400000000002</v>
      </c>
      <c r="N65" s="2">
        <v>140</v>
      </c>
      <c r="O65" s="3">
        <v>20</v>
      </c>
      <c r="P65" s="2">
        <v>45</v>
      </c>
      <c r="Q65" s="2">
        <v>47</v>
      </c>
      <c r="R65" s="14">
        <f t="shared" si="0"/>
        <v>10</v>
      </c>
      <c r="S65" s="2">
        <v>1.1000000000000001</v>
      </c>
      <c r="T65" s="2">
        <v>1.5</v>
      </c>
      <c r="U65" s="2">
        <v>800</v>
      </c>
      <c r="V65" s="16">
        <v>-82.78</v>
      </c>
      <c r="W65" s="2">
        <v>-28.4</v>
      </c>
      <c r="X65" s="2">
        <v>23.25</v>
      </c>
      <c r="Y65" s="2">
        <v>24.72</v>
      </c>
      <c r="Z65" s="18"/>
      <c r="AA65" s="7">
        <v>64</v>
      </c>
      <c r="AB65" s="2">
        <v>37</v>
      </c>
      <c r="AC65" s="2">
        <v>25</v>
      </c>
      <c r="AD65" s="3">
        <v>2.08</v>
      </c>
      <c r="AF65">
        <f t="shared" si="1"/>
        <v>25.930420711974129</v>
      </c>
    </row>
    <row r="66" spans="1:32" ht="16.5" thickTop="1" thickBot="1" x14ac:dyDescent="0.3">
      <c r="A66" s="1">
        <v>150</v>
      </c>
      <c r="B66" s="1">
        <v>27.315528119394099</v>
      </c>
      <c r="C66" s="1">
        <v>63.651957561490498</v>
      </c>
      <c r="D66" s="1">
        <v>30</v>
      </c>
      <c r="E66" s="1">
        <v>1.1000000000000001</v>
      </c>
      <c r="F66" s="1">
        <v>2.5</v>
      </c>
      <c r="G66" s="1">
        <v>100</v>
      </c>
      <c r="H66" s="1">
        <v>23.8188</v>
      </c>
      <c r="I66" s="1">
        <v>58.107500000000002</v>
      </c>
      <c r="J66" s="1">
        <v>7.4004600000000004E-2</v>
      </c>
      <c r="K66" s="1">
        <v>13.5966</v>
      </c>
      <c r="N66" s="2">
        <v>140</v>
      </c>
      <c r="O66" s="3">
        <v>20</v>
      </c>
      <c r="P66" s="2">
        <v>45</v>
      </c>
      <c r="Q66" s="2">
        <v>47</v>
      </c>
      <c r="R66" s="14">
        <f t="shared" ref="R66:R129" si="2">Q66-AB66</f>
        <v>10</v>
      </c>
      <c r="S66" s="2">
        <v>1.3</v>
      </c>
      <c r="T66" s="2">
        <v>1.5</v>
      </c>
      <c r="U66" s="2">
        <v>800</v>
      </c>
      <c r="V66" s="16">
        <v>-44.4</v>
      </c>
      <c r="W66" s="2">
        <v>11.91</v>
      </c>
      <c r="X66" s="2">
        <v>23.25</v>
      </c>
      <c r="Y66" s="2">
        <v>29.84</v>
      </c>
      <c r="Z66" s="18"/>
      <c r="AA66" s="7">
        <v>65</v>
      </c>
      <c r="AB66" s="2">
        <v>37</v>
      </c>
      <c r="AC66" s="2">
        <v>25</v>
      </c>
      <c r="AD66" s="3">
        <v>2.08</v>
      </c>
      <c r="AF66">
        <f t="shared" si="1"/>
        <v>10.790884718498669</v>
      </c>
    </row>
    <row r="67" spans="1:32" ht="16.5" thickTop="1" thickBot="1" x14ac:dyDescent="0.3">
      <c r="A67" s="1">
        <v>150</v>
      </c>
      <c r="B67" s="1">
        <v>27.315528119394099</v>
      </c>
      <c r="C67" s="1">
        <v>63.651957561490498</v>
      </c>
      <c r="D67" s="1">
        <v>30</v>
      </c>
      <c r="E67" s="1">
        <v>1.1000000000000001</v>
      </c>
      <c r="F67" s="1">
        <v>2.5</v>
      </c>
      <c r="G67" s="1">
        <v>200</v>
      </c>
      <c r="H67" s="1">
        <v>46.49</v>
      </c>
      <c r="I67" s="1">
        <v>102.86499999999999</v>
      </c>
      <c r="J67" s="1">
        <v>0.343835</v>
      </c>
      <c r="K67" s="1">
        <v>18.4862</v>
      </c>
      <c r="N67" s="2">
        <v>140</v>
      </c>
      <c r="O67" s="3">
        <v>20</v>
      </c>
      <c r="P67" s="2">
        <v>45</v>
      </c>
      <c r="Q67" s="2">
        <v>47</v>
      </c>
      <c r="R67" s="14">
        <f t="shared" si="2"/>
        <v>10</v>
      </c>
      <c r="S67" s="2">
        <v>1.5</v>
      </c>
      <c r="T67" s="2">
        <v>1.5</v>
      </c>
      <c r="U67" s="2">
        <v>800</v>
      </c>
      <c r="V67" s="16">
        <v>-7.71</v>
      </c>
      <c r="W67" s="2">
        <v>51.06</v>
      </c>
      <c r="X67" s="2">
        <v>23.25</v>
      </c>
      <c r="Y67" s="2">
        <v>34.81</v>
      </c>
      <c r="Z67" s="18"/>
      <c r="AA67" s="7">
        <v>66</v>
      </c>
      <c r="AB67" s="2">
        <v>37</v>
      </c>
      <c r="AC67" s="2">
        <v>25</v>
      </c>
      <c r="AD67" s="3">
        <v>2.08</v>
      </c>
      <c r="AF67">
        <f t="shared" ref="AF67:AF130" si="3">(W67-V67-X67-Y67)/Y67*100</f>
        <v>2.0396437805228405</v>
      </c>
    </row>
    <row r="68" spans="1:32" ht="16.5" thickTop="1" thickBot="1" x14ac:dyDescent="0.3">
      <c r="A68" s="1">
        <v>150</v>
      </c>
      <c r="B68" s="1">
        <v>27.315528119394099</v>
      </c>
      <c r="C68" s="1">
        <v>63.651957561490498</v>
      </c>
      <c r="D68" s="1">
        <v>30</v>
      </c>
      <c r="E68" s="1">
        <v>1.1000000000000001</v>
      </c>
      <c r="F68" s="1">
        <v>2.5</v>
      </c>
      <c r="G68" s="1">
        <v>300</v>
      </c>
      <c r="H68" s="1">
        <v>65.977400000000003</v>
      </c>
      <c r="I68" s="1">
        <v>144.34299999999999</v>
      </c>
      <c r="J68" s="1">
        <v>0.88121700000000003</v>
      </c>
      <c r="K68" s="1">
        <v>23.4132</v>
      </c>
      <c r="N68" s="2">
        <v>160</v>
      </c>
      <c r="O68" s="3">
        <v>23</v>
      </c>
      <c r="P68" s="2">
        <v>45</v>
      </c>
      <c r="Q68" s="2">
        <v>47</v>
      </c>
      <c r="R68" s="14">
        <f t="shared" si="2"/>
        <v>10</v>
      </c>
      <c r="S68" s="2">
        <v>1.1000000000000001</v>
      </c>
      <c r="T68" s="2">
        <v>1.5</v>
      </c>
      <c r="U68" s="2">
        <v>800</v>
      </c>
      <c r="V68" s="16">
        <v>-14.86</v>
      </c>
      <c r="W68" s="2">
        <v>47.87</v>
      </c>
      <c r="X68" s="2">
        <v>20.8</v>
      </c>
      <c r="Y68" s="2">
        <v>28.64</v>
      </c>
      <c r="Z68" s="18"/>
      <c r="AA68" s="7">
        <v>67</v>
      </c>
      <c r="AB68" s="2">
        <v>37</v>
      </c>
      <c r="AC68" s="2">
        <v>25</v>
      </c>
      <c r="AD68" s="3">
        <v>1.86</v>
      </c>
      <c r="AF68">
        <f t="shared" si="3"/>
        <v>46.403631284916173</v>
      </c>
    </row>
    <row r="69" spans="1:32" ht="16.5" thickTop="1" thickBot="1" x14ac:dyDescent="0.3">
      <c r="A69" s="1">
        <v>150</v>
      </c>
      <c r="B69" s="1">
        <v>27.315528119394099</v>
      </c>
      <c r="C69" s="1">
        <v>63.651957561490498</v>
      </c>
      <c r="D69" s="1">
        <v>30</v>
      </c>
      <c r="E69" s="1">
        <v>1.1000000000000001</v>
      </c>
      <c r="F69" s="1">
        <v>2.5</v>
      </c>
      <c r="G69" s="1">
        <v>400</v>
      </c>
      <c r="H69" s="1">
        <v>81.817899999999995</v>
      </c>
      <c r="I69" s="1">
        <v>183.35599999999999</v>
      </c>
      <c r="J69" s="1">
        <v>1.75787</v>
      </c>
      <c r="K69" s="1">
        <v>28.212700000000002</v>
      </c>
      <c r="N69" s="2">
        <v>160</v>
      </c>
      <c r="O69" s="3">
        <v>23</v>
      </c>
      <c r="P69" s="2">
        <v>45</v>
      </c>
      <c r="Q69" s="2">
        <v>47</v>
      </c>
      <c r="R69" s="14">
        <f t="shared" si="2"/>
        <v>10</v>
      </c>
      <c r="S69" s="2">
        <v>1.3</v>
      </c>
      <c r="T69" s="2">
        <v>1.5</v>
      </c>
      <c r="U69" s="2">
        <v>800</v>
      </c>
      <c r="V69" s="2">
        <v>29.38</v>
      </c>
      <c r="W69" s="2">
        <v>93.3</v>
      </c>
      <c r="X69" s="2">
        <v>20.8</v>
      </c>
      <c r="Y69" s="2">
        <v>34.64</v>
      </c>
      <c r="Z69" s="18"/>
      <c r="AA69" s="7">
        <v>68</v>
      </c>
      <c r="AB69" s="2">
        <v>37</v>
      </c>
      <c r="AC69" s="2">
        <v>25</v>
      </c>
      <c r="AD69" s="3">
        <v>1.86</v>
      </c>
      <c r="AF69">
        <f t="shared" si="3"/>
        <v>24.480369515011557</v>
      </c>
    </row>
    <row r="70" spans="1:32" ht="16.5" thickTop="1" thickBot="1" x14ac:dyDescent="0.3">
      <c r="A70" s="1">
        <v>150</v>
      </c>
      <c r="B70" s="1">
        <v>27.315528119394099</v>
      </c>
      <c r="C70" s="1">
        <v>63.651957561490498</v>
      </c>
      <c r="D70" s="1">
        <v>30</v>
      </c>
      <c r="E70" s="1">
        <v>1.1000000000000001</v>
      </c>
      <c r="F70" s="1">
        <v>2.5</v>
      </c>
      <c r="G70" s="1">
        <v>500</v>
      </c>
      <c r="H70" s="1">
        <v>93.950999999999993</v>
      </c>
      <c r="I70" s="1">
        <v>219.46100000000001</v>
      </c>
      <c r="J70" s="1">
        <v>3.0455299999999998</v>
      </c>
      <c r="K70" s="1">
        <v>32.814100000000003</v>
      </c>
      <c r="N70" s="2">
        <v>160</v>
      </c>
      <c r="O70" s="3">
        <v>23</v>
      </c>
      <c r="P70" s="2">
        <v>45</v>
      </c>
      <c r="Q70" s="2">
        <v>47</v>
      </c>
      <c r="R70" s="14">
        <f t="shared" si="2"/>
        <v>10</v>
      </c>
      <c r="S70" s="2">
        <v>1.5</v>
      </c>
      <c r="T70" s="2">
        <v>1.5</v>
      </c>
      <c r="U70" s="2">
        <v>800</v>
      </c>
      <c r="V70" s="2">
        <v>68.64</v>
      </c>
      <c r="W70" s="2">
        <v>134.66999999999999</v>
      </c>
      <c r="X70" s="2">
        <v>20.8</v>
      </c>
      <c r="Y70" s="2">
        <v>40.07</v>
      </c>
      <c r="Z70" s="18"/>
      <c r="AA70" s="7">
        <v>69</v>
      </c>
      <c r="AB70" s="2">
        <v>37</v>
      </c>
      <c r="AC70" s="2">
        <v>25</v>
      </c>
      <c r="AD70" s="3">
        <v>1.86</v>
      </c>
      <c r="AF70">
        <f t="shared" si="3"/>
        <v>12.877464437234812</v>
      </c>
    </row>
    <row r="71" spans="1:32" ht="16.5" thickTop="1" thickBot="1" x14ac:dyDescent="0.3">
      <c r="A71" s="1">
        <v>150</v>
      </c>
      <c r="B71" s="1">
        <v>27.315528119394099</v>
      </c>
      <c r="C71" s="1">
        <v>63.651957561490498</v>
      </c>
      <c r="D71" s="1">
        <v>30</v>
      </c>
      <c r="E71" s="1">
        <v>1.1000000000000001</v>
      </c>
      <c r="F71" s="1">
        <v>2.5</v>
      </c>
      <c r="G71" s="1">
        <v>600</v>
      </c>
      <c r="H71" s="1">
        <v>102.496</v>
      </c>
      <c r="I71" s="1">
        <v>252.244</v>
      </c>
      <c r="J71" s="1">
        <v>4.8159200000000002</v>
      </c>
      <c r="K71" s="1">
        <v>37.194800000000001</v>
      </c>
      <c r="N71" s="2">
        <v>160</v>
      </c>
      <c r="O71" s="3">
        <v>30</v>
      </c>
      <c r="P71" s="2">
        <v>60</v>
      </c>
      <c r="Q71" s="2">
        <v>47</v>
      </c>
      <c r="R71" s="14">
        <f t="shared" si="2"/>
        <v>10</v>
      </c>
      <c r="S71" s="2">
        <v>1.1000000000000001</v>
      </c>
      <c r="T71" s="2">
        <v>1.5</v>
      </c>
      <c r="U71" s="2">
        <v>800</v>
      </c>
      <c r="V71" s="2">
        <v>83.16</v>
      </c>
      <c r="W71" s="2">
        <v>133.56</v>
      </c>
      <c r="X71" s="2">
        <v>8.2100000000000009</v>
      </c>
      <c r="Y71" s="2">
        <v>34.71</v>
      </c>
      <c r="Z71" s="18"/>
      <c r="AA71" s="7">
        <v>70</v>
      </c>
      <c r="AB71" s="2">
        <v>37</v>
      </c>
      <c r="AC71" s="2">
        <v>25</v>
      </c>
      <c r="AD71" s="3">
        <v>0.74</v>
      </c>
      <c r="AF71">
        <f t="shared" si="3"/>
        <v>21.549985594929428</v>
      </c>
    </row>
    <row r="72" spans="1:32" ht="16.5" thickTop="1" thickBot="1" x14ac:dyDescent="0.3">
      <c r="A72" s="1">
        <v>150</v>
      </c>
      <c r="B72" s="1">
        <v>27.315528119394099</v>
      </c>
      <c r="C72" s="1">
        <v>63.651957561490498</v>
      </c>
      <c r="D72" s="1">
        <v>30</v>
      </c>
      <c r="E72" s="1">
        <v>1.1000000000000001</v>
      </c>
      <c r="F72" s="1">
        <v>2.5</v>
      </c>
      <c r="G72" s="1">
        <v>700</v>
      </c>
      <c r="H72" s="1">
        <v>107.596</v>
      </c>
      <c r="I72" s="1">
        <v>281.30399999999997</v>
      </c>
      <c r="J72" s="1">
        <v>7.1407499999999997</v>
      </c>
      <c r="K72" s="1">
        <v>41.344900000000003</v>
      </c>
      <c r="N72" s="2">
        <v>160</v>
      </c>
      <c r="O72" s="3">
        <v>30</v>
      </c>
      <c r="P72" s="2">
        <v>60</v>
      </c>
      <c r="Q72" s="2">
        <v>47</v>
      </c>
      <c r="R72" s="14">
        <f t="shared" si="2"/>
        <v>10</v>
      </c>
      <c r="S72" s="2">
        <v>1.3</v>
      </c>
      <c r="T72" s="2">
        <v>1.5</v>
      </c>
      <c r="U72" s="2">
        <v>800</v>
      </c>
      <c r="V72" s="2">
        <v>131.91999999999999</v>
      </c>
      <c r="W72" s="2">
        <v>189.2</v>
      </c>
      <c r="X72" s="2">
        <v>8.2100000000000009</v>
      </c>
      <c r="Y72" s="2">
        <v>42.3</v>
      </c>
      <c r="Z72" s="18"/>
      <c r="AA72" s="7">
        <v>71</v>
      </c>
      <c r="AB72" s="2">
        <v>37</v>
      </c>
      <c r="AC72" s="2">
        <v>25</v>
      </c>
      <c r="AD72" s="3">
        <v>0.74</v>
      </c>
      <c r="AF72">
        <f t="shared" si="3"/>
        <v>16.004728132387715</v>
      </c>
    </row>
    <row r="73" spans="1:32" ht="16.5" thickTop="1" thickBot="1" x14ac:dyDescent="0.3">
      <c r="A73" s="1">
        <v>150</v>
      </c>
      <c r="B73" s="1">
        <v>27.315528119394099</v>
      </c>
      <c r="C73" s="1">
        <v>63.651957561490498</v>
      </c>
      <c r="D73" s="1">
        <v>30</v>
      </c>
      <c r="E73" s="1">
        <v>1.1000000000000001</v>
      </c>
      <c r="F73" s="1">
        <v>2.5</v>
      </c>
      <c r="G73" s="1">
        <v>800</v>
      </c>
      <c r="H73" s="1">
        <v>109.376</v>
      </c>
      <c r="I73" s="1">
        <v>306.18200000000002</v>
      </c>
      <c r="J73" s="1">
        <v>10.091799999999999</v>
      </c>
      <c r="K73" s="1">
        <v>45.2547</v>
      </c>
      <c r="N73" s="2">
        <v>160</v>
      </c>
      <c r="O73" s="3">
        <v>30</v>
      </c>
      <c r="P73" s="2">
        <v>60</v>
      </c>
      <c r="Q73" s="2">
        <v>47</v>
      </c>
      <c r="R73" s="14">
        <f t="shared" si="2"/>
        <v>10</v>
      </c>
      <c r="S73" s="2">
        <v>1.5</v>
      </c>
      <c r="T73" s="2">
        <v>1.5</v>
      </c>
      <c r="U73" s="2">
        <v>800</v>
      </c>
      <c r="V73" s="4">
        <v>174.89</v>
      </c>
      <c r="W73" s="2">
        <v>240.5</v>
      </c>
      <c r="X73" s="2">
        <v>8.2100000000000009</v>
      </c>
      <c r="Y73" s="2">
        <v>49.34</v>
      </c>
      <c r="Z73" s="18"/>
      <c r="AA73" s="7">
        <v>72</v>
      </c>
      <c r="AB73" s="2">
        <v>37</v>
      </c>
      <c r="AC73" s="2">
        <v>25</v>
      </c>
      <c r="AD73" s="3">
        <v>0.74</v>
      </c>
      <c r="AF73">
        <f t="shared" si="3"/>
        <v>16.335630320227015</v>
      </c>
    </row>
    <row r="74" spans="1:32" ht="16.5" thickTop="1" thickBot="1" x14ac:dyDescent="0.3">
      <c r="A74" s="1">
        <v>150</v>
      </c>
      <c r="B74" s="1">
        <v>17.9501639342601</v>
      </c>
      <c r="C74" s="1">
        <v>47.738968171117897</v>
      </c>
      <c r="D74" s="1">
        <v>30</v>
      </c>
      <c r="E74" s="1">
        <v>1.3</v>
      </c>
      <c r="F74" s="1">
        <v>2.5</v>
      </c>
      <c r="G74" s="1">
        <v>100</v>
      </c>
      <c r="H74" s="1">
        <v>25.860299999999999</v>
      </c>
      <c r="I74" s="1">
        <v>64.390500000000003</v>
      </c>
      <c r="J74" s="1">
        <v>0.17511299999999999</v>
      </c>
      <c r="K74" s="1">
        <v>11.762499999999999</v>
      </c>
      <c r="N74" s="2">
        <v>160</v>
      </c>
      <c r="O74" s="3">
        <v>30</v>
      </c>
      <c r="P74" s="2">
        <v>60</v>
      </c>
      <c r="Q74" s="2">
        <v>43</v>
      </c>
      <c r="R74" s="14">
        <f t="shared" si="2"/>
        <v>14</v>
      </c>
      <c r="S74" s="2">
        <v>1.1000000000000001</v>
      </c>
      <c r="T74" s="2">
        <v>2.25</v>
      </c>
      <c r="U74" s="2">
        <v>400</v>
      </c>
      <c r="V74" s="2">
        <v>97.69</v>
      </c>
      <c r="W74" s="2">
        <v>110.07</v>
      </c>
      <c r="X74" s="2">
        <v>1.42</v>
      </c>
      <c r="Y74" s="2">
        <v>19.649999999999999</v>
      </c>
      <c r="Z74" s="18"/>
      <c r="AA74" s="7">
        <v>73</v>
      </c>
      <c r="AB74" s="2">
        <v>29</v>
      </c>
      <c r="AC74" s="2">
        <v>25</v>
      </c>
      <c r="AD74" s="3">
        <v>0.26</v>
      </c>
      <c r="AF74">
        <f t="shared" si="3"/>
        <v>-44.223918575063628</v>
      </c>
    </row>
    <row r="75" spans="1:32" ht="16.5" thickTop="1" thickBot="1" x14ac:dyDescent="0.3">
      <c r="A75" s="1">
        <v>150</v>
      </c>
      <c r="B75" s="1">
        <v>17.9501639342601</v>
      </c>
      <c r="C75" s="1">
        <v>47.738968171117897</v>
      </c>
      <c r="D75" s="1">
        <v>30</v>
      </c>
      <c r="E75" s="1">
        <v>1.3</v>
      </c>
      <c r="F75" s="1">
        <v>2.5</v>
      </c>
      <c r="G75" s="1">
        <v>200</v>
      </c>
      <c r="H75" s="1">
        <v>46.798699999999997</v>
      </c>
      <c r="I75" s="1">
        <v>116.087</v>
      </c>
      <c r="J75" s="1">
        <v>0.89730200000000004</v>
      </c>
      <c r="K75" s="1">
        <v>17.078800000000001</v>
      </c>
      <c r="N75" s="2">
        <v>160</v>
      </c>
      <c r="O75" s="3">
        <v>30</v>
      </c>
      <c r="P75" s="2">
        <v>60</v>
      </c>
      <c r="Q75" s="2">
        <v>43</v>
      </c>
      <c r="R75" s="14">
        <f t="shared" si="2"/>
        <v>14</v>
      </c>
      <c r="S75" s="2">
        <v>1.3</v>
      </c>
      <c r="T75" s="2">
        <v>2.25</v>
      </c>
      <c r="U75" s="2">
        <v>400</v>
      </c>
      <c r="V75" s="2">
        <v>122.08</v>
      </c>
      <c r="W75" s="2">
        <v>136.44</v>
      </c>
      <c r="X75" s="2">
        <v>1.42</v>
      </c>
      <c r="Y75" s="2">
        <v>24.42</v>
      </c>
      <c r="Z75" s="18"/>
      <c r="AA75" s="7">
        <v>74</v>
      </c>
      <c r="AB75" s="2">
        <v>29</v>
      </c>
      <c r="AC75" s="2">
        <v>25</v>
      </c>
      <c r="AD75" s="3">
        <v>0.26</v>
      </c>
      <c r="AF75">
        <f t="shared" si="3"/>
        <v>-47.01064701064702</v>
      </c>
    </row>
    <row r="76" spans="1:32" ht="16.5" thickTop="1" thickBot="1" x14ac:dyDescent="0.3">
      <c r="A76" s="1">
        <v>150</v>
      </c>
      <c r="B76" s="1">
        <v>17.9501639342601</v>
      </c>
      <c r="C76" s="1">
        <v>47.738968171117897</v>
      </c>
      <c r="D76" s="1">
        <v>30</v>
      </c>
      <c r="E76" s="1">
        <v>1.3</v>
      </c>
      <c r="F76" s="1">
        <v>2.5</v>
      </c>
      <c r="G76" s="1">
        <v>300</v>
      </c>
      <c r="H76" s="1">
        <v>60.719499999999996</v>
      </c>
      <c r="I76" s="1">
        <v>161.804</v>
      </c>
      <c r="J76" s="1">
        <v>2.4618500000000001</v>
      </c>
      <c r="K76" s="1">
        <v>21.845400000000001</v>
      </c>
      <c r="N76" s="2">
        <v>160</v>
      </c>
      <c r="O76" s="3">
        <v>30</v>
      </c>
      <c r="P76" s="2">
        <v>60</v>
      </c>
      <c r="Q76" s="2">
        <v>43</v>
      </c>
      <c r="R76" s="14">
        <f t="shared" si="2"/>
        <v>14</v>
      </c>
      <c r="S76" s="2">
        <v>1.5</v>
      </c>
      <c r="T76" s="2">
        <v>2.25</v>
      </c>
      <c r="U76" s="2">
        <v>400</v>
      </c>
      <c r="V76" s="2">
        <v>143.94999999999999</v>
      </c>
      <c r="W76" s="2">
        <v>160.35</v>
      </c>
      <c r="X76" s="2">
        <v>1.42</v>
      </c>
      <c r="Y76" s="2">
        <v>29.14</v>
      </c>
      <c r="Z76" s="18"/>
      <c r="AA76" s="7">
        <v>75</v>
      </c>
      <c r="AB76" s="2">
        <v>29</v>
      </c>
      <c r="AC76" s="2">
        <v>25</v>
      </c>
      <c r="AD76" s="3">
        <v>0.26</v>
      </c>
      <c r="AF76">
        <f t="shared" si="3"/>
        <v>-48.592999313658183</v>
      </c>
    </row>
    <row r="77" spans="1:32" ht="16.5" thickTop="1" thickBot="1" x14ac:dyDescent="0.3">
      <c r="A77" s="1">
        <v>150</v>
      </c>
      <c r="B77" s="1">
        <v>17.9501639342601</v>
      </c>
      <c r="C77" s="1">
        <v>47.738968171117897</v>
      </c>
      <c r="D77" s="1">
        <v>30</v>
      </c>
      <c r="E77" s="1">
        <v>1.3</v>
      </c>
      <c r="F77" s="1">
        <v>2.5</v>
      </c>
      <c r="G77" s="1">
        <v>400</v>
      </c>
      <c r="H77" s="1">
        <v>68.011600000000001</v>
      </c>
      <c r="I77" s="1">
        <v>198.9</v>
      </c>
      <c r="J77" s="1">
        <v>5.1640199999999998</v>
      </c>
      <c r="K77" s="1">
        <v>26.067299999999999</v>
      </c>
      <c r="N77" s="2">
        <v>160</v>
      </c>
      <c r="O77" s="3">
        <v>20</v>
      </c>
      <c r="P77" s="2">
        <v>45</v>
      </c>
      <c r="Q77" s="2">
        <v>43</v>
      </c>
      <c r="R77" s="14">
        <f t="shared" si="2"/>
        <v>14</v>
      </c>
      <c r="S77" s="2">
        <v>1.1000000000000001</v>
      </c>
      <c r="T77" s="2">
        <v>2.25</v>
      </c>
      <c r="U77" s="2">
        <v>600</v>
      </c>
      <c r="V77" s="2">
        <v>75.569999999999993</v>
      </c>
      <c r="W77" s="2">
        <v>110.46</v>
      </c>
      <c r="X77" s="2">
        <v>12.11</v>
      </c>
      <c r="Y77" s="2">
        <v>22.14</v>
      </c>
      <c r="Z77" s="18"/>
      <c r="AA77" s="7">
        <v>76</v>
      </c>
      <c r="AB77" s="2">
        <v>29</v>
      </c>
      <c r="AC77" s="2">
        <v>25</v>
      </c>
      <c r="AD77" s="3">
        <v>1.45</v>
      </c>
      <c r="AF77">
        <f t="shared" si="3"/>
        <v>2.8906955736224056</v>
      </c>
    </row>
    <row r="78" spans="1:32" ht="16.5" thickTop="1" thickBot="1" x14ac:dyDescent="0.3">
      <c r="A78" s="1">
        <v>150</v>
      </c>
      <c r="B78" s="1">
        <v>17.9501639342601</v>
      </c>
      <c r="C78" s="1">
        <v>47.738968171117897</v>
      </c>
      <c r="D78" s="1">
        <v>30</v>
      </c>
      <c r="E78" s="1">
        <v>1.3</v>
      </c>
      <c r="F78" s="1">
        <v>2.5</v>
      </c>
      <c r="G78" s="1">
        <v>500</v>
      </c>
      <c r="H78" s="1">
        <v>69.233699999999999</v>
      </c>
      <c r="I78" s="1">
        <v>222.93899999999999</v>
      </c>
      <c r="J78" s="1">
        <v>9.2991100000000007</v>
      </c>
      <c r="K78" s="1">
        <v>29.759599999999999</v>
      </c>
      <c r="N78" s="2">
        <v>160</v>
      </c>
      <c r="O78" s="3">
        <v>20</v>
      </c>
      <c r="P78" s="2">
        <v>45</v>
      </c>
      <c r="Q78" s="2">
        <v>43</v>
      </c>
      <c r="R78" s="14">
        <f t="shared" si="2"/>
        <v>14</v>
      </c>
      <c r="S78" s="2">
        <v>1.3</v>
      </c>
      <c r="T78" s="2">
        <v>2.25</v>
      </c>
      <c r="U78" s="2">
        <v>600</v>
      </c>
      <c r="V78" s="2">
        <v>112.18</v>
      </c>
      <c r="W78" s="2">
        <v>152.61000000000001</v>
      </c>
      <c r="X78" s="2">
        <v>12.11</v>
      </c>
      <c r="Y78" s="2">
        <v>27.11</v>
      </c>
      <c r="Z78" s="18"/>
      <c r="AA78" s="7">
        <v>77</v>
      </c>
      <c r="AB78" s="2">
        <v>29</v>
      </c>
      <c r="AC78" s="2">
        <v>25</v>
      </c>
      <c r="AD78" s="3">
        <v>1.45</v>
      </c>
      <c r="AF78">
        <f t="shared" si="3"/>
        <v>4.4632976761342968</v>
      </c>
    </row>
    <row r="79" spans="1:32" ht="16.5" thickTop="1" thickBot="1" x14ac:dyDescent="0.3">
      <c r="A79" s="1">
        <v>150</v>
      </c>
      <c r="B79" s="1">
        <v>17.9501639342601</v>
      </c>
      <c r="C79" s="1">
        <v>47.738968171117897</v>
      </c>
      <c r="D79" s="1">
        <v>30</v>
      </c>
      <c r="E79" s="1">
        <v>1.3</v>
      </c>
      <c r="F79" s="1">
        <v>2.5</v>
      </c>
      <c r="G79" s="1">
        <v>600</v>
      </c>
      <c r="H79" s="1">
        <v>64.877899999999997</v>
      </c>
      <c r="I79" s="1">
        <v>233.03700000000001</v>
      </c>
      <c r="J79" s="1">
        <v>15.1624</v>
      </c>
      <c r="K79" s="1">
        <v>33.063800000000001</v>
      </c>
      <c r="N79" s="2">
        <v>160</v>
      </c>
      <c r="O79" s="3">
        <v>20</v>
      </c>
      <c r="P79" s="2">
        <v>45</v>
      </c>
      <c r="Q79" s="2">
        <v>43</v>
      </c>
      <c r="R79" s="14">
        <f t="shared" si="2"/>
        <v>14</v>
      </c>
      <c r="S79" s="2">
        <v>1.5</v>
      </c>
      <c r="T79" s="2">
        <v>2.25</v>
      </c>
      <c r="U79" s="2">
        <v>600</v>
      </c>
      <c r="V79" s="2">
        <v>143.47999999999999</v>
      </c>
      <c r="W79" s="2">
        <v>189.93</v>
      </c>
      <c r="X79" s="2">
        <v>12.11</v>
      </c>
      <c r="Y79" s="2">
        <v>31.64</v>
      </c>
      <c r="Z79" s="18"/>
      <c r="AA79" s="7">
        <v>78</v>
      </c>
      <c r="AB79" s="2">
        <v>29</v>
      </c>
      <c r="AC79" s="2">
        <v>25</v>
      </c>
      <c r="AD79" s="3">
        <v>1.45</v>
      </c>
      <c r="AF79">
        <f t="shared" si="3"/>
        <v>8.5335018963338083</v>
      </c>
    </row>
    <row r="80" spans="1:32" ht="16.5" thickTop="1" thickBot="1" x14ac:dyDescent="0.3">
      <c r="A80" s="1">
        <v>150</v>
      </c>
      <c r="B80" s="1">
        <v>17.9501639342601</v>
      </c>
      <c r="C80" s="1">
        <v>47.738968171117897</v>
      </c>
      <c r="D80" s="1">
        <v>30</v>
      </c>
      <c r="E80" s="1">
        <v>1.3</v>
      </c>
      <c r="F80" s="1">
        <v>2.5</v>
      </c>
      <c r="G80" s="1">
        <v>700</v>
      </c>
      <c r="H80" s="1">
        <v>55.330599999999997</v>
      </c>
      <c r="I80" s="1">
        <v>233.292</v>
      </c>
      <c r="J80" s="1">
        <v>23.049099999999999</v>
      </c>
      <c r="K80" s="1">
        <v>36.180100000000003</v>
      </c>
      <c r="N80" s="2">
        <v>140</v>
      </c>
      <c r="O80" s="3">
        <v>20</v>
      </c>
      <c r="P80" s="2">
        <v>60</v>
      </c>
      <c r="Q80" s="2">
        <v>43</v>
      </c>
      <c r="R80" s="14">
        <f t="shared" si="2"/>
        <v>14</v>
      </c>
      <c r="S80" s="2">
        <v>1.1000000000000001</v>
      </c>
      <c r="T80" s="2">
        <v>2.25</v>
      </c>
      <c r="U80" s="2">
        <v>600</v>
      </c>
      <c r="V80" s="2">
        <v>85.43</v>
      </c>
      <c r="W80" s="2">
        <v>113.3</v>
      </c>
      <c r="X80" s="2">
        <v>6.54</v>
      </c>
      <c r="Y80" s="2">
        <v>22.81</v>
      </c>
      <c r="Z80" s="18"/>
      <c r="AA80" s="7">
        <v>79</v>
      </c>
      <c r="AB80" s="2">
        <v>29</v>
      </c>
      <c r="AC80" s="2">
        <v>25</v>
      </c>
      <c r="AD80" s="3">
        <v>0.78</v>
      </c>
      <c r="AF80">
        <f t="shared" si="3"/>
        <v>-6.4883822884700031</v>
      </c>
    </row>
    <row r="81" spans="1:32" ht="16.5" thickTop="1" thickBot="1" x14ac:dyDescent="0.3">
      <c r="A81" s="1">
        <v>150</v>
      </c>
      <c r="B81" s="1">
        <v>17.9501639342601</v>
      </c>
      <c r="C81" s="1">
        <v>47.738968171117897</v>
      </c>
      <c r="D81" s="1">
        <v>30</v>
      </c>
      <c r="E81" s="1">
        <v>1.3</v>
      </c>
      <c r="F81" s="1">
        <v>2.5</v>
      </c>
      <c r="G81" s="1">
        <v>800</v>
      </c>
      <c r="H81" s="1">
        <v>40.859099999999998</v>
      </c>
      <c r="I81" s="1">
        <v>226.80500000000001</v>
      </c>
      <c r="J81" s="1">
        <v>33.254600000000003</v>
      </c>
      <c r="K81" s="1">
        <v>39.205399999999997</v>
      </c>
      <c r="N81" s="2">
        <v>140</v>
      </c>
      <c r="O81" s="3">
        <v>20</v>
      </c>
      <c r="P81" s="2">
        <v>60</v>
      </c>
      <c r="Q81" s="2">
        <v>43</v>
      </c>
      <c r="R81" s="14">
        <f t="shared" si="2"/>
        <v>14</v>
      </c>
      <c r="S81" s="2">
        <v>1.3</v>
      </c>
      <c r="T81" s="2">
        <v>2.25</v>
      </c>
      <c r="U81" s="2">
        <v>600</v>
      </c>
      <c r="V81" s="2">
        <v>121.86</v>
      </c>
      <c r="W81" s="2">
        <v>155.44999999999999</v>
      </c>
      <c r="X81" s="2">
        <v>6.54</v>
      </c>
      <c r="Y81" s="2">
        <v>27.96</v>
      </c>
      <c r="Z81" s="18"/>
      <c r="AA81" s="7">
        <v>80</v>
      </c>
      <c r="AB81" s="2">
        <v>29</v>
      </c>
      <c r="AC81" s="2">
        <v>25</v>
      </c>
      <c r="AD81" s="3">
        <v>0.78</v>
      </c>
      <c r="AF81">
        <f t="shared" si="3"/>
        <v>-3.2546494992847306</v>
      </c>
    </row>
    <row r="82" spans="1:32" ht="16.5" thickTop="1" thickBot="1" x14ac:dyDescent="0.3">
      <c r="A82" s="1">
        <v>150</v>
      </c>
      <c r="B82" s="1">
        <v>23.0218435396818</v>
      </c>
      <c r="C82" s="1">
        <v>47.738968171117897</v>
      </c>
      <c r="D82" s="1">
        <v>30</v>
      </c>
      <c r="E82" s="1">
        <v>1.3</v>
      </c>
      <c r="F82" s="1">
        <v>2.5</v>
      </c>
      <c r="G82" s="1">
        <v>100</v>
      </c>
      <c r="H82" s="1">
        <v>26.385000000000002</v>
      </c>
      <c r="I82" s="1">
        <v>68.124399999999994</v>
      </c>
      <c r="J82" s="1">
        <v>0.128082</v>
      </c>
      <c r="K82" s="1">
        <v>13.837899999999999</v>
      </c>
      <c r="N82" s="2">
        <v>140</v>
      </c>
      <c r="O82" s="3">
        <v>20</v>
      </c>
      <c r="P82" s="2">
        <v>60</v>
      </c>
      <c r="Q82" s="2">
        <v>43</v>
      </c>
      <c r="R82" s="14">
        <f t="shared" si="2"/>
        <v>14</v>
      </c>
      <c r="S82" s="2">
        <v>1.5</v>
      </c>
      <c r="T82" s="2">
        <v>2.25</v>
      </c>
      <c r="U82" s="2">
        <v>600</v>
      </c>
      <c r="V82" s="2">
        <v>153.04</v>
      </c>
      <c r="W82" s="2">
        <v>192.4</v>
      </c>
      <c r="X82" s="2">
        <v>6.54</v>
      </c>
      <c r="Y82" s="2">
        <v>32.68</v>
      </c>
      <c r="Z82" s="18"/>
      <c r="AA82" s="7">
        <v>81</v>
      </c>
      <c r="AB82" s="2">
        <v>29</v>
      </c>
      <c r="AC82" s="2">
        <v>25</v>
      </c>
      <c r="AD82" s="3">
        <v>0.78</v>
      </c>
      <c r="AF82">
        <f t="shared" si="3"/>
        <v>0.42839657282746263</v>
      </c>
    </row>
    <row r="83" spans="1:32" ht="16.5" thickTop="1" thickBot="1" x14ac:dyDescent="0.3">
      <c r="A83" s="1">
        <v>150</v>
      </c>
      <c r="B83" s="1">
        <v>23.0218435396818</v>
      </c>
      <c r="C83" s="1">
        <v>47.738968171117897</v>
      </c>
      <c r="D83" s="1">
        <v>30</v>
      </c>
      <c r="E83" s="1">
        <v>1.3</v>
      </c>
      <c r="F83" s="1">
        <v>2.5</v>
      </c>
      <c r="G83" s="1">
        <v>200</v>
      </c>
      <c r="H83" s="1">
        <v>49.777999999999999</v>
      </c>
      <c r="I83" s="1">
        <v>122.943</v>
      </c>
      <c r="J83" s="1">
        <v>0.63200299999999998</v>
      </c>
      <c r="K83" s="1">
        <v>19.335000000000001</v>
      </c>
      <c r="N83" s="2">
        <v>160</v>
      </c>
      <c r="O83" s="3">
        <v>30</v>
      </c>
      <c r="P83" s="2">
        <v>45</v>
      </c>
      <c r="Q83" s="2">
        <v>43</v>
      </c>
      <c r="R83" s="14">
        <f t="shared" si="2"/>
        <v>14</v>
      </c>
      <c r="S83" s="2">
        <v>1.1000000000000001</v>
      </c>
      <c r="T83" s="2">
        <v>2.25</v>
      </c>
      <c r="U83" s="2">
        <v>600</v>
      </c>
      <c r="V83" s="2">
        <v>115.36</v>
      </c>
      <c r="W83" s="2">
        <v>141.97</v>
      </c>
      <c r="X83" s="2">
        <v>6.17</v>
      </c>
      <c r="Y83" s="2">
        <v>25.19</v>
      </c>
      <c r="Z83" s="18"/>
      <c r="AA83" s="7">
        <v>82</v>
      </c>
      <c r="AB83" s="2">
        <v>29</v>
      </c>
      <c r="AC83" s="2">
        <v>25</v>
      </c>
      <c r="AD83" s="3">
        <v>0.74</v>
      </c>
      <c r="AF83">
        <f t="shared" si="3"/>
        <v>-18.856689162366031</v>
      </c>
    </row>
    <row r="84" spans="1:32" ht="16.5" thickTop="1" thickBot="1" x14ac:dyDescent="0.3">
      <c r="A84" s="1">
        <v>150</v>
      </c>
      <c r="B84" s="1">
        <v>23.0218435396818</v>
      </c>
      <c r="C84" s="1">
        <v>47.738968171117897</v>
      </c>
      <c r="D84" s="1">
        <v>30</v>
      </c>
      <c r="E84" s="1">
        <v>1.3</v>
      </c>
      <c r="F84" s="1">
        <v>2.5</v>
      </c>
      <c r="G84" s="1">
        <v>300</v>
      </c>
      <c r="H84" s="1">
        <v>67.870599999999996</v>
      </c>
      <c r="I84" s="1">
        <v>173.303</v>
      </c>
      <c r="J84" s="1">
        <v>1.6912700000000001</v>
      </c>
      <c r="K84" s="1">
        <v>24.440200000000001</v>
      </c>
      <c r="N84" s="2">
        <v>160</v>
      </c>
      <c r="O84" s="3">
        <v>30</v>
      </c>
      <c r="P84" s="2">
        <v>45</v>
      </c>
      <c r="Q84" s="2">
        <v>43</v>
      </c>
      <c r="R84" s="14">
        <f t="shared" si="2"/>
        <v>14</v>
      </c>
      <c r="S84" s="2">
        <v>1.3</v>
      </c>
      <c r="T84" s="2">
        <v>2.25</v>
      </c>
      <c r="U84" s="2">
        <v>600</v>
      </c>
      <c r="V84" s="2">
        <v>151.82</v>
      </c>
      <c r="W84" s="2">
        <v>183.64</v>
      </c>
      <c r="X84" s="2">
        <v>6.17</v>
      </c>
      <c r="Y84" s="2">
        <v>30.75</v>
      </c>
      <c r="Z84" s="18"/>
      <c r="AA84" s="7">
        <v>83</v>
      </c>
      <c r="AB84" s="2">
        <v>29</v>
      </c>
      <c r="AC84" s="2">
        <v>25</v>
      </c>
      <c r="AD84" s="3">
        <v>0.74</v>
      </c>
      <c r="AF84">
        <f t="shared" si="3"/>
        <v>-16.585365853658566</v>
      </c>
    </row>
    <row r="85" spans="1:32" ht="16.5" thickTop="1" thickBot="1" x14ac:dyDescent="0.3">
      <c r="A85" s="1">
        <v>150</v>
      </c>
      <c r="B85" s="1">
        <v>23.0218435396818</v>
      </c>
      <c r="C85" s="1">
        <v>47.738968171117897</v>
      </c>
      <c r="D85" s="1">
        <v>30</v>
      </c>
      <c r="E85" s="1">
        <v>1.3</v>
      </c>
      <c r="F85" s="1">
        <v>2.5</v>
      </c>
      <c r="G85" s="1">
        <v>400</v>
      </c>
      <c r="H85" s="1">
        <v>80.521900000000002</v>
      </c>
      <c r="I85" s="1">
        <v>218.48099999999999</v>
      </c>
      <c r="J85" s="1">
        <v>3.4853900000000002</v>
      </c>
      <c r="K85" s="1">
        <v>29.0992</v>
      </c>
      <c r="N85" s="2">
        <v>160</v>
      </c>
      <c r="O85" s="3">
        <v>30</v>
      </c>
      <c r="P85" s="2">
        <v>45</v>
      </c>
      <c r="Q85" s="2">
        <v>43</v>
      </c>
      <c r="R85" s="14">
        <f t="shared" si="2"/>
        <v>14</v>
      </c>
      <c r="S85" s="2">
        <v>1.5</v>
      </c>
      <c r="T85" s="2">
        <v>2.25</v>
      </c>
      <c r="U85" s="2">
        <v>600</v>
      </c>
      <c r="V85" s="4">
        <v>183.1</v>
      </c>
      <c r="W85" s="2">
        <v>219.55</v>
      </c>
      <c r="X85" s="2">
        <v>6.17</v>
      </c>
      <c r="Y85" s="2">
        <v>35.97</v>
      </c>
      <c r="Z85" s="18"/>
      <c r="AA85" s="7">
        <v>84</v>
      </c>
      <c r="AB85" s="2">
        <v>29</v>
      </c>
      <c r="AC85" s="2">
        <v>25</v>
      </c>
      <c r="AD85" s="3">
        <v>0.74</v>
      </c>
      <c r="AF85">
        <f t="shared" si="3"/>
        <v>-15.818737837086417</v>
      </c>
    </row>
    <row r="86" spans="1:32" ht="16.5" thickTop="1" thickBot="1" x14ac:dyDescent="0.3">
      <c r="A86" s="1">
        <v>150</v>
      </c>
      <c r="B86" s="1">
        <v>23.0218435396818</v>
      </c>
      <c r="C86" s="1">
        <v>47.738968171117897</v>
      </c>
      <c r="D86" s="1">
        <v>30</v>
      </c>
      <c r="E86" s="1">
        <v>1.3</v>
      </c>
      <c r="F86" s="1">
        <v>2.5</v>
      </c>
      <c r="G86" s="1">
        <v>500</v>
      </c>
      <c r="H86" s="1">
        <v>88.079099999999997</v>
      </c>
      <c r="I86" s="1">
        <v>256.50799999999998</v>
      </c>
      <c r="J86" s="1">
        <v>6.1938800000000001</v>
      </c>
      <c r="K86" s="1">
        <v>33.330800000000004</v>
      </c>
      <c r="N86" s="2">
        <v>140</v>
      </c>
      <c r="O86" s="3">
        <v>30</v>
      </c>
      <c r="P86" s="2">
        <v>60</v>
      </c>
      <c r="Q86" s="2">
        <v>43</v>
      </c>
      <c r="R86" s="14">
        <f t="shared" si="2"/>
        <v>14</v>
      </c>
      <c r="S86" s="2">
        <v>1.1000000000000001</v>
      </c>
      <c r="T86" s="2">
        <v>2.25</v>
      </c>
      <c r="U86" s="2">
        <v>600</v>
      </c>
      <c r="V86" s="2">
        <v>120.64</v>
      </c>
      <c r="W86" s="2">
        <v>142.97</v>
      </c>
      <c r="X86" s="2">
        <v>3.42</v>
      </c>
      <c r="Y86" s="2">
        <v>25.78</v>
      </c>
      <c r="Z86" s="18"/>
      <c r="AA86" s="7">
        <v>85</v>
      </c>
      <c r="AB86" s="2">
        <v>29</v>
      </c>
      <c r="AC86" s="2">
        <v>25</v>
      </c>
      <c r="AD86" s="3">
        <v>0.41</v>
      </c>
      <c r="AF86">
        <f t="shared" si="3"/>
        <v>-26.648564778898386</v>
      </c>
    </row>
    <row r="87" spans="1:32" ht="16.5" thickTop="1" thickBot="1" x14ac:dyDescent="0.3">
      <c r="A87" s="1">
        <v>150</v>
      </c>
      <c r="B87" s="1">
        <v>23.0218435396818</v>
      </c>
      <c r="C87" s="1">
        <v>47.738968171117897</v>
      </c>
      <c r="D87" s="1">
        <v>30</v>
      </c>
      <c r="E87" s="1">
        <v>1.3</v>
      </c>
      <c r="F87" s="1">
        <v>2.5</v>
      </c>
      <c r="G87" s="1">
        <v>600</v>
      </c>
      <c r="H87" s="1">
        <v>90.885499999999993</v>
      </c>
      <c r="I87" s="1">
        <v>284.29899999999998</v>
      </c>
      <c r="J87" s="1">
        <v>9.9962400000000002</v>
      </c>
      <c r="K87" s="1">
        <v>37.1402</v>
      </c>
      <c r="N87" s="2">
        <v>140</v>
      </c>
      <c r="O87" s="3">
        <v>30</v>
      </c>
      <c r="P87" s="2">
        <v>60</v>
      </c>
      <c r="Q87" s="2">
        <v>43</v>
      </c>
      <c r="R87" s="14">
        <f t="shared" si="2"/>
        <v>14</v>
      </c>
      <c r="S87" s="2">
        <v>1.3</v>
      </c>
      <c r="T87" s="2">
        <v>2.25</v>
      </c>
      <c r="U87" s="2">
        <v>600</v>
      </c>
      <c r="V87" s="2">
        <v>157.05000000000001</v>
      </c>
      <c r="W87" s="2">
        <v>184.25</v>
      </c>
      <c r="X87" s="2">
        <v>3.42</v>
      </c>
      <c r="Y87" s="2">
        <v>31.61</v>
      </c>
      <c r="Z87" s="18"/>
      <c r="AA87" s="7">
        <v>86</v>
      </c>
      <c r="AB87" s="2">
        <v>29</v>
      </c>
      <c r="AC87" s="2">
        <v>25</v>
      </c>
      <c r="AD87" s="3">
        <v>0.41</v>
      </c>
      <c r="AF87">
        <f t="shared" si="3"/>
        <v>-24.770642201834903</v>
      </c>
    </row>
    <row r="88" spans="1:32" ht="16.5" thickTop="1" thickBot="1" x14ac:dyDescent="0.3">
      <c r="A88" s="1">
        <v>150</v>
      </c>
      <c r="B88" s="1">
        <v>23.0218435396818</v>
      </c>
      <c r="C88" s="1">
        <v>47.738968171117897</v>
      </c>
      <c r="D88" s="1">
        <v>30</v>
      </c>
      <c r="E88" s="1">
        <v>1.3</v>
      </c>
      <c r="F88" s="1">
        <v>2.5</v>
      </c>
      <c r="G88" s="1">
        <v>700</v>
      </c>
      <c r="H88" s="1">
        <v>89.256200000000007</v>
      </c>
      <c r="I88" s="1">
        <v>300.38400000000001</v>
      </c>
      <c r="J88" s="1">
        <v>15.071999999999999</v>
      </c>
      <c r="K88" s="1">
        <v>40.598799999999997</v>
      </c>
      <c r="N88" s="2">
        <v>140</v>
      </c>
      <c r="O88" s="3">
        <v>30</v>
      </c>
      <c r="P88" s="2">
        <v>60</v>
      </c>
      <c r="Q88" s="2">
        <v>43</v>
      </c>
      <c r="R88" s="14">
        <f t="shared" si="2"/>
        <v>14</v>
      </c>
      <c r="S88" s="2">
        <v>1.5</v>
      </c>
      <c r="T88" s="2">
        <v>2.25</v>
      </c>
      <c r="U88" s="2">
        <v>600</v>
      </c>
      <c r="V88" s="4">
        <v>188.29</v>
      </c>
      <c r="W88" s="2">
        <v>219.91</v>
      </c>
      <c r="X88" s="2">
        <v>3.42</v>
      </c>
      <c r="Y88" s="2">
        <v>37.11</v>
      </c>
      <c r="Z88" s="18"/>
      <c r="AA88" s="7">
        <v>87</v>
      </c>
      <c r="AB88" s="2">
        <v>29</v>
      </c>
      <c r="AC88" s="2">
        <v>25</v>
      </c>
      <c r="AD88" s="3">
        <v>0.41</v>
      </c>
      <c r="AF88">
        <f t="shared" si="3"/>
        <v>-24.009700889248172</v>
      </c>
    </row>
    <row r="89" spans="1:32" ht="16.5" thickTop="1" thickBot="1" x14ac:dyDescent="0.3">
      <c r="A89" s="1">
        <v>150</v>
      </c>
      <c r="B89" s="1">
        <v>23.0218435396818</v>
      </c>
      <c r="C89" s="1">
        <v>47.738968171117897</v>
      </c>
      <c r="D89" s="1">
        <v>30</v>
      </c>
      <c r="E89" s="1">
        <v>1.3</v>
      </c>
      <c r="F89" s="1">
        <v>2.5</v>
      </c>
      <c r="G89" s="1">
        <v>800</v>
      </c>
      <c r="H89" s="1">
        <v>83.457800000000006</v>
      </c>
      <c r="I89" s="1">
        <v>306.99900000000002</v>
      </c>
      <c r="J89" s="1">
        <v>21.6006</v>
      </c>
      <c r="K89" s="1">
        <v>43.8523</v>
      </c>
      <c r="N89" s="2">
        <v>140</v>
      </c>
      <c r="O89" s="3">
        <v>20</v>
      </c>
      <c r="P89" s="2">
        <v>45</v>
      </c>
      <c r="Q89" s="2">
        <v>43</v>
      </c>
      <c r="R89" s="14">
        <f t="shared" si="2"/>
        <v>14</v>
      </c>
      <c r="S89" s="2">
        <v>1.1000000000000001</v>
      </c>
      <c r="T89" s="2">
        <v>2.25</v>
      </c>
      <c r="U89" s="2">
        <v>800</v>
      </c>
      <c r="V89" s="2">
        <v>28.23</v>
      </c>
      <c r="W89" s="2">
        <v>87.04</v>
      </c>
      <c r="X89" s="2">
        <v>23.27</v>
      </c>
      <c r="Y89" s="2">
        <v>26.23</v>
      </c>
      <c r="Z89" s="18"/>
      <c r="AA89" s="7">
        <v>88</v>
      </c>
      <c r="AB89" s="2">
        <v>29</v>
      </c>
      <c r="AC89" s="2">
        <v>25</v>
      </c>
      <c r="AD89" s="3">
        <v>2.08</v>
      </c>
      <c r="AF89">
        <f t="shared" si="3"/>
        <v>35.493709492947026</v>
      </c>
    </row>
    <row r="90" spans="1:32" ht="16.5" thickTop="1" thickBot="1" x14ac:dyDescent="0.3">
      <c r="A90" s="1">
        <v>150</v>
      </c>
      <c r="B90" s="1">
        <v>28.088648212782498</v>
      </c>
      <c r="C90" s="1">
        <v>47.738968171117897</v>
      </c>
      <c r="D90" s="1">
        <v>30</v>
      </c>
      <c r="E90" s="1">
        <v>1.3</v>
      </c>
      <c r="F90" s="1">
        <v>2.5</v>
      </c>
      <c r="G90" s="1">
        <v>100</v>
      </c>
      <c r="H90" s="1">
        <v>26.662700000000001</v>
      </c>
      <c r="I90" s="1">
        <v>71.081199999999995</v>
      </c>
      <c r="J90" s="1">
        <v>0.10055500000000001</v>
      </c>
      <c r="K90" s="1">
        <v>15.973599999999999</v>
      </c>
      <c r="N90" s="2">
        <v>140</v>
      </c>
      <c r="O90" s="3">
        <v>20</v>
      </c>
      <c r="P90" s="2">
        <v>45</v>
      </c>
      <c r="Q90" s="2">
        <v>43</v>
      </c>
      <c r="R90" s="14">
        <f t="shared" si="2"/>
        <v>14</v>
      </c>
      <c r="S90" s="2">
        <v>1.3</v>
      </c>
      <c r="T90" s="2">
        <v>2.25</v>
      </c>
      <c r="U90" s="2">
        <v>800</v>
      </c>
      <c r="V90" s="2">
        <v>75</v>
      </c>
      <c r="W90" s="2">
        <v>138.36000000000001</v>
      </c>
      <c r="X90" s="2">
        <v>23.27</v>
      </c>
      <c r="Y90" s="2">
        <v>31.85</v>
      </c>
      <c r="Z90" s="18"/>
      <c r="AA90" s="7">
        <v>89</v>
      </c>
      <c r="AB90" s="2">
        <v>29</v>
      </c>
      <c r="AC90" s="2">
        <v>25</v>
      </c>
      <c r="AD90" s="3">
        <v>2.08</v>
      </c>
      <c r="AF90">
        <f t="shared" si="3"/>
        <v>25.871271585557349</v>
      </c>
    </row>
    <row r="91" spans="1:32" ht="16.5" thickTop="1" thickBot="1" x14ac:dyDescent="0.3">
      <c r="A91" s="1">
        <v>150</v>
      </c>
      <c r="B91" s="1">
        <v>28.088648212782498</v>
      </c>
      <c r="C91" s="1">
        <v>47.738968171117897</v>
      </c>
      <c r="D91" s="1">
        <v>30</v>
      </c>
      <c r="E91" s="1">
        <v>1.3</v>
      </c>
      <c r="F91" s="1">
        <v>2.5</v>
      </c>
      <c r="G91" s="1">
        <v>200</v>
      </c>
      <c r="H91" s="1">
        <v>51.526499999999999</v>
      </c>
      <c r="I91" s="1">
        <v>128.636</v>
      </c>
      <c r="J91" s="1">
        <v>0.48261199999999999</v>
      </c>
      <c r="K91" s="1">
        <v>21.5671</v>
      </c>
      <c r="N91" s="2">
        <v>140</v>
      </c>
      <c r="O91" s="3">
        <v>20</v>
      </c>
      <c r="P91" s="2">
        <v>45</v>
      </c>
      <c r="Q91" s="2">
        <v>43</v>
      </c>
      <c r="R91" s="14">
        <f t="shared" si="2"/>
        <v>14</v>
      </c>
      <c r="S91" s="2">
        <v>1.5</v>
      </c>
      <c r="T91" s="2">
        <v>2.25</v>
      </c>
      <c r="U91" s="2">
        <v>800</v>
      </c>
      <c r="V91" s="2">
        <v>114.68</v>
      </c>
      <c r="W91" s="2">
        <v>183.37</v>
      </c>
      <c r="X91" s="2">
        <v>23.27</v>
      </c>
      <c r="Y91" s="2">
        <v>36.770000000000003</v>
      </c>
      <c r="Z91" s="18"/>
      <c r="AA91" s="7">
        <v>90</v>
      </c>
      <c r="AB91" s="2">
        <v>29</v>
      </c>
      <c r="AC91" s="2">
        <v>25</v>
      </c>
      <c r="AD91" s="3">
        <v>2.08</v>
      </c>
      <c r="AF91">
        <f t="shared" si="3"/>
        <v>23.524612455806356</v>
      </c>
    </row>
    <row r="92" spans="1:32" ht="16.5" thickTop="1" thickBot="1" x14ac:dyDescent="0.3">
      <c r="A92" s="1">
        <v>150</v>
      </c>
      <c r="B92" s="1">
        <v>28.088648212782498</v>
      </c>
      <c r="C92" s="1">
        <v>47.738968171117897</v>
      </c>
      <c r="D92" s="1">
        <v>30</v>
      </c>
      <c r="E92" s="1">
        <v>1.3</v>
      </c>
      <c r="F92" s="1">
        <v>2.5</v>
      </c>
      <c r="G92" s="1">
        <v>300</v>
      </c>
      <c r="H92" s="1">
        <v>72.3399</v>
      </c>
      <c r="I92" s="1">
        <v>181.875</v>
      </c>
      <c r="J92" s="1">
        <v>1.2667600000000001</v>
      </c>
      <c r="K92" s="1">
        <v>26.901199999999999</v>
      </c>
      <c r="N92" s="2">
        <v>160</v>
      </c>
      <c r="O92" s="3">
        <v>30</v>
      </c>
      <c r="P92" s="2">
        <v>60</v>
      </c>
      <c r="Q92" s="2">
        <v>43</v>
      </c>
      <c r="R92" s="14">
        <f t="shared" si="2"/>
        <v>10</v>
      </c>
      <c r="S92" s="2">
        <v>1.1000000000000001</v>
      </c>
      <c r="T92" s="2">
        <v>2.25</v>
      </c>
      <c r="U92" s="2">
        <v>400</v>
      </c>
      <c r="V92" s="2">
        <v>89.26</v>
      </c>
      <c r="W92" s="2">
        <v>102.91</v>
      </c>
      <c r="X92" s="2">
        <v>1.45</v>
      </c>
      <c r="Y92" s="2">
        <v>21.22</v>
      </c>
      <c r="Z92" s="18"/>
      <c r="AA92" s="7">
        <v>91</v>
      </c>
      <c r="AB92" s="2">
        <v>33</v>
      </c>
      <c r="AC92" s="2">
        <v>25</v>
      </c>
      <c r="AD92" s="3">
        <v>0.26</v>
      </c>
      <c r="AF92">
        <f t="shared" si="3"/>
        <v>-42.507068803016054</v>
      </c>
    </row>
    <row r="93" spans="1:32" ht="16.5" thickTop="1" thickBot="1" x14ac:dyDescent="0.3">
      <c r="A93" s="1">
        <v>150</v>
      </c>
      <c r="B93" s="1">
        <v>28.088648212782498</v>
      </c>
      <c r="C93" s="1">
        <v>47.738968171117897</v>
      </c>
      <c r="D93" s="1">
        <v>30</v>
      </c>
      <c r="E93" s="1">
        <v>1.3</v>
      </c>
      <c r="F93" s="1">
        <v>2.5</v>
      </c>
      <c r="G93" s="1">
        <v>400</v>
      </c>
      <c r="H93" s="1">
        <v>88.636200000000002</v>
      </c>
      <c r="I93" s="1">
        <v>231.44399999999999</v>
      </c>
      <c r="J93" s="1">
        <v>2.5735800000000002</v>
      </c>
      <c r="K93" s="1">
        <v>31.856100000000001</v>
      </c>
      <c r="N93" s="2">
        <v>160</v>
      </c>
      <c r="O93" s="3">
        <v>30</v>
      </c>
      <c r="P93" s="2">
        <v>60</v>
      </c>
      <c r="Q93" s="2">
        <v>43</v>
      </c>
      <c r="R93" s="14">
        <f t="shared" si="2"/>
        <v>10</v>
      </c>
      <c r="S93" s="2">
        <v>1.3</v>
      </c>
      <c r="T93" s="2">
        <v>2.25</v>
      </c>
      <c r="U93" s="2">
        <v>400</v>
      </c>
      <c r="V93" s="2">
        <v>113.35</v>
      </c>
      <c r="W93" s="2">
        <v>129.47</v>
      </c>
      <c r="X93" s="2">
        <v>1.45</v>
      </c>
      <c r="Y93" s="2">
        <v>26.3</v>
      </c>
      <c r="Z93" s="18"/>
      <c r="AA93" s="7">
        <v>92</v>
      </c>
      <c r="AB93" s="2">
        <v>33</v>
      </c>
      <c r="AC93" s="2">
        <v>25</v>
      </c>
      <c r="AD93" s="3">
        <v>0.26</v>
      </c>
      <c r="AF93">
        <f t="shared" si="3"/>
        <v>-44.220532319391616</v>
      </c>
    </row>
    <row r="94" spans="1:32" ht="16.5" thickTop="1" thickBot="1" x14ac:dyDescent="0.3">
      <c r="A94" s="1">
        <v>150</v>
      </c>
      <c r="B94" s="1">
        <v>28.088648212782498</v>
      </c>
      <c r="C94" s="1">
        <v>47.738968171117897</v>
      </c>
      <c r="D94" s="1">
        <v>30</v>
      </c>
      <c r="E94" s="1">
        <v>1.3</v>
      </c>
      <c r="F94" s="1">
        <v>2.5</v>
      </c>
      <c r="G94" s="1">
        <v>500</v>
      </c>
      <c r="H94" s="1">
        <v>100.553</v>
      </c>
      <c r="I94" s="1">
        <v>276.40300000000002</v>
      </c>
      <c r="J94" s="1">
        <v>4.5236799999999997</v>
      </c>
      <c r="K94" s="1">
        <v>36.448500000000003</v>
      </c>
      <c r="N94" s="2">
        <v>160</v>
      </c>
      <c r="O94" s="3">
        <v>30</v>
      </c>
      <c r="P94" s="2">
        <v>60</v>
      </c>
      <c r="Q94" s="2">
        <v>43</v>
      </c>
      <c r="R94" s="14">
        <f t="shared" si="2"/>
        <v>10</v>
      </c>
      <c r="S94" s="2">
        <v>1.5</v>
      </c>
      <c r="T94" s="2">
        <v>2.25</v>
      </c>
      <c r="U94" s="2">
        <v>400</v>
      </c>
      <c r="V94" s="2">
        <v>135.74</v>
      </c>
      <c r="W94" s="2">
        <v>153.84</v>
      </c>
      <c r="X94" s="2">
        <v>1.45</v>
      </c>
      <c r="Y94" s="2">
        <v>31.37</v>
      </c>
      <c r="Z94" s="18"/>
      <c r="AA94" s="7">
        <v>93</v>
      </c>
      <c r="AB94" s="2">
        <v>33</v>
      </c>
      <c r="AC94" s="2">
        <v>25</v>
      </c>
      <c r="AD94" s="3">
        <v>0.26</v>
      </c>
      <c r="AF94">
        <f t="shared" si="3"/>
        <v>-46.923812559770504</v>
      </c>
    </row>
    <row r="95" spans="1:32" ht="16.5" thickTop="1" thickBot="1" x14ac:dyDescent="0.3">
      <c r="A95" s="1">
        <v>150</v>
      </c>
      <c r="B95" s="1">
        <v>28.088648212782498</v>
      </c>
      <c r="C95" s="1">
        <v>47.738968171117897</v>
      </c>
      <c r="D95" s="1">
        <v>30</v>
      </c>
      <c r="E95" s="1">
        <v>1.3</v>
      </c>
      <c r="F95" s="1">
        <v>2.5</v>
      </c>
      <c r="G95" s="1">
        <v>600</v>
      </c>
      <c r="H95" s="1">
        <v>108.336</v>
      </c>
      <c r="I95" s="1">
        <v>315.22500000000002</v>
      </c>
      <c r="J95" s="1">
        <v>7.2376199999999997</v>
      </c>
      <c r="K95" s="1">
        <v>40.691400000000002</v>
      </c>
      <c r="N95" s="2">
        <v>160</v>
      </c>
      <c r="O95" s="3">
        <v>30</v>
      </c>
      <c r="P95" s="2">
        <v>60</v>
      </c>
      <c r="Q95" s="2">
        <v>47</v>
      </c>
      <c r="R95" s="14">
        <f t="shared" si="2"/>
        <v>14</v>
      </c>
      <c r="S95" s="2">
        <v>1.1000000000000001</v>
      </c>
      <c r="T95" s="2">
        <v>2.25</v>
      </c>
      <c r="U95" s="2">
        <v>400</v>
      </c>
      <c r="V95" s="2">
        <v>90.68</v>
      </c>
      <c r="W95" s="2">
        <v>104.01</v>
      </c>
      <c r="X95" s="2">
        <v>1.39</v>
      </c>
      <c r="Y95" s="2">
        <v>21.06</v>
      </c>
      <c r="Z95" s="18"/>
      <c r="AA95" s="7">
        <v>94</v>
      </c>
      <c r="AB95" s="2">
        <v>33</v>
      </c>
      <c r="AC95" s="2">
        <v>25</v>
      </c>
      <c r="AD95" s="3">
        <v>0.25</v>
      </c>
      <c r="AF95">
        <f t="shared" si="3"/>
        <v>-43.30484330484331</v>
      </c>
    </row>
    <row r="96" spans="1:32" ht="16.5" thickTop="1" thickBot="1" x14ac:dyDescent="0.3">
      <c r="A96" s="1">
        <v>150</v>
      </c>
      <c r="B96" s="1">
        <v>28.088648212782498</v>
      </c>
      <c r="C96" s="1">
        <v>47.738968171117897</v>
      </c>
      <c r="D96" s="1">
        <v>30</v>
      </c>
      <c r="E96" s="1">
        <v>1.3</v>
      </c>
      <c r="F96" s="1">
        <v>2.5</v>
      </c>
      <c r="G96" s="1">
        <v>700</v>
      </c>
      <c r="H96" s="1">
        <v>112.22</v>
      </c>
      <c r="I96" s="1">
        <v>345.565</v>
      </c>
      <c r="J96" s="1">
        <v>10.836</v>
      </c>
      <c r="K96" s="1">
        <v>44.578200000000002</v>
      </c>
      <c r="N96" s="2">
        <v>160</v>
      </c>
      <c r="O96" s="3">
        <v>30</v>
      </c>
      <c r="P96" s="2">
        <v>60</v>
      </c>
      <c r="Q96" s="2">
        <v>47</v>
      </c>
      <c r="R96" s="14">
        <f t="shared" si="2"/>
        <v>14</v>
      </c>
      <c r="S96" s="2">
        <v>1.3</v>
      </c>
      <c r="T96" s="2">
        <v>2.25</v>
      </c>
      <c r="U96" s="2">
        <v>400</v>
      </c>
      <c r="V96" s="2">
        <v>114.96</v>
      </c>
      <c r="W96" s="2">
        <v>130.77000000000001</v>
      </c>
      <c r="X96" s="2">
        <v>1.39</v>
      </c>
      <c r="Y96" s="2">
        <v>26.11</v>
      </c>
      <c r="Z96" s="18"/>
      <c r="AA96" s="7">
        <v>95</v>
      </c>
      <c r="AB96" s="2">
        <v>33</v>
      </c>
      <c r="AC96" s="2">
        <v>25</v>
      </c>
      <c r="AD96" s="3">
        <v>0.25</v>
      </c>
      <c r="AF96">
        <f t="shared" si="3"/>
        <v>-44.772117962466425</v>
      </c>
    </row>
    <row r="97" spans="1:32" ht="16.5" thickTop="1" thickBot="1" x14ac:dyDescent="0.3">
      <c r="A97" s="1">
        <v>150</v>
      </c>
      <c r="B97" s="1">
        <v>28.088648212782498</v>
      </c>
      <c r="C97" s="1">
        <v>47.738968171117897</v>
      </c>
      <c r="D97" s="1">
        <v>30</v>
      </c>
      <c r="E97" s="1">
        <v>1.3</v>
      </c>
      <c r="F97" s="1">
        <v>2.5</v>
      </c>
      <c r="G97" s="1">
        <v>800</v>
      </c>
      <c r="H97" s="1">
        <v>112.419</v>
      </c>
      <c r="I97" s="1">
        <v>366.07799999999997</v>
      </c>
      <c r="J97" s="1">
        <v>15.439399999999999</v>
      </c>
      <c r="K97" s="1">
        <v>48.1584</v>
      </c>
      <c r="N97" s="2">
        <v>160</v>
      </c>
      <c r="O97" s="3">
        <v>30</v>
      </c>
      <c r="P97" s="2">
        <v>60</v>
      </c>
      <c r="Q97" s="2">
        <v>47</v>
      </c>
      <c r="R97" s="14">
        <f t="shared" si="2"/>
        <v>14</v>
      </c>
      <c r="S97" s="2">
        <v>1.5</v>
      </c>
      <c r="T97" s="2">
        <v>2.25</v>
      </c>
      <c r="U97" s="2">
        <v>400</v>
      </c>
      <c r="V97" s="2">
        <v>137.56</v>
      </c>
      <c r="W97" s="2">
        <v>155.29</v>
      </c>
      <c r="X97" s="2">
        <v>1.39</v>
      </c>
      <c r="Y97" s="2">
        <v>31.14</v>
      </c>
      <c r="Z97" s="18"/>
      <c r="AA97" s="7">
        <v>96</v>
      </c>
      <c r="AB97" s="2">
        <v>33</v>
      </c>
      <c r="AC97" s="2">
        <v>25</v>
      </c>
      <c r="AD97" s="3">
        <v>0.25</v>
      </c>
      <c r="AF97">
        <f t="shared" si="3"/>
        <v>-47.527296082209411</v>
      </c>
    </row>
    <row r="98" spans="1:32" ht="16.5" thickTop="1" thickBot="1" x14ac:dyDescent="0.3">
      <c r="A98" s="1">
        <v>150</v>
      </c>
      <c r="B98" s="1">
        <v>17.557938086365599</v>
      </c>
      <c r="C98" s="1">
        <v>55.695462866304197</v>
      </c>
      <c r="D98" s="1">
        <v>30</v>
      </c>
      <c r="E98" s="1">
        <v>1.3</v>
      </c>
      <c r="F98" s="1">
        <v>2.5</v>
      </c>
      <c r="G98" s="1">
        <v>100</v>
      </c>
      <c r="H98" s="1">
        <v>25.9206</v>
      </c>
      <c r="I98" s="1">
        <v>65.0428</v>
      </c>
      <c r="J98" s="1">
        <v>0.148115</v>
      </c>
      <c r="K98" s="1">
        <v>12.4946</v>
      </c>
      <c r="N98" s="2">
        <v>140</v>
      </c>
      <c r="O98" s="3">
        <v>20</v>
      </c>
      <c r="P98" s="2">
        <v>60</v>
      </c>
      <c r="Q98" s="2">
        <v>43</v>
      </c>
      <c r="R98" s="14">
        <f t="shared" si="2"/>
        <v>10</v>
      </c>
      <c r="S98" s="2">
        <v>1.1000000000000001</v>
      </c>
      <c r="T98" s="2">
        <v>2.25</v>
      </c>
      <c r="U98" s="2">
        <v>600</v>
      </c>
      <c r="V98" s="2">
        <v>63.6</v>
      </c>
      <c r="W98" s="2">
        <v>95.59</v>
      </c>
      <c r="X98" s="2">
        <v>6.63</v>
      </c>
      <c r="Y98" s="2">
        <v>24.86</v>
      </c>
      <c r="Z98" s="18"/>
      <c r="AA98" s="7">
        <v>97</v>
      </c>
      <c r="AB98" s="2">
        <v>33</v>
      </c>
      <c r="AC98" s="2">
        <v>25</v>
      </c>
      <c r="AD98" s="3">
        <v>0.79</v>
      </c>
      <c r="AF98">
        <f t="shared" si="3"/>
        <v>2.0112630732099901</v>
      </c>
    </row>
    <row r="99" spans="1:32" ht="16.5" thickTop="1" thickBot="1" x14ac:dyDescent="0.3">
      <c r="A99" s="1">
        <v>150</v>
      </c>
      <c r="B99" s="1">
        <v>17.557938086365599</v>
      </c>
      <c r="C99" s="1">
        <v>55.695462866304197</v>
      </c>
      <c r="D99" s="1">
        <v>30</v>
      </c>
      <c r="E99" s="1">
        <v>1.3</v>
      </c>
      <c r="F99" s="1">
        <v>2.5</v>
      </c>
      <c r="G99" s="1">
        <v>200</v>
      </c>
      <c r="H99" s="1">
        <v>47.9634</v>
      </c>
      <c r="I99" s="1">
        <v>117.17700000000001</v>
      </c>
      <c r="J99" s="1">
        <v>0.743618</v>
      </c>
      <c r="K99" s="1">
        <v>17.875399999999999</v>
      </c>
      <c r="N99" s="2">
        <v>140</v>
      </c>
      <c r="O99" s="3">
        <v>20</v>
      </c>
      <c r="P99" s="2">
        <v>60</v>
      </c>
      <c r="Q99" s="2">
        <v>43</v>
      </c>
      <c r="R99" s="14">
        <f t="shared" si="2"/>
        <v>10</v>
      </c>
      <c r="S99" s="2">
        <v>1.3</v>
      </c>
      <c r="T99" s="2">
        <v>2.25</v>
      </c>
      <c r="U99" s="2">
        <v>600</v>
      </c>
      <c r="V99" s="2">
        <v>99.73</v>
      </c>
      <c r="W99" s="2">
        <v>137.52000000000001</v>
      </c>
      <c r="X99" s="2">
        <v>6.63</v>
      </c>
      <c r="Y99" s="2">
        <v>30.48</v>
      </c>
      <c r="Z99" s="18"/>
      <c r="AA99" s="7">
        <v>98</v>
      </c>
      <c r="AB99" s="2">
        <v>33</v>
      </c>
      <c r="AC99" s="2">
        <v>25</v>
      </c>
      <c r="AD99" s="3">
        <v>0.79</v>
      </c>
      <c r="AF99">
        <f t="shared" si="3"/>
        <v>2.2309711286089464</v>
      </c>
    </row>
    <row r="100" spans="1:32" ht="16.5" thickTop="1" thickBot="1" x14ac:dyDescent="0.3">
      <c r="A100" s="1">
        <v>150</v>
      </c>
      <c r="B100" s="1">
        <v>17.557938086365599</v>
      </c>
      <c r="C100" s="1">
        <v>55.695462866304197</v>
      </c>
      <c r="D100" s="1">
        <v>30</v>
      </c>
      <c r="E100" s="1">
        <v>1.3</v>
      </c>
      <c r="F100" s="1">
        <v>2.5</v>
      </c>
      <c r="G100" s="1">
        <v>300</v>
      </c>
      <c r="H100" s="1">
        <v>63.887700000000002</v>
      </c>
      <c r="I100" s="1">
        <v>164.374</v>
      </c>
      <c r="J100" s="1">
        <v>2.0132500000000002</v>
      </c>
      <c r="K100" s="1">
        <v>22.801300000000001</v>
      </c>
      <c r="N100" s="2">
        <v>140</v>
      </c>
      <c r="O100" s="3">
        <v>20</v>
      </c>
      <c r="P100" s="2">
        <v>60</v>
      </c>
      <c r="Q100" s="2">
        <v>43</v>
      </c>
      <c r="R100" s="14">
        <f t="shared" si="2"/>
        <v>10</v>
      </c>
      <c r="S100" s="2">
        <v>1.5</v>
      </c>
      <c r="T100" s="2">
        <v>2.25</v>
      </c>
      <c r="U100" s="2">
        <v>600</v>
      </c>
      <c r="V100" s="2">
        <v>131.66</v>
      </c>
      <c r="W100" s="2">
        <v>175.47</v>
      </c>
      <c r="X100" s="2">
        <v>6.63</v>
      </c>
      <c r="Y100" s="2">
        <v>35.72</v>
      </c>
      <c r="Z100" s="18"/>
      <c r="AA100" s="7">
        <v>99</v>
      </c>
      <c r="AB100" s="2">
        <v>33</v>
      </c>
      <c r="AC100" s="2">
        <v>25</v>
      </c>
      <c r="AD100" s="3">
        <v>0.79</v>
      </c>
      <c r="AF100">
        <f t="shared" si="3"/>
        <v>4.0873460246360604</v>
      </c>
    </row>
    <row r="101" spans="1:32" ht="16.5" thickTop="1" thickBot="1" x14ac:dyDescent="0.3">
      <c r="A101" s="1">
        <v>150</v>
      </c>
      <c r="B101" s="1">
        <v>17.557938086365599</v>
      </c>
      <c r="C101" s="1">
        <v>55.695462866304197</v>
      </c>
      <c r="D101" s="1">
        <v>30</v>
      </c>
      <c r="E101" s="1">
        <v>1.3</v>
      </c>
      <c r="F101" s="1">
        <v>2.5</v>
      </c>
      <c r="G101" s="1">
        <v>400</v>
      </c>
      <c r="H101" s="1">
        <v>73.802999999999997</v>
      </c>
      <c r="I101" s="1">
        <v>205.154</v>
      </c>
      <c r="J101" s="1">
        <v>4.1837499999999999</v>
      </c>
      <c r="K101" s="1">
        <v>27.248100000000001</v>
      </c>
      <c r="N101" s="2">
        <v>140</v>
      </c>
      <c r="O101" s="3">
        <v>30</v>
      </c>
      <c r="P101" s="2">
        <v>60</v>
      </c>
      <c r="Q101" s="2">
        <v>43</v>
      </c>
      <c r="R101" s="14">
        <f t="shared" si="2"/>
        <v>10</v>
      </c>
      <c r="S101" s="2">
        <v>1.1000000000000001</v>
      </c>
      <c r="T101" s="2">
        <v>2.25</v>
      </c>
      <c r="U101" s="2">
        <v>600</v>
      </c>
      <c r="V101" s="2">
        <v>102.88</v>
      </c>
      <c r="W101" s="2">
        <v>128.79</v>
      </c>
      <c r="X101" s="2">
        <v>3.49</v>
      </c>
      <c r="Y101" s="2">
        <v>28.04</v>
      </c>
      <c r="Z101" s="18"/>
      <c r="AA101" s="7">
        <v>100</v>
      </c>
      <c r="AB101" s="2">
        <v>33</v>
      </c>
      <c r="AC101" s="2">
        <v>25</v>
      </c>
      <c r="AD101" s="3">
        <v>0.42</v>
      </c>
      <c r="AF101">
        <f t="shared" si="3"/>
        <v>-20.042796005706151</v>
      </c>
    </row>
    <row r="102" spans="1:32" ht="16.5" thickTop="1" thickBot="1" x14ac:dyDescent="0.3">
      <c r="A102" s="1">
        <v>150</v>
      </c>
      <c r="B102" s="1">
        <v>17.557938086365599</v>
      </c>
      <c r="C102" s="1">
        <v>55.695462866304197</v>
      </c>
      <c r="D102" s="1">
        <v>30</v>
      </c>
      <c r="E102" s="1">
        <v>1.3</v>
      </c>
      <c r="F102" s="1">
        <v>2.5</v>
      </c>
      <c r="G102" s="1">
        <v>500</v>
      </c>
      <c r="H102" s="1">
        <v>78.151899999999998</v>
      </c>
      <c r="I102" s="1">
        <v>236.64</v>
      </c>
      <c r="J102" s="1">
        <v>7.4818499999999997</v>
      </c>
      <c r="K102" s="1">
        <v>31.2242</v>
      </c>
      <c r="N102" s="2">
        <v>140</v>
      </c>
      <c r="O102" s="3">
        <v>30</v>
      </c>
      <c r="P102" s="2">
        <v>60</v>
      </c>
      <c r="Q102" s="2">
        <v>43</v>
      </c>
      <c r="R102" s="14">
        <f t="shared" si="2"/>
        <v>10</v>
      </c>
      <c r="S102" s="2">
        <v>1.3</v>
      </c>
      <c r="T102" s="2">
        <v>2.25</v>
      </c>
      <c r="U102" s="2">
        <v>600</v>
      </c>
      <c r="V102" s="2">
        <v>139.03</v>
      </c>
      <c r="W102" s="2">
        <v>170.31</v>
      </c>
      <c r="X102" s="2">
        <v>3.49</v>
      </c>
      <c r="Y102" s="2">
        <v>34.35</v>
      </c>
      <c r="Z102" s="18"/>
      <c r="AA102" s="7">
        <v>101</v>
      </c>
      <c r="AB102" s="2">
        <v>33</v>
      </c>
      <c r="AC102" s="2">
        <v>25</v>
      </c>
      <c r="AD102" s="3">
        <v>0.42</v>
      </c>
      <c r="AF102">
        <f t="shared" si="3"/>
        <v>-19.097525473071329</v>
      </c>
    </row>
    <row r="103" spans="1:32" ht="16.5" thickTop="1" thickBot="1" x14ac:dyDescent="0.3">
      <c r="A103" s="1">
        <v>150</v>
      </c>
      <c r="B103" s="1">
        <v>17.557938086365599</v>
      </c>
      <c r="C103" s="1">
        <v>55.695462866304197</v>
      </c>
      <c r="D103" s="1">
        <v>30</v>
      </c>
      <c r="E103" s="1">
        <v>1.3</v>
      </c>
      <c r="F103" s="1">
        <v>2.5</v>
      </c>
      <c r="G103" s="1">
        <v>600</v>
      </c>
      <c r="H103" s="1">
        <v>77.341300000000004</v>
      </c>
      <c r="I103" s="1">
        <v>255.655</v>
      </c>
      <c r="J103" s="1">
        <v>12.1343</v>
      </c>
      <c r="K103" s="1">
        <v>34.755400000000002</v>
      </c>
      <c r="N103" s="2">
        <v>140</v>
      </c>
      <c r="O103" s="3">
        <v>30</v>
      </c>
      <c r="P103" s="2">
        <v>60</v>
      </c>
      <c r="Q103" s="2">
        <v>43</v>
      </c>
      <c r="R103" s="14">
        <f t="shared" si="2"/>
        <v>10</v>
      </c>
      <c r="S103" s="2">
        <v>1.5</v>
      </c>
      <c r="T103" s="2">
        <v>2.25</v>
      </c>
      <c r="U103" s="2">
        <v>600</v>
      </c>
      <c r="V103" s="4">
        <v>171.84</v>
      </c>
      <c r="W103" s="2">
        <v>207.49</v>
      </c>
      <c r="X103" s="2">
        <v>3.49</v>
      </c>
      <c r="Y103" s="2">
        <v>40.46</v>
      </c>
      <c r="Z103" s="18"/>
      <c r="AA103" s="7">
        <v>102</v>
      </c>
      <c r="AB103" s="2">
        <v>33</v>
      </c>
      <c r="AC103" s="2">
        <v>25</v>
      </c>
      <c r="AD103" s="3">
        <v>0.42</v>
      </c>
      <c r="AF103">
        <f t="shared" si="3"/>
        <v>-20.514087988136424</v>
      </c>
    </row>
    <row r="104" spans="1:32" ht="16.5" thickTop="1" thickBot="1" x14ac:dyDescent="0.3">
      <c r="A104" s="1">
        <v>150</v>
      </c>
      <c r="B104" s="1">
        <v>17.557938086365599</v>
      </c>
      <c r="C104" s="1">
        <v>55.695462866304197</v>
      </c>
      <c r="D104" s="1">
        <v>30</v>
      </c>
      <c r="E104" s="1">
        <v>1.3</v>
      </c>
      <c r="F104" s="1">
        <v>2.5</v>
      </c>
      <c r="G104" s="1">
        <v>700</v>
      </c>
      <c r="H104" s="1">
        <v>71.724299999999999</v>
      </c>
      <c r="I104" s="1">
        <v>263.23399999999998</v>
      </c>
      <c r="J104" s="1">
        <v>18.367799999999999</v>
      </c>
      <c r="K104" s="1">
        <v>37.994500000000002</v>
      </c>
      <c r="N104" s="2">
        <v>160</v>
      </c>
      <c r="O104" s="3">
        <v>20</v>
      </c>
      <c r="P104" s="2">
        <v>45</v>
      </c>
      <c r="Q104" s="2">
        <v>43</v>
      </c>
      <c r="R104" s="14">
        <f t="shared" si="2"/>
        <v>10</v>
      </c>
      <c r="S104" s="2">
        <v>1.1000000000000001</v>
      </c>
      <c r="T104" s="2">
        <v>2.25</v>
      </c>
      <c r="U104" s="2">
        <v>600</v>
      </c>
      <c r="V104" s="2">
        <v>52.41</v>
      </c>
      <c r="W104" s="2">
        <v>91.86</v>
      </c>
      <c r="X104" s="2">
        <v>12.25</v>
      </c>
      <c r="Y104" s="2">
        <v>24.11</v>
      </c>
      <c r="Z104" s="18"/>
      <c r="AA104" s="7">
        <v>103</v>
      </c>
      <c r="AB104" s="2">
        <v>33</v>
      </c>
      <c r="AC104" s="2">
        <v>25</v>
      </c>
      <c r="AD104" s="3">
        <v>1.46</v>
      </c>
      <c r="AF104">
        <f t="shared" si="3"/>
        <v>12.816258813770235</v>
      </c>
    </row>
    <row r="105" spans="1:32" ht="16.5" thickTop="1" thickBot="1" x14ac:dyDescent="0.3">
      <c r="A105" s="1">
        <v>150</v>
      </c>
      <c r="B105" s="1">
        <v>17.557938086365599</v>
      </c>
      <c r="C105" s="1">
        <v>55.695462866304197</v>
      </c>
      <c r="D105" s="1">
        <v>30</v>
      </c>
      <c r="E105" s="1">
        <v>1.3</v>
      </c>
      <c r="F105" s="1">
        <v>2.5</v>
      </c>
      <c r="G105" s="1">
        <v>800</v>
      </c>
      <c r="H105" s="1">
        <v>61.577100000000002</v>
      </c>
      <c r="I105" s="1">
        <v>262.69600000000003</v>
      </c>
      <c r="J105" s="1">
        <v>26.409199999999998</v>
      </c>
      <c r="K105" s="1">
        <v>41.084000000000003</v>
      </c>
      <c r="N105" s="2">
        <v>160</v>
      </c>
      <c r="O105" s="3">
        <v>20</v>
      </c>
      <c r="P105" s="2">
        <v>45</v>
      </c>
      <c r="Q105" s="2">
        <v>43</v>
      </c>
      <c r="R105" s="14">
        <f t="shared" si="2"/>
        <v>10</v>
      </c>
      <c r="S105" s="2">
        <v>1.3</v>
      </c>
      <c r="T105" s="2">
        <v>2.25</v>
      </c>
      <c r="U105" s="2">
        <v>600</v>
      </c>
      <c r="V105" s="2">
        <v>88.67</v>
      </c>
      <c r="W105" s="2">
        <v>133.51</v>
      </c>
      <c r="X105" s="2">
        <v>12.25</v>
      </c>
      <c r="Y105" s="2">
        <v>29.53</v>
      </c>
      <c r="Z105" s="18"/>
      <c r="AA105" s="7">
        <v>104</v>
      </c>
      <c r="AB105" s="2">
        <v>33</v>
      </c>
      <c r="AC105" s="2">
        <v>25</v>
      </c>
      <c r="AD105" s="3">
        <v>1.46</v>
      </c>
      <c r="AF105">
        <f t="shared" si="3"/>
        <v>10.362343379613911</v>
      </c>
    </row>
    <row r="106" spans="1:32" ht="16.5" thickTop="1" thickBot="1" x14ac:dyDescent="0.3">
      <c r="A106" s="1">
        <v>150</v>
      </c>
      <c r="B106" s="1">
        <v>22.6330343258313</v>
      </c>
      <c r="C106" s="1">
        <v>55.695462866304197</v>
      </c>
      <c r="D106" s="1">
        <v>30</v>
      </c>
      <c r="E106" s="1">
        <v>1.3</v>
      </c>
      <c r="F106" s="1">
        <v>2.5</v>
      </c>
      <c r="G106" s="1">
        <v>100</v>
      </c>
      <c r="H106" s="1">
        <v>26.334900000000001</v>
      </c>
      <c r="I106" s="1">
        <v>68.799899999999994</v>
      </c>
      <c r="J106" s="1">
        <v>0.10832899999999999</v>
      </c>
      <c r="K106" s="1">
        <v>14.8607</v>
      </c>
      <c r="N106" s="2">
        <v>160</v>
      </c>
      <c r="O106" s="3">
        <v>20</v>
      </c>
      <c r="P106" s="2">
        <v>45</v>
      </c>
      <c r="Q106" s="2">
        <v>43</v>
      </c>
      <c r="R106" s="14">
        <f t="shared" si="2"/>
        <v>10</v>
      </c>
      <c r="S106" s="2">
        <v>1.5</v>
      </c>
      <c r="T106" s="2">
        <v>2.25</v>
      </c>
      <c r="U106" s="2">
        <v>600</v>
      </c>
      <c r="V106" s="2">
        <v>120.52</v>
      </c>
      <c r="W106" s="2">
        <v>171.5</v>
      </c>
      <c r="X106" s="2">
        <v>12.25</v>
      </c>
      <c r="Y106" s="2">
        <v>34.549999999999997</v>
      </c>
      <c r="Z106" s="18"/>
      <c r="AA106" s="7">
        <v>105</v>
      </c>
      <c r="AB106" s="2">
        <v>33</v>
      </c>
      <c r="AC106" s="2">
        <v>25</v>
      </c>
      <c r="AD106" s="3">
        <v>1.46</v>
      </c>
      <c r="AF106">
        <f t="shared" si="3"/>
        <v>12.098408104196837</v>
      </c>
    </row>
    <row r="107" spans="1:32" ht="16.5" thickTop="1" thickBot="1" x14ac:dyDescent="0.3">
      <c r="A107" s="1">
        <v>150</v>
      </c>
      <c r="B107" s="1">
        <v>22.6330343258313</v>
      </c>
      <c r="C107" s="1">
        <v>55.695462866304197</v>
      </c>
      <c r="D107" s="1">
        <v>30</v>
      </c>
      <c r="E107" s="1">
        <v>1.3</v>
      </c>
      <c r="F107" s="1">
        <v>2.5</v>
      </c>
      <c r="G107" s="1">
        <v>200</v>
      </c>
      <c r="H107" s="1">
        <v>50.493099999999998</v>
      </c>
      <c r="I107" s="1">
        <v>124.099</v>
      </c>
      <c r="J107" s="1">
        <v>0.52428399999999997</v>
      </c>
      <c r="K107" s="1">
        <v>20.378399999999999</v>
      </c>
      <c r="N107" s="2">
        <v>160</v>
      </c>
      <c r="O107" s="3">
        <v>30</v>
      </c>
      <c r="P107" s="2">
        <v>45</v>
      </c>
      <c r="Q107" s="2">
        <v>43</v>
      </c>
      <c r="R107" s="14">
        <f t="shared" si="2"/>
        <v>10</v>
      </c>
      <c r="S107" s="2">
        <v>1.1000000000000001</v>
      </c>
      <c r="T107" s="2">
        <v>2.25</v>
      </c>
      <c r="U107" s="2">
        <v>600</v>
      </c>
      <c r="V107" s="2">
        <v>96.67</v>
      </c>
      <c r="W107" s="2">
        <v>126.98</v>
      </c>
      <c r="X107" s="2">
        <v>6.27</v>
      </c>
      <c r="Y107" s="2">
        <v>27.45</v>
      </c>
      <c r="Z107" s="18"/>
      <c r="AA107" s="7">
        <v>106</v>
      </c>
      <c r="AB107" s="2">
        <v>33</v>
      </c>
      <c r="AC107" s="2">
        <v>25</v>
      </c>
      <c r="AD107" s="3">
        <v>0.75</v>
      </c>
      <c r="AF107">
        <f t="shared" si="3"/>
        <v>-12.422586520947164</v>
      </c>
    </row>
    <row r="108" spans="1:32" ht="16.5" thickTop="1" thickBot="1" x14ac:dyDescent="0.3">
      <c r="A108" s="1">
        <v>150</v>
      </c>
      <c r="B108" s="1">
        <v>22.6330343258313</v>
      </c>
      <c r="C108" s="1">
        <v>55.695462866304197</v>
      </c>
      <c r="D108" s="1">
        <v>30</v>
      </c>
      <c r="E108" s="1">
        <v>1.3</v>
      </c>
      <c r="F108" s="1">
        <v>2.5</v>
      </c>
      <c r="G108" s="1">
        <v>300</v>
      </c>
      <c r="H108" s="1">
        <v>70.203900000000004</v>
      </c>
      <c r="I108" s="1">
        <v>175.24299999999999</v>
      </c>
      <c r="J108" s="1">
        <v>1.38432</v>
      </c>
      <c r="K108" s="1">
        <v>25.611999999999998</v>
      </c>
      <c r="N108" s="2">
        <v>160</v>
      </c>
      <c r="O108" s="3">
        <v>30</v>
      </c>
      <c r="P108" s="2">
        <v>45</v>
      </c>
      <c r="Q108" s="2">
        <v>43</v>
      </c>
      <c r="R108" s="14">
        <f t="shared" si="2"/>
        <v>10</v>
      </c>
      <c r="S108" s="2">
        <v>1.3</v>
      </c>
      <c r="T108" s="2">
        <v>2.25</v>
      </c>
      <c r="U108" s="2">
        <v>600</v>
      </c>
      <c r="V108" s="2">
        <v>132.83000000000001</v>
      </c>
      <c r="W108" s="2">
        <v>168.75</v>
      </c>
      <c r="X108" s="2">
        <v>6.27</v>
      </c>
      <c r="Y108" s="2">
        <v>33.479999999999997</v>
      </c>
      <c r="Z108" s="18"/>
      <c r="AA108" s="7">
        <v>107</v>
      </c>
      <c r="AB108" s="2">
        <v>33</v>
      </c>
      <c r="AC108" s="2">
        <v>25</v>
      </c>
      <c r="AD108" s="3">
        <v>0.75</v>
      </c>
      <c r="AF108">
        <f t="shared" si="3"/>
        <v>-11.439665471923565</v>
      </c>
    </row>
    <row r="109" spans="1:32" ht="16.5" thickTop="1" thickBot="1" x14ac:dyDescent="0.3">
      <c r="A109" s="1">
        <v>150</v>
      </c>
      <c r="B109" s="1">
        <v>22.6330343258313</v>
      </c>
      <c r="C109" s="1">
        <v>55.695462866304197</v>
      </c>
      <c r="D109" s="1">
        <v>30</v>
      </c>
      <c r="E109" s="1">
        <v>1.3</v>
      </c>
      <c r="F109" s="1">
        <v>2.5</v>
      </c>
      <c r="G109" s="1">
        <v>400</v>
      </c>
      <c r="H109" s="1">
        <v>85.092200000000005</v>
      </c>
      <c r="I109" s="1">
        <v>222.34100000000001</v>
      </c>
      <c r="J109" s="1">
        <v>2.8248899999999999</v>
      </c>
      <c r="K109" s="1">
        <v>30.455100000000002</v>
      </c>
      <c r="N109" s="2">
        <v>160</v>
      </c>
      <c r="O109" s="3">
        <v>30</v>
      </c>
      <c r="P109" s="2">
        <v>45</v>
      </c>
      <c r="Q109" s="2">
        <v>43</v>
      </c>
      <c r="R109" s="14">
        <f t="shared" si="2"/>
        <v>10</v>
      </c>
      <c r="S109" s="2">
        <v>1.5</v>
      </c>
      <c r="T109" s="2">
        <v>2.25</v>
      </c>
      <c r="U109" s="2">
        <v>600</v>
      </c>
      <c r="V109" s="4">
        <v>165.37</v>
      </c>
      <c r="W109" s="2">
        <v>206.35</v>
      </c>
      <c r="X109" s="2">
        <v>6.27</v>
      </c>
      <c r="Y109" s="2">
        <v>39.29</v>
      </c>
      <c r="Z109" s="18"/>
      <c r="AA109" s="7">
        <v>108</v>
      </c>
      <c r="AB109" s="2">
        <v>33</v>
      </c>
      <c r="AC109" s="2">
        <v>25</v>
      </c>
      <c r="AD109" s="3">
        <v>0.75</v>
      </c>
      <c r="AF109">
        <f t="shared" si="3"/>
        <v>-11.656910155255805</v>
      </c>
    </row>
    <row r="110" spans="1:32" ht="16.5" thickTop="1" thickBot="1" x14ac:dyDescent="0.3">
      <c r="A110" s="1">
        <v>150</v>
      </c>
      <c r="B110" s="1">
        <v>22.6330343258313</v>
      </c>
      <c r="C110" s="1">
        <v>55.695462866304197</v>
      </c>
      <c r="D110" s="1">
        <v>30</v>
      </c>
      <c r="E110" s="1">
        <v>1.3</v>
      </c>
      <c r="F110" s="1">
        <v>2.5</v>
      </c>
      <c r="G110" s="1">
        <v>500</v>
      </c>
      <c r="H110" s="1">
        <v>95.368799999999993</v>
      </c>
      <c r="I110" s="1">
        <v>264.28300000000002</v>
      </c>
      <c r="J110" s="1">
        <v>4.9824599999999997</v>
      </c>
      <c r="K110" s="1">
        <v>34.924199999999999</v>
      </c>
      <c r="N110" s="2">
        <v>140</v>
      </c>
      <c r="O110" s="3">
        <v>20</v>
      </c>
      <c r="P110" s="2">
        <v>45</v>
      </c>
      <c r="Q110" s="2">
        <v>43</v>
      </c>
      <c r="R110" s="14">
        <f t="shared" si="2"/>
        <v>10</v>
      </c>
      <c r="S110" s="2">
        <v>1.1000000000000001</v>
      </c>
      <c r="T110" s="2">
        <v>2.25</v>
      </c>
      <c r="U110" s="2">
        <v>800</v>
      </c>
      <c r="V110" s="16">
        <v>-9.8800000000000008</v>
      </c>
      <c r="W110" s="2">
        <v>53.56</v>
      </c>
      <c r="X110" s="2">
        <v>23.49</v>
      </c>
      <c r="Y110" s="2">
        <v>28.38</v>
      </c>
      <c r="Z110" s="18"/>
      <c r="AA110" s="7">
        <v>109</v>
      </c>
      <c r="AB110" s="2">
        <v>33</v>
      </c>
      <c r="AC110" s="2">
        <v>25</v>
      </c>
      <c r="AD110" s="3">
        <v>2.1</v>
      </c>
      <c r="AF110">
        <f t="shared" si="3"/>
        <v>40.768146582100087</v>
      </c>
    </row>
    <row r="111" spans="1:32" ht="16.5" thickTop="1" thickBot="1" x14ac:dyDescent="0.3">
      <c r="A111" s="1">
        <v>150</v>
      </c>
      <c r="B111" s="1">
        <v>22.6330343258313</v>
      </c>
      <c r="C111" s="1">
        <v>55.695462866304197</v>
      </c>
      <c r="D111" s="1">
        <v>30</v>
      </c>
      <c r="E111" s="1">
        <v>1.3</v>
      </c>
      <c r="F111" s="1">
        <v>2.5</v>
      </c>
      <c r="G111" s="1">
        <v>600</v>
      </c>
      <c r="H111" s="1">
        <v>101.304</v>
      </c>
      <c r="I111" s="1">
        <v>299.19200000000001</v>
      </c>
      <c r="J111" s="1">
        <v>7.9934700000000003</v>
      </c>
      <c r="K111" s="1">
        <v>39.0227</v>
      </c>
      <c r="N111" s="2">
        <v>140</v>
      </c>
      <c r="O111" s="3">
        <v>20</v>
      </c>
      <c r="P111" s="2">
        <v>45</v>
      </c>
      <c r="Q111" s="2">
        <v>43</v>
      </c>
      <c r="R111" s="14">
        <f t="shared" si="2"/>
        <v>10</v>
      </c>
      <c r="S111" s="2">
        <v>1.3</v>
      </c>
      <c r="T111" s="2">
        <v>2.25</v>
      </c>
      <c r="U111" s="2">
        <v>800</v>
      </c>
      <c r="V111" s="2">
        <v>35.75</v>
      </c>
      <c r="W111" s="2">
        <v>102.77</v>
      </c>
      <c r="X111" s="2">
        <v>23.49</v>
      </c>
      <c r="Y111" s="2">
        <v>34.409999999999997</v>
      </c>
      <c r="Z111" s="18"/>
      <c r="AA111" s="7">
        <v>110</v>
      </c>
      <c r="AB111" s="2">
        <v>33</v>
      </c>
      <c r="AC111" s="2">
        <v>25</v>
      </c>
      <c r="AD111" s="3">
        <v>2.1</v>
      </c>
      <c r="AF111">
        <f t="shared" si="3"/>
        <v>26.503923278116844</v>
      </c>
    </row>
    <row r="112" spans="1:32" ht="16.5" thickTop="1" thickBot="1" x14ac:dyDescent="0.3">
      <c r="A112" s="1">
        <v>150</v>
      </c>
      <c r="B112" s="1">
        <v>22.6330343258313</v>
      </c>
      <c r="C112" s="1">
        <v>55.695462866304197</v>
      </c>
      <c r="D112" s="1">
        <v>30</v>
      </c>
      <c r="E112" s="1">
        <v>1.3</v>
      </c>
      <c r="F112" s="1">
        <v>2.5</v>
      </c>
      <c r="G112" s="1">
        <v>700</v>
      </c>
      <c r="H112" s="1">
        <v>103.155</v>
      </c>
      <c r="I112" s="1">
        <v>324.68900000000002</v>
      </c>
      <c r="J112" s="1">
        <v>11.994400000000001</v>
      </c>
      <c r="K112" s="1">
        <v>42.755000000000003</v>
      </c>
      <c r="N112" s="2">
        <v>140</v>
      </c>
      <c r="O112" s="3">
        <v>20</v>
      </c>
      <c r="P112" s="2">
        <v>45</v>
      </c>
      <c r="Q112" s="2">
        <v>43</v>
      </c>
      <c r="R112" s="14">
        <f t="shared" si="2"/>
        <v>10</v>
      </c>
      <c r="S112" s="2">
        <v>1.5</v>
      </c>
      <c r="T112" s="2">
        <v>2.25</v>
      </c>
      <c r="U112" s="2">
        <v>800</v>
      </c>
      <c r="V112" s="2">
        <v>75.83</v>
      </c>
      <c r="W112" s="2">
        <v>147.47</v>
      </c>
      <c r="X112" s="2">
        <v>23.49</v>
      </c>
      <c r="Y112" s="2">
        <v>39.82</v>
      </c>
      <c r="Z112" s="18"/>
      <c r="AA112" s="7">
        <v>111</v>
      </c>
      <c r="AB112" s="2">
        <v>33</v>
      </c>
      <c r="AC112" s="2">
        <v>25</v>
      </c>
      <c r="AD112" s="3">
        <v>2.1</v>
      </c>
      <c r="AF112">
        <f t="shared" si="3"/>
        <v>20.919136112506294</v>
      </c>
    </row>
    <row r="113" spans="1:32" ht="16.5" thickTop="1" thickBot="1" x14ac:dyDescent="0.3">
      <c r="A113" s="1">
        <v>150</v>
      </c>
      <c r="B113" s="1">
        <v>22.6330343258313</v>
      </c>
      <c r="C113" s="1">
        <v>55.695462866304197</v>
      </c>
      <c r="D113" s="1">
        <v>30</v>
      </c>
      <c r="E113" s="1">
        <v>1.3</v>
      </c>
      <c r="F113" s="1">
        <v>2.5</v>
      </c>
      <c r="G113" s="1">
        <v>800</v>
      </c>
      <c r="H113" s="1">
        <v>101.152</v>
      </c>
      <c r="I113" s="1">
        <v>340.15199999999999</v>
      </c>
      <c r="J113" s="1">
        <v>17.121600000000001</v>
      </c>
      <c r="K113" s="1">
        <v>46.1935</v>
      </c>
      <c r="N113" s="2">
        <v>140</v>
      </c>
      <c r="O113" s="3">
        <v>20</v>
      </c>
      <c r="P113" s="2">
        <v>60</v>
      </c>
      <c r="Q113" s="2">
        <v>47</v>
      </c>
      <c r="R113" s="14">
        <f t="shared" si="2"/>
        <v>14</v>
      </c>
      <c r="S113" s="2">
        <v>1.1000000000000001</v>
      </c>
      <c r="T113" s="2">
        <v>2.25</v>
      </c>
      <c r="U113" s="2">
        <v>600</v>
      </c>
      <c r="V113" s="2">
        <v>66.31</v>
      </c>
      <c r="W113" s="2">
        <v>97.89</v>
      </c>
      <c r="X113" s="2">
        <v>6.45</v>
      </c>
      <c r="Y113" s="2">
        <v>24.69</v>
      </c>
      <c r="Z113" s="18"/>
      <c r="AA113" s="7">
        <v>112</v>
      </c>
      <c r="AB113" s="2">
        <v>33</v>
      </c>
      <c r="AC113" s="2">
        <v>25</v>
      </c>
      <c r="AD113" s="3">
        <v>0.77</v>
      </c>
      <c r="AF113">
        <f t="shared" si="3"/>
        <v>1.7820980153908372</v>
      </c>
    </row>
    <row r="114" spans="1:32" ht="16.5" thickTop="1" thickBot="1" x14ac:dyDescent="0.3">
      <c r="A114" s="1">
        <v>150</v>
      </c>
      <c r="B114" s="1">
        <v>27.703619084463998</v>
      </c>
      <c r="C114" s="1">
        <v>55.695462866304197</v>
      </c>
      <c r="D114" s="1">
        <v>30</v>
      </c>
      <c r="E114" s="1">
        <v>1.3</v>
      </c>
      <c r="F114" s="1">
        <v>2.5</v>
      </c>
      <c r="G114" s="1">
        <v>100</v>
      </c>
      <c r="H114" s="1">
        <v>26.543800000000001</v>
      </c>
      <c r="I114" s="1">
        <v>71.639799999999994</v>
      </c>
      <c r="J114" s="1">
        <v>8.5100599999999998E-2</v>
      </c>
      <c r="K114" s="1">
        <v>17.306699999999999</v>
      </c>
      <c r="N114" s="2">
        <v>140</v>
      </c>
      <c r="O114" s="3">
        <v>20</v>
      </c>
      <c r="P114" s="2">
        <v>60</v>
      </c>
      <c r="Q114" s="2">
        <v>47</v>
      </c>
      <c r="R114" s="14">
        <f t="shared" si="2"/>
        <v>14</v>
      </c>
      <c r="S114" s="2">
        <v>1.3</v>
      </c>
      <c r="T114" s="2">
        <v>2.25</v>
      </c>
      <c r="U114" s="2">
        <v>600</v>
      </c>
      <c r="V114" s="2">
        <v>102.85</v>
      </c>
      <c r="W114" s="2">
        <v>140.13</v>
      </c>
      <c r="X114" s="2">
        <v>6.45</v>
      </c>
      <c r="Y114" s="2">
        <v>30.28</v>
      </c>
      <c r="Z114" s="18"/>
      <c r="AA114" s="7">
        <v>113</v>
      </c>
      <c r="AB114" s="2">
        <v>33</v>
      </c>
      <c r="AC114" s="2">
        <v>25</v>
      </c>
      <c r="AD114" s="3">
        <v>0.77</v>
      </c>
      <c r="AF114">
        <f t="shared" si="3"/>
        <v>1.8163804491413496</v>
      </c>
    </row>
    <row r="115" spans="1:32" ht="16.5" thickTop="1" thickBot="1" x14ac:dyDescent="0.3">
      <c r="A115" s="1">
        <v>150</v>
      </c>
      <c r="B115" s="1">
        <v>27.703619084463998</v>
      </c>
      <c r="C115" s="1">
        <v>55.695462866304197</v>
      </c>
      <c r="D115" s="1">
        <v>30</v>
      </c>
      <c r="E115" s="1">
        <v>1.3</v>
      </c>
      <c r="F115" s="1">
        <v>2.5</v>
      </c>
      <c r="G115" s="1">
        <v>200</v>
      </c>
      <c r="H115" s="1">
        <v>51.945799999999998</v>
      </c>
      <c r="I115" s="1">
        <v>129.958</v>
      </c>
      <c r="J115" s="1">
        <v>0.401119</v>
      </c>
      <c r="K115" s="1">
        <v>22.884399999999999</v>
      </c>
      <c r="N115" s="2">
        <v>140</v>
      </c>
      <c r="O115" s="3">
        <v>20</v>
      </c>
      <c r="P115" s="2">
        <v>60</v>
      </c>
      <c r="Q115" s="2">
        <v>47</v>
      </c>
      <c r="R115" s="14">
        <f t="shared" si="2"/>
        <v>14</v>
      </c>
      <c r="S115" s="2">
        <v>1.5</v>
      </c>
      <c r="T115" s="2">
        <v>2.25</v>
      </c>
      <c r="U115" s="2">
        <v>600</v>
      </c>
      <c r="V115" s="2">
        <v>135.15</v>
      </c>
      <c r="W115" s="2">
        <v>178.38</v>
      </c>
      <c r="X115" s="2">
        <v>6.45</v>
      </c>
      <c r="Y115" s="2">
        <v>35.520000000000003</v>
      </c>
      <c r="Z115" s="18"/>
      <c r="AA115" s="7">
        <v>114</v>
      </c>
      <c r="AB115" s="2">
        <v>33</v>
      </c>
      <c r="AC115" s="2">
        <v>25</v>
      </c>
      <c r="AD115" s="3">
        <v>0.77</v>
      </c>
      <c r="AF115">
        <f t="shared" si="3"/>
        <v>3.5472972972972512</v>
      </c>
    </row>
    <row r="116" spans="1:32" ht="16.5" thickTop="1" thickBot="1" x14ac:dyDescent="0.3">
      <c r="A116" s="1">
        <v>150</v>
      </c>
      <c r="B116" s="1">
        <v>27.703619084463998</v>
      </c>
      <c r="C116" s="1">
        <v>55.695462866304197</v>
      </c>
      <c r="D116" s="1">
        <v>30</v>
      </c>
      <c r="E116" s="1">
        <v>1.3</v>
      </c>
      <c r="F116" s="1">
        <v>2.5</v>
      </c>
      <c r="G116" s="1">
        <v>300</v>
      </c>
      <c r="H116" s="1">
        <v>74.041499999999999</v>
      </c>
      <c r="I116" s="1">
        <v>183.702</v>
      </c>
      <c r="J116" s="1">
        <v>1.0391300000000001</v>
      </c>
      <c r="K116" s="1">
        <v>28.3123</v>
      </c>
      <c r="N116" s="2">
        <v>160</v>
      </c>
      <c r="O116" s="3">
        <v>20</v>
      </c>
      <c r="P116" s="2">
        <v>45</v>
      </c>
      <c r="Q116" s="2">
        <v>47</v>
      </c>
      <c r="R116" s="14">
        <f t="shared" si="2"/>
        <v>14</v>
      </c>
      <c r="S116" s="2">
        <v>1.1000000000000001</v>
      </c>
      <c r="T116" s="2">
        <v>2.25</v>
      </c>
      <c r="U116" s="2">
        <v>600</v>
      </c>
      <c r="V116" s="2">
        <v>55.32</v>
      </c>
      <c r="W116" s="2">
        <v>94.23</v>
      </c>
      <c r="X116" s="2">
        <v>11.98</v>
      </c>
      <c r="Y116" s="2">
        <v>23.95</v>
      </c>
      <c r="Z116" s="18"/>
      <c r="AA116" s="7">
        <v>115</v>
      </c>
      <c r="AB116" s="2">
        <v>33</v>
      </c>
      <c r="AC116" s="2">
        <v>25</v>
      </c>
      <c r="AD116" s="3">
        <v>1.43</v>
      </c>
      <c r="AF116">
        <f t="shared" si="3"/>
        <v>12.442588726513588</v>
      </c>
    </row>
    <row r="117" spans="1:32" ht="16.5" thickTop="1" thickBot="1" x14ac:dyDescent="0.3">
      <c r="A117" s="1">
        <v>150</v>
      </c>
      <c r="B117" s="1">
        <v>27.703619084463998</v>
      </c>
      <c r="C117" s="1">
        <v>55.695462866304197</v>
      </c>
      <c r="D117" s="1">
        <v>30</v>
      </c>
      <c r="E117" s="1">
        <v>1.3</v>
      </c>
      <c r="F117" s="1">
        <v>2.5</v>
      </c>
      <c r="G117" s="1">
        <v>400</v>
      </c>
      <c r="H117" s="1">
        <v>92.258099999999999</v>
      </c>
      <c r="I117" s="1">
        <v>234.44</v>
      </c>
      <c r="J117" s="1">
        <v>2.0902099999999999</v>
      </c>
      <c r="K117" s="1">
        <v>33.427799999999998</v>
      </c>
      <c r="N117" s="2">
        <v>160</v>
      </c>
      <c r="O117" s="3">
        <v>20</v>
      </c>
      <c r="P117" s="2">
        <v>45</v>
      </c>
      <c r="Q117" s="2">
        <v>47</v>
      </c>
      <c r="R117" s="14">
        <f t="shared" si="2"/>
        <v>14</v>
      </c>
      <c r="S117" s="2">
        <v>1.3</v>
      </c>
      <c r="T117" s="2">
        <v>2.25</v>
      </c>
      <c r="U117" s="2">
        <v>600</v>
      </c>
      <c r="V117" s="2">
        <v>91.93</v>
      </c>
      <c r="W117" s="2">
        <v>136.21</v>
      </c>
      <c r="X117" s="2">
        <v>11.98</v>
      </c>
      <c r="Y117" s="2">
        <v>29.35</v>
      </c>
      <c r="Z117" s="18"/>
      <c r="AA117" s="7">
        <v>116</v>
      </c>
      <c r="AB117" s="2">
        <v>33</v>
      </c>
      <c r="AC117" s="2">
        <v>25</v>
      </c>
      <c r="AD117" s="3">
        <v>1.43</v>
      </c>
      <c r="AF117">
        <f t="shared" si="3"/>
        <v>10.05110732538329</v>
      </c>
    </row>
    <row r="118" spans="1:32" ht="16.5" thickTop="1" thickBot="1" x14ac:dyDescent="0.3">
      <c r="A118" s="1">
        <v>150</v>
      </c>
      <c r="B118" s="1">
        <v>27.703619084463998</v>
      </c>
      <c r="C118" s="1">
        <v>55.695462866304197</v>
      </c>
      <c r="D118" s="1">
        <v>30</v>
      </c>
      <c r="E118" s="1">
        <v>1.3</v>
      </c>
      <c r="F118" s="1">
        <v>2.5</v>
      </c>
      <c r="G118" s="1">
        <v>500</v>
      </c>
      <c r="H118" s="1">
        <v>106.56100000000001</v>
      </c>
      <c r="I118" s="1">
        <v>281.64400000000001</v>
      </c>
      <c r="J118" s="1">
        <v>3.6454399999999998</v>
      </c>
      <c r="K118" s="1">
        <v>38.219200000000001</v>
      </c>
      <c r="N118" s="2">
        <v>160</v>
      </c>
      <c r="O118" s="3">
        <v>20</v>
      </c>
      <c r="P118" s="2">
        <v>45</v>
      </c>
      <c r="Q118" s="2">
        <v>47</v>
      </c>
      <c r="R118" s="14">
        <f t="shared" si="2"/>
        <v>14</v>
      </c>
      <c r="S118" s="2">
        <v>1.5</v>
      </c>
      <c r="T118" s="2">
        <v>2.25</v>
      </c>
      <c r="U118" s="2">
        <v>600</v>
      </c>
      <c r="V118" s="2">
        <v>124.18</v>
      </c>
      <c r="W118" s="2">
        <v>174.54</v>
      </c>
      <c r="X118" s="2">
        <v>11.98</v>
      </c>
      <c r="Y118" s="2">
        <v>34.36</v>
      </c>
      <c r="Z118" s="18"/>
      <c r="AA118" s="7">
        <v>117</v>
      </c>
      <c r="AB118" s="2">
        <v>33</v>
      </c>
      <c r="AC118" s="2">
        <v>25</v>
      </c>
      <c r="AD118" s="3">
        <v>1.43</v>
      </c>
      <c r="AF118">
        <f t="shared" si="3"/>
        <v>11.699650756693778</v>
      </c>
    </row>
    <row r="119" spans="1:32" ht="16.5" thickTop="1" thickBot="1" x14ac:dyDescent="0.3">
      <c r="A119" s="1">
        <v>150</v>
      </c>
      <c r="B119" s="1">
        <v>27.703619084463998</v>
      </c>
      <c r="C119" s="1">
        <v>55.695462866304197</v>
      </c>
      <c r="D119" s="1">
        <v>30</v>
      </c>
      <c r="E119" s="1">
        <v>1.3</v>
      </c>
      <c r="F119" s="1">
        <v>2.5</v>
      </c>
      <c r="G119" s="1">
        <v>600</v>
      </c>
      <c r="H119" s="1">
        <v>117.126</v>
      </c>
      <c r="I119" s="1">
        <v>324.52800000000002</v>
      </c>
      <c r="J119" s="1">
        <v>5.7958800000000004</v>
      </c>
      <c r="K119" s="1">
        <v>42.705500000000001</v>
      </c>
      <c r="N119" s="2">
        <v>140</v>
      </c>
      <c r="O119" s="3">
        <v>30</v>
      </c>
      <c r="P119" s="2">
        <v>60</v>
      </c>
      <c r="Q119" s="2">
        <v>47</v>
      </c>
      <c r="R119" s="14">
        <f t="shared" si="2"/>
        <v>14</v>
      </c>
      <c r="S119" s="2">
        <v>1.1000000000000001</v>
      </c>
      <c r="T119" s="2">
        <v>2.25</v>
      </c>
      <c r="U119" s="2">
        <v>600</v>
      </c>
      <c r="V119" s="2">
        <v>105.34</v>
      </c>
      <c r="W119" s="2">
        <v>130.81</v>
      </c>
      <c r="X119" s="2">
        <v>3.36</v>
      </c>
      <c r="Y119" s="2">
        <v>27.84</v>
      </c>
      <c r="Z119" s="18"/>
      <c r="AA119" s="7">
        <v>118</v>
      </c>
      <c r="AB119" s="2">
        <v>33</v>
      </c>
      <c r="AC119" s="2">
        <v>25</v>
      </c>
      <c r="AD119" s="3">
        <v>0.4</v>
      </c>
      <c r="AF119">
        <f t="shared" si="3"/>
        <v>-20.581896551724142</v>
      </c>
    </row>
    <row r="120" spans="1:32" ht="16.5" thickTop="1" thickBot="1" x14ac:dyDescent="0.3">
      <c r="A120" s="1">
        <v>150</v>
      </c>
      <c r="B120" s="1">
        <v>27.703619084463998</v>
      </c>
      <c r="C120" s="1">
        <v>55.695462866304197</v>
      </c>
      <c r="D120" s="1">
        <v>30</v>
      </c>
      <c r="E120" s="1">
        <v>1.3</v>
      </c>
      <c r="F120" s="1">
        <v>2.5</v>
      </c>
      <c r="G120" s="1">
        <v>700</v>
      </c>
      <c r="H120" s="1">
        <v>124.136</v>
      </c>
      <c r="I120" s="1">
        <v>361.76</v>
      </c>
      <c r="J120" s="1">
        <v>8.6326199999999993</v>
      </c>
      <c r="K120" s="1">
        <v>46.887300000000003</v>
      </c>
      <c r="N120" s="2">
        <v>140</v>
      </c>
      <c r="O120" s="3">
        <v>30</v>
      </c>
      <c r="P120" s="2">
        <v>60</v>
      </c>
      <c r="Q120" s="2">
        <v>47</v>
      </c>
      <c r="R120" s="14">
        <f t="shared" si="2"/>
        <v>14</v>
      </c>
      <c r="S120" s="2">
        <v>1.3</v>
      </c>
      <c r="T120" s="2">
        <v>2.25</v>
      </c>
      <c r="U120" s="2">
        <v>600</v>
      </c>
      <c r="V120" s="2">
        <v>141.72999999999999</v>
      </c>
      <c r="W120" s="2">
        <v>172.62</v>
      </c>
      <c r="X120" s="2">
        <v>3.36</v>
      </c>
      <c r="Y120" s="2">
        <v>34.1</v>
      </c>
      <c r="Z120" s="18"/>
      <c r="AA120" s="7">
        <v>119</v>
      </c>
      <c r="AB120" s="2">
        <v>33</v>
      </c>
      <c r="AC120" s="2">
        <v>25</v>
      </c>
      <c r="AD120" s="3">
        <v>0.4</v>
      </c>
      <c r="AF120">
        <f t="shared" si="3"/>
        <v>-19.266862170087933</v>
      </c>
    </row>
    <row r="121" spans="1:32" ht="16.5" thickTop="1" thickBot="1" x14ac:dyDescent="0.3">
      <c r="A121" s="1">
        <v>150</v>
      </c>
      <c r="B121" s="1">
        <v>27.703619084463998</v>
      </c>
      <c r="C121" s="1">
        <v>55.695462866304197</v>
      </c>
      <c r="D121" s="1">
        <v>30</v>
      </c>
      <c r="E121" s="1">
        <v>1.3</v>
      </c>
      <c r="F121" s="1">
        <v>2.5</v>
      </c>
      <c r="G121" s="1">
        <v>800</v>
      </c>
      <c r="H121" s="1">
        <v>127.764</v>
      </c>
      <c r="I121" s="1">
        <v>391.60700000000003</v>
      </c>
      <c r="J121" s="1">
        <v>12.246700000000001</v>
      </c>
      <c r="K121" s="1">
        <v>50.763800000000003</v>
      </c>
      <c r="N121" s="2">
        <v>140</v>
      </c>
      <c r="O121" s="3">
        <v>30</v>
      </c>
      <c r="P121" s="2">
        <v>60</v>
      </c>
      <c r="Q121" s="2">
        <v>47</v>
      </c>
      <c r="R121" s="14">
        <f t="shared" si="2"/>
        <v>14</v>
      </c>
      <c r="S121" s="2">
        <v>1.5</v>
      </c>
      <c r="T121" s="2">
        <v>2.25</v>
      </c>
      <c r="U121" s="2">
        <v>600</v>
      </c>
      <c r="V121" s="4">
        <v>174.94</v>
      </c>
      <c r="W121" s="2">
        <v>210.09</v>
      </c>
      <c r="X121" s="2">
        <v>3.36</v>
      </c>
      <c r="Y121" s="2">
        <v>40.19</v>
      </c>
      <c r="Z121" s="18"/>
      <c r="AA121" s="7">
        <v>120</v>
      </c>
      <c r="AB121" s="2">
        <v>33</v>
      </c>
      <c r="AC121" s="2">
        <v>25</v>
      </c>
      <c r="AD121" s="3">
        <v>0.4</v>
      </c>
      <c r="AF121">
        <f t="shared" si="3"/>
        <v>-20.900721572530458</v>
      </c>
    </row>
    <row r="122" spans="1:32" ht="16.5" thickTop="1" thickBot="1" x14ac:dyDescent="0.3">
      <c r="A122" s="1">
        <v>150</v>
      </c>
      <c r="B122" s="1">
        <v>17.1640682380249</v>
      </c>
      <c r="C122" s="1">
        <v>63.651957561490498</v>
      </c>
      <c r="D122" s="1">
        <v>30</v>
      </c>
      <c r="E122" s="1">
        <v>1.3</v>
      </c>
      <c r="F122" s="1">
        <v>2.5</v>
      </c>
      <c r="G122" s="1">
        <v>100</v>
      </c>
      <c r="H122" s="1">
        <v>25.926200000000001</v>
      </c>
      <c r="I122" s="1">
        <v>65.610900000000001</v>
      </c>
      <c r="J122" s="1">
        <v>0.129025</v>
      </c>
      <c r="K122" s="1">
        <v>13.1798</v>
      </c>
      <c r="N122" s="2">
        <v>140</v>
      </c>
      <c r="O122" s="3">
        <v>30</v>
      </c>
      <c r="P122" s="2">
        <v>60</v>
      </c>
      <c r="Q122" s="2">
        <v>47</v>
      </c>
      <c r="R122" s="14">
        <f t="shared" si="2"/>
        <v>10</v>
      </c>
      <c r="S122" s="2">
        <v>1.1000000000000001</v>
      </c>
      <c r="T122" s="2">
        <v>2.25</v>
      </c>
      <c r="U122" s="2">
        <v>600</v>
      </c>
      <c r="V122" s="2">
        <v>87.43</v>
      </c>
      <c r="W122" s="2">
        <v>116.43</v>
      </c>
      <c r="X122" s="2">
        <v>3.42</v>
      </c>
      <c r="Y122" s="2">
        <v>29.95</v>
      </c>
      <c r="Z122" s="18"/>
      <c r="AA122" s="7">
        <v>121</v>
      </c>
      <c r="AB122" s="2">
        <v>37</v>
      </c>
      <c r="AC122" s="2">
        <v>25</v>
      </c>
      <c r="AD122" s="3">
        <v>0.41</v>
      </c>
      <c r="AF122">
        <f t="shared" si="3"/>
        <v>-14.590984974958268</v>
      </c>
    </row>
    <row r="123" spans="1:32" ht="16.5" thickTop="1" thickBot="1" x14ac:dyDescent="0.3">
      <c r="A123" s="1">
        <v>150</v>
      </c>
      <c r="B123" s="1">
        <v>17.1640682380249</v>
      </c>
      <c r="C123" s="1">
        <v>63.651957561490498</v>
      </c>
      <c r="D123" s="1">
        <v>30</v>
      </c>
      <c r="E123" s="1">
        <v>1.3</v>
      </c>
      <c r="F123" s="1">
        <v>2.5</v>
      </c>
      <c r="G123" s="1">
        <v>200</v>
      </c>
      <c r="H123" s="1">
        <v>48.744</v>
      </c>
      <c r="I123" s="1">
        <v>118.077</v>
      </c>
      <c r="J123" s="1">
        <v>0.63720500000000002</v>
      </c>
      <c r="K123" s="1">
        <v>18.592300000000002</v>
      </c>
      <c r="N123" s="2">
        <v>140</v>
      </c>
      <c r="O123" s="3">
        <v>30</v>
      </c>
      <c r="P123" s="2">
        <v>60</v>
      </c>
      <c r="Q123" s="2">
        <v>47</v>
      </c>
      <c r="R123" s="14">
        <f t="shared" si="2"/>
        <v>10</v>
      </c>
      <c r="S123" s="2">
        <v>1.3</v>
      </c>
      <c r="T123" s="2">
        <v>2.25</v>
      </c>
      <c r="U123" s="2">
        <v>600</v>
      </c>
      <c r="V123" s="2">
        <v>123.58</v>
      </c>
      <c r="W123" s="2">
        <v>158.32</v>
      </c>
      <c r="X123" s="2">
        <v>3.42</v>
      </c>
      <c r="Y123" s="2">
        <v>36.700000000000003</v>
      </c>
      <c r="Z123" s="18"/>
      <c r="AA123" s="7">
        <v>122</v>
      </c>
      <c r="AB123" s="2">
        <v>37</v>
      </c>
      <c r="AC123" s="2">
        <v>25</v>
      </c>
      <c r="AD123" s="3">
        <v>0.41</v>
      </c>
      <c r="AF123">
        <f t="shared" si="3"/>
        <v>-14.659400544959153</v>
      </c>
    </row>
    <row r="124" spans="1:32" ht="16.5" thickTop="1" thickBot="1" x14ac:dyDescent="0.3">
      <c r="A124" s="1">
        <v>150</v>
      </c>
      <c r="B124" s="1">
        <v>17.1640682380249</v>
      </c>
      <c r="C124" s="1">
        <v>63.651957561490498</v>
      </c>
      <c r="D124" s="1">
        <v>30</v>
      </c>
      <c r="E124" s="1">
        <v>1.3</v>
      </c>
      <c r="F124" s="1">
        <v>2.5</v>
      </c>
      <c r="G124" s="1">
        <v>300</v>
      </c>
      <c r="H124" s="1">
        <v>66.1738</v>
      </c>
      <c r="I124" s="1">
        <v>166.178</v>
      </c>
      <c r="J124" s="1">
        <v>1.7061999999999999</v>
      </c>
      <c r="K124" s="1">
        <v>23.636700000000001</v>
      </c>
      <c r="N124" s="2">
        <v>140</v>
      </c>
      <c r="O124" s="3">
        <v>30</v>
      </c>
      <c r="P124" s="2">
        <v>60</v>
      </c>
      <c r="Q124" s="2">
        <v>47</v>
      </c>
      <c r="R124" s="14">
        <f t="shared" si="2"/>
        <v>10</v>
      </c>
      <c r="S124" s="2">
        <v>1.5</v>
      </c>
      <c r="T124" s="2">
        <v>2.25</v>
      </c>
      <c r="U124" s="2">
        <v>600</v>
      </c>
      <c r="V124" s="2">
        <v>156.91</v>
      </c>
      <c r="W124" s="2">
        <v>196.85</v>
      </c>
      <c r="X124" s="2">
        <v>3.42</v>
      </c>
      <c r="Y124" s="2">
        <v>43.27</v>
      </c>
      <c r="Z124" s="18"/>
      <c r="AA124" s="7">
        <v>123</v>
      </c>
      <c r="AB124" s="2">
        <v>37</v>
      </c>
      <c r="AC124" s="2">
        <v>25</v>
      </c>
      <c r="AD124" s="3">
        <v>0.41</v>
      </c>
      <c r="AF124">
        <f t="shared" si="3"/>
        <v>-15.599722671596963</v>
      </c>
    </row>
    <row r="125" spans="1:32" ht="16.5" thickTop="1" thickBot="1" x14ac:dyDescent="0.3">
      <c r="A125" s="1">
        <v>150</v>
      </c>
      <c r="B125" s="1">
        <v>17.1640682380249</v>
      </c>
      <c r="C125" s="1">
        <v>63.651957561490498</v>
      </c>
      <c r="D125" s="1">
        <v>30</v>
      </c>
      <c r="E125" s="1">
        <v>1.3</v>
      </c>
      <c r="F125" s="1">
        <v>2.5</v>
      </c>
      <c r="G125" s="1">
        <v>400</v>
      </c>
      <c r="H125" s="1">
        <v>78.101399999999998</v>
      </c>
      <c r="I125" s="1">
        <v>209.11199999999999</v>
      </c>
      <c r="J125" s="1">
        <v>3.5176500000000002</v>
      </c>
      <c r="K125" s="1">
        <v>28.247599999999998</v>
      </c>
      <c r="N125" s="2">
        <v>140</v>
      </c>
      <c r="O125" s="3">
        <v>20</v>
      </c>
      <c r="P125" s="2">
        <v>45</v>
      </c>
      <c r="Q125" s="2">
        <v>47</v>
      </c>
      <c r="R125" s="14">
        <f t="shared" si="2"/>
        <v>14</v>
      </c>
      <c r="S125" s="2">
        <v>1.1000000000000001</v>
      </c>
      <c r="T125" s="2">
        <v>2.25</v>
      </c>
      <c r="U125" s="2">
        <v>800</v>
      </c>
      <c r="V125" s="16">
        <v>-5.44</v>
      </c>
      <c r="W125" s="2">
        <v>57.68</v>
      </c>
      <c r="X125" s="2">
        <v>23.08</v>
      </c>
      <c r="Y125" s="2">
        <v>28.23</v>
      </c>
      <c r="Z125" s="18"/>
      <c r="AA125" s="7">
        <v>124</v>
      </c>
      <c r="AB125" s="2">
        <v>33</v>
      </c>
      <c r="AC125" s="2">
        <v>25</v>
      </c>
      <c r="AD125" s="3">
        <v>2.0699999999999998</v>
      </c>
      <c r="AF125">
        <f t="shared" si="3"/>
        <v>41.834927382217494</v>
      </c>
    </row>
    <row r="126" spans="1:32" ht="16.5" thickTop="1" thickBot="1" x14ac:dyDescent="0.3">
      <c r="A126" s="1">
        <v>150</v>
      </c>
      <c r="B126" s="1">
        <v>17.1640682380249</v>
      </c>
      <c r="C126" s="1">
        <v>63.651957561490498</v>
      </c>
      <c r="D126" s="1">
        <v>30</v>
      </c>
      <c r="E126" s="1">
        <v>1.3</v>
      </c>
      <c r="F126" s="1">
        <v>2.5</v>
      </c>
      <c r="G126" s="1">
        <v>500</v>
      </c>
      <c r="H126" s="1">
        <v>84.875100000000003</v>
      </c>
      <c r="I126" s="1">
        <v>245.06700000000001</v>
      </c>
      <c r="J126" s="1">
        <v>6.2532300000000003</v>
      </c>
      <c r="K126" s="1">
        <v>32.440300000000001</v>
      </c>
      <c r="N126" s="2">
        <v>140</v>
      </c>
      <c r="O126" s="3">
        <v>20</v>
      </c>
      <c r="P126" s="2">
        <v>45</v>
      </c>
      <c r="Q126" s="2">
        <v>47</v>
      </c>
      <c r="R126" s="14">
        <f t="shared" si="2"/>
        <v>14</v>
      </c>
      <c r="S126" s="2">
        <v>1.3</v>
      </c>
      <c r="T126" s="2">
        <v>2.25</v>
      </c>
      <c r="U126" s="2">
        <v>800</v>
      </c>
      <c r="V126" s="2">
        <v>40.76</v>
      </c>
      <c r="W126" s="2">
        <v>107.46</v>
      </c>
      <c r="X126" s="2">
        <v>23.08</v>
      </c>
      <c r="Y126" s="2">
        <v>34.26</v>
      </c>
      <c r="Z126" s="18"/>
      <c r="AA126" s="7">
        <v>125</v>
      </c>
      <c r="AB126" s="2">
        <v>33</v>
      </c>
      <c r="AC126" s="2">
        <v>25</v>
      </c>
      <c r="AD126" s="3">
        <v>2.0699999999999998</v>
      </c>
      <c r="AF126">
        <f t="shared" si="3"/>
        <v>27.320490367775811</v>
      </c>
    </row>
    <row r="127" spans="1:32" ht="16.5" thickTop="1" thickBot="1" x14ac:dyDescent="0.3">
      <c r="A127" s="1">
        <v>150</v>
      </c>
      <c r="B127" s="1">
        <v>17.1640682380249</v>
      </c>
      <c r="C127" s="1">
        <v>63.651957561490498</v>
      </c>
      <c r="D127" s="1">
        <v>30</v>
      </c>
      <c r="E127" s="1">
        <v>1.3</v>
      </c>
      <c r="F127" s="1">
        <v>2.5</v>
      </c>
      <c r="G127" s="1">
        <v>600</v>
      </c>
      <c r="H127" s="1">
        <v>86.834500000000006</v>
      </c>
      <c r="I127" s="1">
        <v>271.19</v>
      </c>
      <c r="J127" s="1">
        <v>10.0946</v>
      </c>
      <c r="K127" s="1">
        <v>36.207500000000003</v>
      </c>
      <c r="N127" s="2">
        <v>140</v>
      </c>
      <c r="O127" s="3">
        <v>20</v>
      </c>
      <c r="P127" s="2">
        <v>45</v>
      </c>
      <c r="Q127" s="2">
        <v>47</v>
      </c>
      <c r="R127" s="14">
        <f t="shared" si="2"/>
        <v>14</v>
      </c>
      <c r="S127" s="2">
        <v>1.5</v>
      </c>
      <c r="T127" s="2">
        <v>2.25</v>
      </c>
      <c r="U127" s="2">
        <v>800</v>
      </c>
      <c r="V127" s="2">
        <v>81.3</v>
      </c>
      <c r="W127" s="2">
        <v>152.63999999999999</v>
      </c>
      <c r="X127" s="2">
        <v>23.08</v>
      </c>
      <c r="Y127" s="2">
        <v>39.68</v>
      </c>
      <c r="Z127" s="18"/>
      <c r="AA127" s="7">
        <v>126</v>
      </c>
      <c r="AB127" s="2">
        <v>33</v>
      </c>
      <c r="AC127" s="2">
        <v>25</v>
      </c>
      <c r="AD127" s="3">
        <v>2.0699999999999998</v>
      </c>
      <c r="AF127">
        <f t="shared" si="3"/>
        <v>21.622983870967719</v>
      </c>
    </row>
    <row r="128" spans="1:32" ht="16.5" thickTop="1" thickBot="1" x14ac:dyDescent="0.3">
      <c r="A128" s="1">
        <v>150</v>
      </c>
      <c r="B128" s="1">
        <v>17.1640682380249</v>
      </c>
      <c r="C128" s="1">
        <v>63.651957561490498</v>
      </c>
      <c r="D128" s="1">
        <v>30</v>
      </c>
      <c r="E128" s="1">
        <v>1.3</v>
      </c>
      <c r="F128" s="1">
        <v>2.5</v>
      </c>
      <c r="G128" s="1">
        <v>700</v>
      </c>
      <c r="H128" s="1">
        <v>84.288899999999998</v>
      </c>
      <c r="I128" s="1">
        <v>286.024</v>
      </c>
      <c r="J128" s="1">
        <v>15.2234</v>
      </c>
      <c r="K128" s="1">
        <v>39.616300000000003</v>
      </c>
      <c r="N128" s="2">
        <v>140</v>
      </c>
      <c r="O128" s="3">
        <v>20</v>
      </c>
      <c r="P128" s="2">
        <v>45</v>
      </c>
      <c r="Q128" s="2">
        <v>47</v>
      </c>
      <c r="R128" s="14">
        <f t="shared" si="2"/>
        <v>10</v>
      </c>
      <c r="S128" s="2">
        <v>1.1000000000000001</v>
      </c>
      <c r="T128" s="2">
        <v>2.25</v>
      </c>
      <c r="U128" s="2">
        <v>800</v>
      </c>
      <c r="V128" s="16">
        <v>-42.15</v>
      </c>
      <c r="W128" s="2">
        <v>24.44</v>
      </c>
      <c r="X128" s="2">
        <v>23.27</v>
      </c>
      <c r="Y128" s="2">
        <v>30.19</v>
      </c>
      <c r="Z128" s="18"/>
      <c r="AA128" s="7">
        <v>127</v>
      </c>
      <c r="AB128" s="2">
        <v>37</v>
      </c>
      <c r="AC128" s="2">
        <v>25</v>
      </c>
      <c r="AD128" s="3">
        <v>2.08</v>
      </c>
      <c r="AF128">
        <f t="shared" si="3"/>
        <v>43.491222259026188</v>
      </c>
    </row>
    <row r="129" spans="1:32" ht="16.5" thickTop="1" thickBot="1" x14ac:dyDescent="0.3">
      <c r="A129" s="1">
        <v>150</v>
      </c>
      <c r="B129" s="1">
        <v>17.1640682380249</v>
      </c>
      <c r="C129" s="1">
        <v>63.651957561490498</v>
      </c>
      <c r="D129" s="1">
        <v>30</v>
      </c>
      <c r="E129" s="1">
        <v>1.3</v>
      </c>
      <c r="F129" s="1">
        <v>2.5</v>
      </c>
      <c r="G129" s="1">
        <v>800</v>
      </c>
      <c r="H129" s="1">
        <v>77.499700000000004</v>
      </c>
      <c r="I129" s="1">
        <v>291.43700000000001</v>
      </c>
      <c r="J129" s="1">
        <v>21.821200000000001</v>
      </c>
      <c r="K129" s="1">
        <v>42.802399999999999</v>
      </c>
      <c r="N129" s="2">
        <v>140</v>
      </c>
      <c r="O129" s="3">
        <v>20</v>
      </c>
      <c r="P129" s="2">
        <v>45</v>
      </c>
      <c r="Q129" s="2">
        <v>47</v>
      </c>
      <c r="R129" s="14">
        <f t="shared" si="2"/>
        <v>10</v>
      </c>
      <c r="S129" s="2">
        <v>1.3</v>
      </c>
      <c r="T129" s="2">
        <v>2.25</v>
      </c>
      <c r="U129" s="2">
        <v>800</v>
      </c>
      <c r="V129" s="2">
        <v>2.68</v>
      </c>
      <c r="W129" s="2">
        <v>72.06</v>
      </c>
      <c r="X129" s="2">
        <v>23.27</v>
      </c>
      <c r="Y129" s="2">
        <v>36.58</v>
      </c>
      <c r="Z129" s="18"/>
      <c r="AA129" s="7">
        <v>128</v>
      </c>
      <c r="AB129" s="2">
        <v>37</v>
      </c>
      <c r="AC129" s="2">
        <v>25</v>
      </c>
      <c r="AD129" s="3">
        <v>2.08</v>
      </c>
      <c r="AF129">
        <f t="shared" si="3"/>
        <v>26.052487698195741</v>
      </c>
    </row>
    <row r="130" spans="1:32" ht="16.5" thickTop="1" thickBot="1" x14ac:dyDescent="0.3">
      <c r="A130" s="1">
        <v>150</v>
      </c>
      <c r="B130" s="1">
        <v>22.241891656796401</v>
      </c>
      <c r="C130" s="1">
        <v>63.651957561490498</v>
      </c>
      <c r="D130" s="1">
        <v>30</v>
      </c>
      <c r="E130" s="1">
        <v>1.3</v>
      </c>
      <c r="F130" s="1">
        <v>2.5</v>
      </c>
      <c r="G130" s="1">
        <v>100</v>
      </c>
      <c r="H130" s="1">
        <v>26.256699999999999</v>
      </c>
      <c r="I130" s="1">
        <v>69.334400000000002</v>
      </c>
      <c r="J130" s="1">
        <v>9.4234899999999996E-2</v>
      </c>
      <c r="K130" s="1">
        <v>15.834899999999999</v>
      </c>
      <c r="N130" s="2">
        <v>140</v>
      </c>
      <c r="O130" s="3">
        <v>20</v>
      </c>
      <c r="P130" s="2">
        <v>45</v>
      </c>
      <c r="Q130" s="2">
        <v>47</v>
      </c>
      <c r="R130" s="14">
        <f t="shared" ref="R130:R193" si="4">Q130-AB130</f>
        <v>10</v>
      </c>
      <c r="S130" s="2">
        <v>1.5</v>
      </c>
      <c r="T130" s="2">
        <v>2.25</v>
      </c>
      <c r="U130" s="2">
        <v>800</v>
      </c>
      <c r="V130" s="2">
        <v>43.05</v>
      </c>
      <c r="W130" s="2">
        <v>116.51</v>
      </c>
      <c r="X130" s="2">
        <v>23.27</v>
      </c>
      <c r="Y130" s="2">
        <v>42.44</v>
      </c>
      <c r="Z130" s="18"/>
      <c r="AA130" s="7">
        <v>129</v>
      </c>
      <c r="AB130" s="2">
        <v>37</v>
      </c>
      <c r="AC130" s="2">
        <v>25</v>
      </c>
      <c r="AD130" s="3">
        <v>2.08</v>
      </c>
      <c r="AF130">
        <f t="shared" si="3"/>
        <v>18.26107445805847</v>
      </c>
    </row>
    <row r="131" spans="1:32" ht="16.5" thickTop="1" thickBot="1" x14ac:dyDescent="0.3">
      <c r="A131" s="1">
        <v>150</v>
      </c>
      <c r="B131" s="1">
        <v>22.241891656796401</v>
      </c>
      <c r="C131" s="1">
        <v>63.651957561490498</v>
      </c>
      <c r="D131" s="1">
        <v>30</v>
      </c>
      <c r="E131" s="1">
        <v>1.3</v>
      </c>
      <c r="F131" s="1">
        <v>2.5</v>
      </c>
      <c r="G131" s="1">
        <v>200</v>
      </c>
      <c r="H131" s="1">
        <v>50.932600000000001</v>
      </c>
      <c r="I131" s="1">
        <v>125.136</v>
      </c>
      <c r="J131" s="1">
        <v>0.44905899999999999</v>
      </c>
      <c r="K131" s="1">
        <v>21.348800000000001</v>
      </c>
      <c r="N131" s="2">
        <v>140</v>
      </c>
      <c r="O131" s="3">
        <v>20</v>
      </c>
      <c r="P131" s="2">
        <v>60</v>
      </c>
      <c r="Q131" s="2">
        <v>47</v>
      </c>
      <c r="R131" s="14">
        <f t="shared" si="4"/>
        <v>10</v>
      </c>
      <c r="S131" s="2">
        <v>1.1000000000000001</v>
      </c>
      <c r="T131" s="2">
        <v>2.25</v>
      </c>
      <c r="U131" s="2">
        <v>600</v>
      </c>
      <c r="V131" s="2">
        <v>44.44</v>
      </c>
      <c r="W131" s="2">
        <v>80.19</v>
      </c>
      <c r="X131" s="2">
        <v>6.54</v>
      </c>
      <c r="Y131" s="2">
        <v>26.59</v>
      </c>
      <c r="Z131" s="18"/>
      <c r="AA131" s="7">
        <v>130</v>
      </c>
      <c r="AB131" s="2">
        <v>37</v>
      </c>
      <c r="AC131" s="2">
        <v>25</v>
      </c>
      <c r="AD131" s="3">
        <v>0.78</v>
      </c>
      <c r="AF131">
        <f t="shared" ref="AF131:AF194" si="5">(W131-V131-X131-Y131)/Y131*100</f>
        <v>9.8533283189168905</v>
      </c>
    </row>
    <row r="132" spans="1:32" ht="16.5" thickTop="1" thickBot="1" x14ac:dyDescent="0.3">
      <c r="A132" s="1">
        <v>150</v>
      </c>
      <c r="B132" s="1">
        <v>22.241891656796401</v>
      </c>
      <c r="C132" s="1">
        <v>63.651957561490498</v>
      </c>
      <c r="D132" s="1">
        <v>30</v>
      </c>
      <c r="E132" s="1">
        <v>1.3</v>
      </c>
      <c r="F132" s="1">
        <v>2.5</v>
      </c>
      <c r="G132" s="1">
        <v>300</v>
      </c>
      <c r="H132" s="1">
        <v>71.819100000000006</v>
      </c>
      <c r="I132" s="1">
        <v>176.75200000000001</v>
      </c>
      <c r="J132" s="1">
        <v>1.17265</v>
      </c>
      <c r="K132" s="1">
        <v>26.668800000000001</v>
      </c>
      <c r="N132" s="2">
        <v>140</v>
      </c>
      <c r="O132" s="3">
        <v>20</v>
      </c>
      <c r="P132" s="2">
        <v>60</v>
      </c>
      <c r="Q132" s="2">
        <v>47</v>
      </c>
      <c r="R132" s="14">
        <f t="shared" si="4"/>
        <v>10</v>
      </c>
      <c r="S132" s="2">
        <v>1.3</v>
      </c>
      <c r="T132" s="2">
        <v>2.25</v>
      </c>
      <c r="U132" s="2">
        <v>600</v>
      </c>
      <c r="V132" s="2">
        <v>80.61</v>
      </c>
      <c r="W132" s="2">
        <v>122.04</v>
      </c>
      <c r="X132" s="2">
        <v>6.54</v>
      </c>
      <c r="Y132" s="2">
        <v>32.64</v>
      </c>
      <c r="Z132" s="18"/>
      <c r="AA132" s="7">
        <v>131</v>
      </c>
      <c r="AB132" s="2">
        <v>37</v>
      </c>
      <c r="AC132" s="2">
        <v>25</v>
      </c>
      <c r="AD132" s="3">
        <v>0.78</v>
      </c>
      <c r="AF132">
        <f t="shared" si="5"/>
        <v>6.8933823529411979</v>
      </c>
    </row>
    <row r="133" spans="1:32" ht="16.5" thickTop="1" thickBot="1" x14ac:dyDescent="0.3">
      <c r="A133" s="1">
        <v>150</v>
      </c>
      <c r="B133" s="1">
        <v>22.241891656796401</v>
      </c>
      <c r="C133" s="1">
        <v>63.651957561490498</v>
      </c>
      <c r="D133" s="1">
        <v>30</v>
      </c>
      <c r="E133" s="1">
        <v>1.3</v>
      </c>
      <c r="F133" s="1">
        <v>2.5</v>
      </c>
      <c r="G133" s="1">
        <v>400</v>
      </c>
      <c r="H133" s="1">
        <v>88.411500000000004</v>
      </c>
      <c r="I133" s="1">
        <v>225.02500000000001</v>
      </c>
      <c r="J133" s="1">
        <v>2.3732000000000002</v>
      </c>
      <c r="K133" s="1">
        <v>31.649100000000001</v>
      </c>
      <c r="N133" s="2">
        <v>140</v>
      </c>
      <c r="O133" s="3">
        <v>20</v>
      </c>
      <c r="P133" s="2">
        <v>60</v>
      </c>
      <c r="Q133" s="2">
        <v>47</v>
      </c>
      <c r="R133" s="14">
        <f t="shared" si="4"/>
        <v>10</v>
      </c>
      <c r="S133" s="2">
        <v>1.5</v>
      </c>
      <c r="T133" s="2">
        <v>2.25</v>
      </c>
      <c r="U133" s="2">
        <v>600</v>
      </c>
      <c r="V133" s="2">
        <v>113.12</v>
      </c>
      <c r="W133" s="2">
        <v>160.77000000000001</v>
      </c>
      <c r="X133" s="2">
        <v>6.54</v>
      </c>
      <c r="Y133" s="2">
        <v>38.340000000000003</v>
      </c>
      <c r="Z133" s="18"/>
      <c r="AA133" s="7">
        <v>132</v>
      </c>
      <c r="AB133" s="2">
        <v>37</v>
      </c>
      <c r="AC133" s="2">
        <v>25</v>
      </c>
      <c r="AD133" s="3">
        <v>0.78</v>
      </c>
      <c r="AF133">
        <f t="shared" si="5"/>
        <v>7.2248304642670913</v>
      </c>
    </row>
    <row r="134" spans="1:32" ht="16.5" thickTop="1" thickBot="1" x14ac:dyDescent="0.3">
      <c r="A134" s="1">
        <v>150</v>
      </c>
      <c r="B134" s="1">
        <v>22.241891656796401</v>
      </c>
      <c r="C134" s="1">
        <v>63.651957561490498</v>
      </c>
      <c r="D134" s="1">
        <v>30</v>
      </c>
      <c r="E134" s="1">
        <v>1.3</v>
      </c>
      <c r="F134" s="1">
        <v>2.5</v>
      </c>
      <c r="G134" s="1">
        <v>500</v>
      </c>
      <c r="H134" s="1">
        <v>100.78400000000001</v>
      </c>
      <c r="I134" s="1">
        <v>269.20100000000002</v>
      </c>
      <c r="J134" s="1">
        <v>4.1588700000000003</v>
      </c>
      <c r="K134" s="1">
        <v>36.290500000000002</v>
      </c>
      <c r="N134" s="2">
        <v>160</v>
      </c>
      <c r="O134" s="3">
        <v>20</v>
      </c>
      <c r="P134" s="2">
        <v>45</v>
      </c>
      <c r="Q134" s="2">
        <v>47</v>
      </c>
      <c r="R134" s="14">
        <f t="shared" si="4"/>
        <v>10</v>
      </c>
      <c r="S134" s="2">
        <v>1.1000000000000001</v>
      </c>
      <c r="T134" s="2">
        <v>2.25</v>
      </c>
      <c r="U134" s="2">
        <v>600</v>
      </c>
      <c r="V134" s="2">
        <v>32.33</v>
      </c>
      <c r="W134" s="2">
        <v>75.69</v>
      </c>
      <c r="X134" s="2">
        <v>12.11</v>
      </c>
      <c r="Y134" s="2">
        <v>25.78</v>
      </c>
      <c r="Z134" s="18"/>
      <c r="AA134" s="7">
        <v>133</v>
      </c>
      <c r="AB134" s="2">
        <v>37</v>
      </c>
      <c r="AC134" s="2">
        <v>25</v>
      </c>
      <c r="AD134" s="3">
        <v>1.45</v>
      </c>
      <c r="AF134">
        <f t="shared" si="5"/>
        <v>21.217998448409613</v>
      </c>
    </row>
    <row r="135" spans="1:32" ht="16.5" thickTop="1" thickBot="1" x14ac:dyDescent="0.3">
      <c r="A135" s="1">
        <v>150</v>
      </c>
      <c r="B135" s="1">
        <v>22.241891656796401</v>
      </c>
      <c r="C135" s="1">
        <v>63.651957561490498</v>
      </c>
      <c r="D135" s="1">
        <v>30</v>
      </c>
      <c r="E135" s="1">
        <v>1.3</v>
      </c>
      <c r="F135" s="1">
        <v>2.5</v>
      </c>
      <c r="G135" s="1">
        <v>600</v>
      </c>
      <c r="H135" s="1">
        <v>109.157</v>
      </c>
      <c r="I135" s="1">
        <v>308.19600000000003</v>
      </c>
      <c r="J135" s="1">
        <v>6.6378500000000003</v>
      </c>
      <c r="K135" s="1">
        <v>40.6066</v>
      </c>
      <c r="N135" s="2">
        <v>160</v>
      </c>
      <c r="O135" s="3">
        <v>20</v>
      </c>
      <c r="P135" s="2">
        <v>45</v>
      </c>
      <c r="Q135" s="2">
        <v>47</v>
      </c>
      <c r="R135" s="14">
        <f t="shared" si="4"/>
        <v>10</v>
      </c>
      <c r="S135" s="2">
        <v>1.3</v>
      </c>
      <c r="T135" s="2">
        <v>2.25</v>
      </c>
      <c r="U135" s="2">
        <v>600</v>
      </c>
      <c r="V135" s="2">
        <v>68.430000000000007</v>
      </c>
      <c r="W135" s="2">
        <v>117.02</v>
      </c>
      <c r="X135" s="2">
        <v>12.11</v>
      </c>
      <c r="Y135" s="2">
        <v>31.61</v>
      </c>
      <c r="Z135" s="18"/>
      <c r="AA135" s="7">
        <v>134</v>
      </c>
      <c r="AB135" s="2">
        <v>37</v>
      </c>
      <c r="AC135" s="2">
        <v>25</v>
      </c>
      <c r="AD135" s="3">
        <v>1.45</v>
      </c>
      <c r="AF135">
        <f t="shared" si="5"/>
        <v>15.406516925023697</v>
      </c>
    </row>
    <row r="136" spans="1:32" ht="16.5" thickTop="1" thickBot="1" x14ac:dyDescent="0.3">
      <c r="A136" s="1">
        <v>150</v>
      </c>
      <c r="B136" s="1">
        <v>22.241891656796401</v>
      </c>
      <c r="C136" s="1">
        <v>63.651957561490498</v>
      </c>
      <c r="D136" s="1">
        <v>30</v>
      </c>
      <c r="E136" s="1">
        <v>1.3</v>
      </c>
      <c r="F136" s="1">
        <v>2.5</v>
      </c>
      <c r="G136" s="1">
        <v>700</v>
      </c>
      <c r="H136" s="1">
        <v>113.736</v>
      </c>
      <c r="I136" s="1">
        <v>340.30900000000003</v>
      </c>
      <c r="J136" s="1">
        <v>9.9183199999999996</v>
      </c>
      <c r="K136" s="1">
        <v>44.593899999999998</v>
      </c>
      <c r="N136" s="2">
        <v>160</v>
      </c>
      <c r="O136" s="3">
        <v>20</v>
      </c>
      <c r="P136" s="2">
        <v>45</v>
      </c>
      <c r="Q136" s="2">
        <v>47</v>
      </c>
      <c r="R136" s="14">
        <f t="shared" si="4"/>
        <v>10</v>
      </c>
      <c r="S136" s="2">
        <v>1.5</v>
      </c>
      <c r="T136" s="2">
        <v>2.25</v>
      </c>
      <c r="U136" s="2">
        <v>600</v>
      </c>
      <c r="V136" s="2">
        <v>100.8</v>
      </c>
      <c r="W136" s="2">
        <v>155.5</v>
      </c>
      <c r="X136" s="2">
        <v>12.11</v>
      </c>
      <c r="Y136" s="2">
        <v>37.06</v>
      </c>
      <c r="Z136" s="18"/>
      <c r="AA136" s="7">
        <v>135</v>
      </c>
      <c r="AB136" s="2">
        <v>37</v>
      </c>
      <c r="AC136" s="2">
        <v>25</v>
      </c>
      <c r="AD136" s="3">
        <v>1.45</v>
      </c>
      <c r="AF136">
        <f t="shared" si="5"/>
        <v>14.921748515920132</v>
      </c>
    </row>
    <row r="137" spans="1:32" ht="16.5" thickTop="1" thickBot="1" x14ac:dyDescent="0.3">
      <c r="A137" s="1">
        <v>150</v>
      </c>
      <c r="B137" s="1">
        <v>22.241891656796401</v>
      </c>
      <c r="C137" s="1">
        <v>63.651957561490498</v>
      </c>
      <c r="D137" s="1">
        <v>30</v>
      </c>
      <c r="E137" s="1">
        <v>1.3</v>
      </c>
      <c r="F137" s="1">
        <v>2.5</v>
      </c>
      <c r="G137" s="1">
        <v>800</v>
      </c>
      <c r="H137" s="1">
        <v>114.71899999999999</v>
      </c>
      <c r="I137" s="1">
        <v>363.70299999999997</v>
      </c>
      <c r="J137" s="1">
        <v>14.108499999999999</v>
      </c>
      <c r="K137" s="1">
        <v>48.256799999999998</v>
      </c>
      <c r="N137" s="2">
        <v>160</v>
      </c>
      <c r="O137" s="3">
        <v>30</v>
      </c>
      <c r="P137" s="2">
        <v>45</v>
      </c>
      <c r="Q137" s="2">
        <v>47</v>
      </c>
      <c r="R137" s="14">
        <f t="shared" si="4"/>
        <v>14</v>
      </c>
      <c r="S137" s="2">
        <v>1.1000000000000001</v>
      </c>
      <c r="T137" s="2">
        <v>2.25</v>
      </c>
      <c r="U137" s="2">
        <v>600</v>
      </c>
      <c r="V137" s="2">
        <v>99.21</v>
      </c>
      <c r="W137" s="2">
        <v>129.1</v>
      </c>
      <c r="X137" s="2">
        <v>6.08</v>
      </c>
      <c r="Y137" s="2">
        <v>27.25</v>
      </c>
      <c r="Z137" s="18"/>
      <c r="AA137" s="7">
        <v>136</v>
      </c>
      <c r="AB137" s="2">
        <v>33</v>
      </c>
      <c r="AC137" s="2">
        <v>25</v>
      </c>
      <c r="AD137" s="3">
        <v>0.73</v>
      </c>
      <c r="AF137">
        <f t="shared" si="5"/>
        <v>-12.623853211009168</v>
      </c>
    </row>
    <row r="138" spans="1:32" ht="16.5" thickTop="1" thickBot="1" x14ac:dyDescent="0.3">
      <c r="A138" s="1">
        <v>150</v>
      </c>
      <c r="B138" s="1">
        <v>27.315528119394099</v>
      </c>
      <c r="C138" s="1">
        <v>63.651957561490498</v>
      </c>
      <c r="D138" s="1">
        <v>30</v>
      </c>
      <c r="E138" s="1">
        <v>1.3</v>
      </c>
      <c r="F138" s="1">
        <v>2.5</v>
      </c>
      <c r="G138" s="1">
        <v>100</v>
      </c>
      <c r="H138" s="1">
        <v>26.412500000000001</v>
      </c>
      <c r="I138" s="1">
        <v>72.015600000000006</v>
      </c>
      <c r="J138" s="1">
        <v>7.4004600000000004E-2</v>
      </c>
      <c r="K138" s="1">
        <v>18.5883</v>
      </c>
      <c r="N138" s="2">
        <v>160</v>
      </c>
      <c r="O138" s="3">
        <v>30</v>
      </c>
      <c r="P138" s="2">
        <v>45</v>
      </c>
      <c r="Q138" s="2">
        <v>47</v>
      </c>
      <c r="R138" s="14">
        <f t="shared" si="4"/>
        <v>14</v>
      </c>
      <c r="S138" s="2">
        <v>1.3</v>
      </c>
      <c r="T138" s="2">
        <v>2.25</v>
      </c>
      <c r="U138" s="2">
        <v>600</v>
      </c>
      <c r="V138" s="2">
        <v>135.72</v>
      </c>
      <c r="W138" s="2">
        <v>171.14</v>
      </c>
      <c r="X138" s="2">
        <v>6.08</v>
      </c>
      <c r="Y138" s="2">
        <v>33.26</v>
      </c>
      <c r="Z138" s="18"/>
      <c r="AA138" s="7">
        <v>137</v>
      </c>
      <c r="AB138" s="2">
        <v>33</v>
      </c>
      <c r="AC138" s="2">
        <v>25</v>
      </c>
      <c r="AD138" s="3">
        <v>0.73</v>
      </c>
      <c r="AF138">
        <f t="shared" si="5"/>
        <v>-11.7859290438966</v>
      </c>
    </row>
    <row r="139" spans="1:32" ht="16.5" thickTop="1" thickBot="1" x14ac:dyDescent="0.3">
      <c r="A139" s="1">
        <v>150</v>
      </c>
      <c r="B139" s="1">
        <v>27.315528119394099</v>
      </c>
      <c r="C139" s="1">
        <v>63.651957561490498</v>
      </c>
      <c r="D139" s="1">
        <v>30</v>
      </c>
      <c r="E139" s="1">
        <v>1.3</v>
      </c>
      <c r="F139" s="1">
        <v>2.5</v>
      </c>
      <c r="G139" s="1">
        <v>200</v>
      </c>
      <c r="H139" s="1">
        <v>52.162500000000001</v>
      </c>
      <c r="I139" s="1">
        <v>131.15100000000001</v>
      </c>
      <c r="J139" s="1">
        <v>0.343835</v>
      </c>
      <c r="K139" s="1">
        <v>24.1373</v>
      </c>
      <c r="N139" s="2">
        <v>160</v>
      </c>
      <c r="O139" s="3">
        <v>30</v>
      </c>
      <c r="P139" s="2">
        <v>45</v>
      </c>
      <c r="Q139" s="2">
        <v>47</v>
      </c>
      <c r="R139" s="14">
        <f t="shared" si="4"/>
        <v>14</v>
      </c>
      <c r="S139" s="2">
        <v>1.5</v>
      </c>
      <c r="T139" s="2">
        <v>2.25</v>
      </c>
      <c r="U139" s="2">
        <v>600</v>
      </c>
      <c r="V139" s="4">
        <v>168.61</v>
      </c>
      <c r="W139" s="2">
        <v>209.07</v>
      </c>
      <c r="X139" s="2">
        <v>6.08</v>
      </c>
      <c r="Y139" s="2">
        <v>39.04</v>
      </c>
      <c r="Z139" s="18"/>
      <c r="AA139" s="7">
        <v>138</v>
      </c>
      <c r="AB139" s="2">
        <v>33</v>
      </c>
      <c r="AC139" s="2">
        <v>25</v>
      </c>
      <c r="AD139" s="3">
        <v>0.73</v>
      </c>
      <c r="AF139">
        <f t="shared" si="5"/>
        <v>-11.936475409836111</v>
      </c>
    </row>
    <row r="140" spans="1:32" ht="16.5" thickTop="1" thickBot="1" x14ac:dyDescent="0.3">
      <c r="A140" s="1">
        <v>150</v>
      </c>
      <c r="B140" s="1">
        <v>27.315528119394099</v>
      </c>
      <c r="C140" s="1">
        <v>63.651957561490498</v>
      </c>
      <c r="D140" s="1">
        <v>30</v>
      </c>
      <c r="E140" s="1">
        <v>1.3</v>
      </c>
      <c r="F140" s="1">
        <v>2.5</v>
      </c>
      <c r="G140" s="1">
        <v>300</v>
      </c>
      <c r="H140" s="1">
        <v>75.157700000000006</v>
      </c>
      <c r="I140" s="1">
        <v>185.245</v>
      </c>
      <c r="J140" s="1">
        <v>0.88121700000000003</v>
      </c>
      <c r="K140" s="1">
        <v>29.6173</v>
      </c>
      <c r="N140" s="2">
        <v>160</v>
      </c>
      <c r="O140" s="3">
        <v>30</v>
      </c>
      <c r="P140" s="2">
        <v>45</v>
      </c>
      <c r="Q140" s="2">
        <v>47</v>
      </c>
      <c r="R140" s="14">
        <f t="shared" si="4"/>
        <v>10</v>
      </c>
      <c r="S140" s="2">
        <v>1.1000000000000001</v>
      </c>
      <c r="T140" s="2">
        <v>2.25</v>
      </c>
      <c r="U140" s="2">
        <v>600</v>
      </c>
      <c r="V140" s="2">
        <v>80.319999999999993</v>
      </c>
      <c r="W140" s="2">
        <v>113.96</v>
      </c>
      <c r="X140" s="2">
        <v>6.17</v>
      </c>
      <c r="Y140" s="2">
        <v>29.35</v>
      </c>
      <c r="Z140" s="18"/>
      <c r="AA140" s="7">
        <v>139</v>
      </c>
      <c r="AB140" s="2">
        <v>37</v>
      </c>
      <c r="AC140" s="2">
        <v>25</v>
      </c>
      <c r="AD140" s="3">
        <v>0.74</v>
      </c>
      <c r="AF140">
        <f t="shared" si="5"/>
        <v>-6.4054514480408944</v>
      </c>
    </row>
    <row r="141" spans="1:32" ht="16.5" thickTop="1" thickBot="1" x14ac:dyDescent="0.3">
      <c r="A141" s="1">
        <v>150</v>
      </c>
      <c r="B141" s="1">
        <v>27.315528119394099</v>
      </c>
      <c r="C141" s="1">
        <v>63.651957561490498</v>
      </c>
      <c r="D141" s="1">
        <v>30</v>
      </c>
      <c r="E141" s="1">
        <v>1.3</v>
      </c>
      <c r="F141" s="1">
        <v>2.5</v>
      </c>
      <c r="G141" s="1">
        <v>400</v>
      </c>
      <c r="H141" s="1">
        <v>94.801500000000004</v>
      </c>
      <c r="I141" s="1">
        <v>236.67599999999999</v>
      </c>
      <c r="J141" s="1">
        <v>1.75787</v>
      </c>
      <c r="K141" s="1">
        <v>34.848999999999997</v>
      </c>
      <c r="N141" s="2">
        <v>160</v>
      </c>
      <c r="O141" s="3">
        <v>30</v>
      </c>
      <c r="P141" s="2">
        <v>45</v>
      </c>
      <c r="Q141" s="2">
        <v>47</v>
      </c>
      <c r="R141" s="14">
        <f t="shared" si="4"/>
        <v>10</v>
      </c>
      <c r="S141" s="2">
        <v>1.3</v>
      </c>
      <c r="T141" s="2">
        <v>2.25</v>
      </c>
      <c r="U141" s="2">
        <v>600</v>
      </c>
      <c r="V141" s="2">
        <v>116.54</v>
      </c>
      <c r="W141" s="2">
        <v>155.99</v>
      </c>
      <c r="X141" s="2">
        <v>6.17</v>
      </c>
      <c r="Y141" s="2">
        <v>35.83</v>
      </c>
      <c r="Z141" s="18"/>
      <c r="AA141" s="7">
        <v>140</v>
      </c>
      <c r="AB141" s="2">
        <v>37</v>
      </c>
      <c r="AC141" s="2">
        <v>25</v>
      </c>
      <c r="AD141" s="3">
        <v>0.74</v>
      </c>
      <c r="AF141">
        <f t="shared" si="5"/>
        <v>-7.1169411108009974</v>
      </c>
    </row>
    <row r="142" spans="1:32" ht="16.5" thickTop="1" thickBot="1" x14ac:dyDescent="0.3">
      <c r="A142" s="1">
        <v>150</v>
      </c>
      <c r="B142" s="1">
        <v>27.315528119394099</v>
      </c>
      <c r="C142" s="1">
        <v>63.651957561490498</v>
      </c>
      <c r="D142" s="1">
        <v>30</v>
      </c>
      <c r="E142" s="1">
        <v>1.3</v>
      </c>
      <c r="F142" s="1">
        <v>2.5</v>
      </c>
      <c r="G142" s="1">
        <v>500</v>
      </c>
      <c r="H142" s="1">
        <v>110.93300000000001</v>
      </c>
      <c r="I142" s="1">
        <v>285.26299999999998</v>
      </c>
      <c r="J142" s="1">
        <v>3.0455299999999998</v>
      </c>
      <c r="K142" s="1">
        <v>39.792200000000001</v>
      </c>
      <c r="N142" s="2">
        <v>160</v>
      </c>
      <c r="O142" s="3">
        <v>30</v>
      </c>
      <c r="P142" s="2">
        <v>45</v>
      </c>
      <c r="Q142" s="2">
        <v>47</v>
      </c>
      <c r="R142" s="14">
        <f t="shared" si="4"/>
        <v>10</v>
      </c>
      <c r="S142" s="2">
        <v>1.5</v>
      </c>
      <c r="T142" s="2">
        <v>2.25</v>
      </c>
      <c r="U142" s="2">
        <v>600</v>
      </c>
      <c r="V142" s="2">
        <v>149.63999999999999</v>
      </c>
      <c r="W142" s="2">
        <v>194.73</v>
      </c>
      <c r="X142" s="2">
        <v>6.17</v>
      </c>
      <c r="Y142" s="2">
        <v>42.09</v>
      </c>
      <c r="Z142" s="18"/>
      <c r="AA142" s="7">
        <v>141</v>
      </c>
      <c r="AB142" s="2">
        <v>37</v>
      </c>
      <c r="AC142" s="2">
        <v>25</v>
      </c>
      <c r="AD142" s="3">
        <v>0.74</v>
      </c>
      <c r="AF142">
        <f t="shared" si="5"/>
        <v>-7.5314801615585676</v>
      </c>
    </row>
    <row r="143" spans="1:32" ht="16.5" thickTop="1" thickBot="1" x14ac:dyDescent="0.3">
      <c r="A143" s="1">
        <v>150</v>
      </c>
      <c r="B143" s="1">
        <v>27.315528119394099</v>
      </c>
      <c r="C143" s="1">
        <v>63.651957561490498</v>
      </c>
      <c r="D143" s="1">
        <v>30</v>
      </c>
      <c r="E143" s="1">
        <v>1.3</v>
      </c>
      <c r="F143" s="1">
        <v>2.5</v>
      </c>
      <c r="G143" s="1">
        <v>600</v>
      </c>
      <c r="H143" s="1">
        <v>123.64700000000001</v>
      </c>
      <c r="I143" s="1">
        <v>330.45100000000002</v>
      </c>
      <c r="J143" s="1">
        <v>4.8159200000000002</v>
      </c>
      <c r="K143" s="1">
        <v>44.457500000000003</v>
      </c>
      <c r="N143" s="2">
        <v>160</v>
      </c>
      <c r="O143" s="3">
        <v>30</v>
      </c>
      <c r="P143" s="2">
        <v>60</v>
      </c>
      <c r="Q143" s="2">
        <v>47</v>
      </c>
      <c r="R143" s="14">
        <f t="shared" si="4"/>
        <v>10</v>
      </c>
      <c r="S143" s="2">
        <v>1.1000000000000001</v>
      </c>
      <c r="T143" s="2">
        <v>2.25</v>
      </c>
      <c r="U143" s="2">
        <v>400</v>
      </c>
      <c r="V143" s="2">
        <v>81.7</v>
      </c>
      <c r="W143" s="2">
        <v>96.89</v>
      </c>
      <c r="X143" s="2">
        <v>1.42</v>
      </c>
      <c r="Y143" s="2">
        <v>22.5</v>
      </c>
      <c r="Z143" s="18"/>
      <c r="AA143" s="7">
        <v>142</v>
      </c>
      <c r="AB143" s="2">
        <v>37</v>
      </c>
      <c r="AC143" s="2">
        <v>25</v>
      </c>
      <c r="AD143" s="3">
        <v>0.26</v>
      </c>
      <c r="AF143">
        <f t="shared" si="5"/>
        <v>-38.800000000000011</v>
      </c>
    </row>
    <row r="144" spans="1:32" ht="16.5" thickTop="1" thickBot="1" x14ac:dyDescent="0.3">
      <c r="A144" s="1">
        <v>150</v>
      </c>
      <c r="B144" s="1">
        <v>27.315528119394099</v>
      </c>
      <c r="C144" s="1">
        <v>63.651957561490498</v>
      </c>
      <c r="D144" s="1">
        <v>30</v>
      </c>
      <c r="E144" s="1">
        <v>1.3</v>
      </c>
      <c r="F144" s="1">
        <v>2.5</v>
      </c>
      <c r="G144" s="1">
        <v>700</v>
      </c>
      <c r="H144" s="1">
        <v>133.09399999999999</v>
      </c>
      <c r="I144" s="1">
        <v>371.512</v>
      </c>
      <c r="J144" s="1">
        <v>7.1407499999999997</v>
      </c>
      <c r="K144" s="1">
        <v>48.854300000000002</v>
      </c>
      <c r="N144" s="2">
        <v>160</v>
      </c>
      <c r="O144" s="3">
        <v>30</v>
      </c>
      <c r="P144" s="2">
        <v>60</v>
      </c>
      <c r="Q144" s="2">
        <v>47</v>
      </c>
      <c r="R144" s="14">
        <f t="shared" si="4"/>
        <v>10</v>
      </c>
      <c r="S144" s="2">
        <v>1.3</v>
      </c>
      <c r="T144" s="2">
        <v>2.25</v>
      </c>
      <c r="U144" s="2">
        <v>400</v>
      </c>
      <c r="V144" s="2">
        <v>105.55</v>
      </c>
      <c r="W144" s="2">
        <v>123.94</v>
      </c>
      <c r="X144" s="2">
        <v>1.42</v>
      </c>
      <c r="Y144" s="2">
        <v>27.85</v>
      </c>
      <c r="Z144" s="18"/>
      <c r="AA144" s="7">
        <v>143</v>
      </c>
      <c r="AB144" s="2">
        <v>37</v>
      </c>
      <c r="AC144" s="2">
        <v>25</v>
      </c>
      <c r="AD144" s="3">
        <v>0.26</v>
      </c>
      <c r="AF144">
        <f t="shared" si="5"/>
        <v>-39.066427289048484</v>
      </c>
    </row>
    <row r="145" spans="1:32" ht="16.5" thickTop="1" thickBot="1" x14ac:dyDescent="0.3">
      <c r="A145" s="1">
        <v>150</v>
      </c>
      <c r="B145" s="1">
        <v>27.315528119394099</v>
      </c>
      <c r="C145" s="1">
        <v>63.651957561490498</v>
      </c>
      <c r="D145" s="1">
        <v>30</v>
      </c>
      <c r="E145" s="1">
        <v>1.3</v>
      </c>
      <c r="F145" s="1">
        <v>2.5</v>
      </c>
      <c r="G145" s="1">
        <v>800</v>
      </c>
      <c r="H145" s="1">
        <v>139.41300000000001</v>
      </c>
      <c r="I145" s="1">
        <v>407.30900000000003</v>
      </c>
      <c r="J145" s="1">
        <v>10.091799999999999</v>
      </c>
      <c r="K145" s="1">
        <v>52.980699999999999</v>
      </c>
      <c r="N145" s="2">
        <v>160</v>
      </c>
      <c r="O145" s="3">
        <v>30</v>
      </c>
      <c r="P145" s="2">
        <v>60</v>
      </c>
      <c r="Q145" s="2">
        <v>47</v>
      </c>
      <c r="R145" s="14">
        <f t="shared" si="4"/>
        <v>10</v>
      </c>
      <c r="S145" s="2">
        <v>1.5</v>
      </c>
      <c r="T145" s="2">
        <v>2.25</v>
      </c>
      <c r="U145" s="2">
        <v>400</v>
      </c>
      <c r="V145" s="2">
        <v>125.87</v>
      </c>
      <c r="W145" s="2">
        <v>149.96</v>
      </c>
      <c r="X145" s="2">
        <v>1.42</v>
      </c>
      <c r="Y145" s="2">
        <v>32.909999999999997</v>
      </c>
      <c r="Z145" s="18"/>
      <c r="AA145" s="7">
        <v>144</v>
      </c>
      <c r="AB145" s="2">
        <v>37</v>
      </c>
      <c r="AC145" s="2">
        <v>25</v>
      </c>
      <c r="AD145" s="3">
        <v>0.26</v>
      </c>
      <c r="AF145">
        <f t="shared" si="5"/>
        <v>-31.115162564570024</v>
      </c>
    </row>
    <row r="146" spans="1:32" ht="16.5" thickTop="1" thickBot="1" x14ac:dyDescent="0.3">
      <c r="A146" s="1">
        <v>150</v>
      </c>
      <c r="B146" s="1">
        <v>17.9501639342601</v>
      </c>
      <c r="C146" s="1">
        <v>47.738968171117897</v>
      </c>
      <c r="D146" s="1">
        <v>30</v>
      </c>
      <c r="E146" s="1">
        <v>1.5</v>
      </c>
      <c r="F146" s="1">
        <v>2.5</v>
      </c>
      <c r="G146" s="1">
        <v>100</v>
      </c>
      <c r="H146" s="1">
        <v>28.096299999999999</v>
      </c>
      <c r="I146" s="1">
        <v>76.260499999999993</v>
      </c>
      <c r="J146" s="1">
        <v>0.17511299999999999</v>
      </c>
      <c r="K146" s="1">
        <v>14.3208</v>
      </c>
      <c r="N146" s="2">
        <v>160</v>
      </c>
      <c r="O146" s="3">
        <v>30</v>
      </c>
      <c r="P146" s="2">
        <v>60</v>
      </c>
      <c r="Q146" s="2">
        <v>43</v>
      </c>
      <c r="R146" s="14">
        <f t="shared" si="4"/>
        <v>14</v>
      </c>
      <c r="S146" s="2">
        <v>1.1000000000000001</v>
      </c>
      <c r="T146" s="2">
        <v>3</v>
      </c>
      <c r="U146" s="2">
        <v>600</v>
      </c>
      <c r="V146" s="2">
        <v>128.13999999999999</v>
      </c>
      <c r="W146" s="2">
        <v>148.47</v>
      </c>
      <c r="X146" s="2">
        <v>3.92</v>
      </c>
      <c r="Y146" s="2">
        <v>29.36</v>
      </c>
      <c r="Z146" s="18"/>
      <c r="AA146" s="7">
        <v>145</v>
      </c>
      <c r="AB146" s="2">
        <v>29</v>
      </c>
      <c r="AC146" s="2">
        <v>25</v>
      </c>
      <c r="AD146" s="3">
        <v>0.47</v>
      </c>
      <c r="AF146">
        <f t="shared" si="5"/>
        <v>-44.10762942779288</v>
      </c>
    </row>
    <row r="147" spans="1:32" ht="16.5" thickTop="1" thickBot="1" x14ac:dyDescent="0.3">
      <c r="A147" s="1">
        <v>150</v>
      </c>
      <c r="B147" s="1">
        <v>17.9501639342601</v>
      </c>
      <c r="C147" s="1">
        <v>47.738968171117897</v>
      </c>
      <c r="D147" s="1">
        <v>30</v>
      </c>
      <c r="E147" s="1">
        <v>1.5</v>
      </c>
      <c r="F147" s="1">
        <v>2.5</v>
      </c>
      <c r="G147" s="1">
        <v>200</v>
      </c>
      <c r="H147" s="1">
        <v>51.6663</v>
      </c>
      <c r="I147" s="1">
        <v>139</v>
      </c>
      <c r="J147" s="1">
        <v>0.89730200000000004</v>
      </c>
      <c r="K147" s="1">
        <v>19.964099999999998</v>
      </c>
      <c r="N147" s="2">
        <v>160</v>
      </c>
      <c r="O147" s="3">
        <v>30</v>
      </c>
      <c r="P147" s="2">
        <v>60</v>
      </c>
      <c r="Q147" s="2">
        <v>43</v>
      </c>
      <c r="R147" s="14">
        <f t="shared" si="4"/>
        <v>14</v>
      </c>
      <c r="S147" s="2">
        <v>1.3</v>
      </c>
      <c r="T147" s="2">
        <v>3</v>
      </c>
      <c r="U147" s="2">
        <v>600</v>
      </c>
      <c r="V147" s="2">
        <v>163.29</v>
      </c>
      <c r="W147" s="2">
        <v>188.03</v>
      </c>
      <c r="X147" s="2">
        <v>3.92</v>
      </c>
      <c r="Y147" s="2">
        <v>36.619999999999997</v>
      </c>
      <c r="Z147" s="18"/>
      <c r="AA147" s="7">
        <v>146</v>
      </c>
      <c r="AB147" s="2">
        <v>29</v>
      </c>
      <c r="AC147" s="2">
        <v>25</v>
      </c>
      <c r="AD147" s="3">
        <v>0.47</v>
      </c>
      <c r="AF147">
        <f t="shared" si="5"/>
        <v>-43.145821955215709</v>
      </c>
    </row>
    <row r="148" spans="1:32" ht="16.5" thickTop="1" thickBot="1" x14ac:dyDescent="0.3">
      <c r="A148" s="1">
        <v>150</v>
      </c>
      <c r="B148" s="1">
        <v>17.9501639342601</v>
      </c>
      <c r="C148" s="1">
        <v>47.738968171117897</v>
      </c>
      <c r="D148" s="1">
        <v>30</v>
      </c>
      <c r="E148" s="1">
        <v>1.5</v>
      </c>
      <c r="F148" s="1">
        <v>2.5</v>
      </c>
      <c r="G148" s="1">
        <v>300</v>
      </c>
      <c r="H148" s="1">
        <v>68.458299999999994</v>
      </c>
      <c r="I148" s="1">
        <v>195.23699999999999</v>
      </c>
      <c r="J148" s="1">
        <v>2.4618500000000001</v>
      </c>
      <c r="K148" s="1">
        <v>24.928899999999999</v>
      </c>
      <c r="N148" s="2">
        <v>160</v>
      </c>
      <c r="O148" s="3">
        <v>30</v>
      </c>
      <c r="P148" s="2">
        <v>60</v>
      </c>
      <c r="Q148" s="2">
        <v>43</v>
      </c>
      <c r="R148" s="14">
        <f t="shared" si="4"/>
        <v>14</v>
      </c>
      <c r="S148" s="2">
        <v>1.5</v>
      </c>
      <c r="T148" s="2">
        <v>3</v>
      </c>
      <c r="U148" s="2">
        <v>600</v>
      </c>
      <c r="V148" s="4">
        <v>194.8</v>
      </c>
      <c r="W148" s="2">
        <v>224.11</v>
      </c>
      <c r="X148" s="2">
        <v>3.92</v>
      </c>
      <c r="Y148" s="2">
        <v>43.81</v>
      </c>
      <c r="Z148" s="18"/>
      <c r="AA148" s="7">
        <v>147</v>
      </c>
      <c r="AB148" s="2">
        <v>29</v>
      </c>
      <c r="AC148" s="2">
        <v>25</v>
      </c>
      <c r="AD148" s="3">
        <v>0.47</v>
      </c>
      <c r="AF148">
        <f t="shared" si="5"/>
        <v>-42.045195160922169</v>
      </c>
    </row>
    <row r="149" spans="1:32" ht="16.5" thickTop="1" thickBot="1" x14ac:dyDescent="0.3">
      <c r="A149" s="1">
        <v>150</v>
      </c>
      <c r="B149" s="1">
        <v>17.9501639342601</v>
      </c>
      <c r="C149" s="1">
        <v>47.738968171117897</v>
      </c>
      <c r="D149" s="1">
        <v>30</v>
      </c>
      <c r="E149" s="1">
        <v>1.5</v>
      </c>
      <c r="F149" s="1">
        <v>2.5</v>
      </c>
      <c r="G149" s="1">
        <v>400</v>
      </c>
      <c r="H149" s="1">
        <v>78.844300000000004</v>
      </c>
      <c r="I149" s="1">
        <v>241.268</v>
      </c>
      <c r="J149" s="1">
        <v>5.1640199999999998</v>
      </c>
      <c r="K149" s="1">
        <v>29.290400000000002</v>
      </c>
      <c r="N149" s="2">
        <v>140</v>
      </c>
      <c r="O149" s="3">
        <v>23</v>
      </c>
      <c r="P149" s="2">
        <v>50</v>
      </c>
      <c r="Q149" s="2">
        <v>43</v>
      </c>
      <c r="R149" s="14">
        <f t="shared" si="4"/>
        <v>14</v>
      </c>
      <c r="S149" s="2">
        <v>1.1000000000000001</v>
      </c>
      <c r="T149" s="2">
        <v>3</v>
      </c>
      <c r="U149" s="2">
        <v>400</v>
      </c>
      <c r="V149" s="2">
        <v>77.63</v>
      </c>
      <c r="W149" s="2">
        <v>91.27</v>
      </c>
      <c r="X149" s="2">
        <v>2.44</v>
      </c>
      <c r="Y149" s="2">
        <v>18.440000000000001</v>
      </c>
      <c r="Z149" s="18"/>
      <c r="AA149" s="7">
        <v>148</v>
      </c>
      <c r="AB149" s="2">
        <v>29</v>
      </c>
      <c r="AC149" s="2">
        <v>25</v>
      </c>
      <c r="AD149" s="3">
        <v>0.44</v>
      </c>
      <c r="AF149">
        <f t="shared" si="5"/>
        <v>-39.262472885032537</v>
      </c>
    </row>
    <row r="150" spans="1:32" ht="16.5" thickTop="1" thickBot="1" x14ac:dyDescent="0.3">
      <c r="A150" s="1">
        <v>150</v>
      </c>
      <c r="B150" s="1">
        <v>17.9501639342601</v>
      </c>
      <c r="C150" s="1">
        <v>47.738968171117897</v>
      </c>
      <c r="D150" s="1">
        <v>30</v>
      </c>
      <c r="E150" s="1">
        <v>1.5</v>
      </c>
      <c r="F150" s="1">
        <v>2.5</v>
      </c>
      <c r="G150" s="1">
        <v>500</v>
      </c>
      <c r="H150" s="1">
        <v>83.424099999999996</v>
      </c>
      <c r="I150" s="1">
        <v>270.45499999999998</v>
      </c>
      <c r="J150" s="1">
        <v>9.2991100000000007</v>
      </c>
      <c r="K150" s="1">
        <v>33.115400000000001</v>
      </c>
      <c r="N150" s="2">
        <v>140</v>
      </c>
      <c r="O150" s="3">
        <v>23</v>
      </c>
      <c r="P150" s="2">
        <v>50</v>
      </c>
      <c r="Q150" s="2">
        <v>43</v>
      </c>
      <c r="R150" s="14">
        <f t="shared" si="4"/>
        <v>14</v>
      </c>
      <c r="S150" s="2">
        <v>1.3</v>
      </c>
      <c r="T150" s="2">
        <v>3</v>
      </c>
      <c r="U150" s="2">
        <v>400</v>
      </c>
      <c r="V150" s="2">
        <v>100.96</v>
      </c>
      <c r="W150" s="2">
        <v>117.97</v>
      </c>
      <c r="X150" s="2">
        <v>2.44</v>
      </c>
      <c r="Y150" s="2">
        <v>22.91</v>
      </c>
      <c r="Z150" s="18"/>
      <c r="AA150" s="7">
        <v>149</v>
      </c>
      <c r="AB150" s="2">
        <v>29</v>
      </c>
      <c r="AC150" s="2">
        <v>25</v>
      </c>
      <c r="AD150" s="3">
        <v>0.44</v>
      </c>
      <c r="AF150">
        <f t="shared" si="5"/>
        <v>-36.40331732867741</v>
      </c>
    </row>
    <row r="151" spans="1:32" ht="16.5" thickTop="1" thickBot="1" x14ac:dyDescent="0.3">
      <c r="A151" s="1">
        <v>150</v>
      </c>
      <c r="B151" s="1">
        <v>17.9501639342601</v>
      </c>
      <c r="C151" s="1">
        <v>47.738968171117897</v>
      </c>
      <c r="D151" s="1">
        <v>30</v>
      </c>
      <c r="E151" s="1">
        <v>1.5</v>
      </c>
      <c r="F151" s="1">
        <v>2.5</v>
      </c>
      <c r="G151" s="1">
        <v>600</v>
      </c>
      <c r="H151" s="1">
        <v>82.729299999999995</v>
      </c>
      <c r="I151" s="1">
        <v>284.31099999999998</v>
      </c>
      <c r="J151" s="1">
        <v>15.1624</v>
      </c>
      <c r="K151" s="1">
        <v>36.6541</v>
      </c>
      <c r="N151" s="2">
        <v>140</v>
      </c>
      <c r="O151" s="3">
        <v>23</v>
      </c>
      <c r="P151" s="2">
        <v>50</v>
      </c>
      <c r="Q151" s="2">
        <v>43</v>
      </c>
      <c r="R151" s="14">
        <f t="shared" si="4"/>
        <v>14</v>
      </c>
      <c r="S151" s="2">
        <v>1.5</v>
      </c>
      <c r="T151" s="2">
        <v>3</v>
      </c>
      <c r="U151" s="2">
        <v>400</v>
      </c>
      <c r="V151" s="2">
        <v>121.63</v>
      </c>
      <c r="W151" s="2">
        <v>141.86000000000001</v>
      </c>
      <c r="X151" s="2">
        <v>2.44</v>
      </c>
      <c r="Y151" s="2">
        <v>27.25</v>
      </c>
      <c r="Z151" s="18"/>
      <c r="AA151" s="7">
        <v>150</v>
      </c>
      <c r="AB151" s="2">
        <v>29</v>
      </c>
      <c r="AC151" s="2">
        <v>25</v>
      </c>
      <c r="AD151" s="3">
        <v>0.44</v>
      </c>
      <c r="AF151">
        <f t="shared" si="5"/>
        <v>-34.715596330275169</v>
      </c>
    </row>
    <row r="152" spans="1:32" ht="16.5" thickTop="1" thickBot="1" x14ac:dyDescent="0.3">
      <c r="A152" s="1">
        <v>150</v>
      </c>
      <c r="B152" s="1">
        <v>17.9501639342601</v>
      </c>
      <c r="C152" s="1">
        <v>47.738968171117897</v>
      </c>
      <c r="D152" s="1">
        <v>30</v>
      </c>
      <c r="E152" s="1">
        <v>1.5</v>
      </c>
      <c r="F152" s="1">
        <v>2.5</v>
      </c>
      <c r="G152" s="1">
        <v>700</v>
      </c>
      <c r="H152" s="1">
        <v>77.163200000000003</v>
      </c>
      <c r="I152" s="1">
        <v>289.36500000000001</v>
      </c>
      <c r="J152" s="1">
        <v>23.049099999999999</v>
      </c>
      <c r="K152" s="1">
        <v>40.125</v>
      </c>
      <c r="N152" s="2">
        <v>140</v>
      </c>
      <c r="O152" s="3">
        <v>23</v>
      </c>
      <c r="P152" s="2">
        <v>50</v>
      </c>
      <c r="Q152" s="2">
        <v>43</v>
      </c>
      <c r="R152" s="14">
        <f t="shared" si="4"/>
        <v>10</v>
      </c>
      <c r="S152" s="2">
        <v>1.1000000000000001</v>
      </c>
      <c r="T152" s="2">
        <v>3</v>
      </c>
      <c r="U152" s="2">
        <v>400</v>
      </c>
      <c r="V152" s="2">
        <v>66.47</v>
      </c>
      <c r="W152" s="2">
        <v>82.3</v>
      </c>
      <c r="X152" s="2">
        <v>2.4900000000000002</v>
      </c>
      <c r="Y152" s="2">
        <v>19.89</v>
      </c>
      <c r="Z152" s="18"/>
      <c r="AA152" s="7">
        <v>151</v>
      </c>
      <c r="AB152" s="2">
        <v>33</v>
      </c>
      <c r="AC152" s="2">
        <v>25</v>
      </c>
      <c r="AD152" s="3">
        <v>0.45</v>
      </c>
      <c r="AF152">
        <f t="shared" si="5"/>
        <v>-32.931121166415295</v>
      </c>
    </row>
    <row r="153" spans="1:32" ht="16.5" thickTop="1" thickBot="1" x14ac:dyDescent="0.3">
      <c r="A153" s="1">
        <v>150</v>
      </c>
      <c r="B153" s="1">
        <v>17.9501639342601</v>
      </c>
      <c r="C153" s="1">
        <v>47.738968171117897</v>
      </c>
      <c r="D153" s="1">
        <v>30</v>
      </c>
      <c r="E153" s="1">
        <v>1.5</v>
      </c>
      <c r="F153" s="1">
        <v>2.5</v>
      </c>
      <c r="G153" s="1">
        <v>800</v>
      </c>
      <c r="H153" s="1">
        <v>67.000500000000002</v>
      </c>
      <c r="I153" s="1">
        <v>288.48899999999998</v>
      </c>
      <c r="J153" s="1">
        <v>33.254600000000003</v>
      </c>
      <c r="K153" s="1">
        <v>43.581099999999999</v>
      </c>
      <c r="N153" s="2">
        <v>140</v>
      </c>
      <c r="O153" s="3">
        <v>23</v>
      </c>
      <c r="P153" s="2">
        <v>50</v>
      </c>
      <c r="Q153" s="2">
        <v>43</v>
      </c>
      <c r="R153" s="14">
        <f t="shared" si="4"/>
        <v>10</v>
      </c>
      <c r="S153" s="2">
        <v>1.3</v>
      </c>
      <c r="T153" s="2">
        <v>3</v>
      </c>
      <c r="U153" s="2">
        <v>400</v>
      </c>
      <c r="V153" s="2">
        <v>89.67</v>
      </c>
      <c r="W153" s="2">
        <v>109.23</v>
      </c>
      <c r="X153" s="2">
        <v>2.4900000000000002</v>
      </c>
      <c r="Y153" s="2">
        <v>24.67</v>
      </c>
      <c r="Z153" s="18"/>
      <c r="AA153" s="7">
        <v>152</v>
      </c>
      <c r="AB153" s="2">
        <v>33</v>
      </c>
      <c r="AC153" s="2">
        <v>25</v>
      </c>
      <c r="AD153" s="3">
        <v>0.45</v>
      </c>
      <c r="AF153">
        <f t="shared" si="5"/>
        <v>-30.806647750304016</v>
      </c>
    </row>
    <row r="154" spans="1:32" ht="16.5" thickTop="1" thickBot="1" x14ac:dyDescent="0.3">
      <c r="A154" s="1">
        <v>150</v>
      </c>
      <c r="B154" s="1">
        <v>23.0218435396818</v>
      </c>
      <c r="C154" s="1">
        <v>47.738968171117897</v>
      </c>
      <c r="D154" s="1">
        <v>30</v>
      </c>
      <c r="E154" s="1">
        <v>1.5</v>
      </c>
      <c r="F154" s="1">
        <v>2.5</v>
      </c>
      <c r="G154" s="1">
        <v>100</v>
      </c>
      <c r="H154" s="1">
        <v>28.534099999999999</v>
      </c>
      <c r="I154" s="1">
        <v>79.629499999999993</v>
      </c>
      <c r="J154" s="1">
        <v>0.128082</v>
      </c>
      <c r="K154" s="1">
        <v>16.959399999999999</v>
      </c>
      <c r="N154" s="2">
        <v>140</v>
      </c>
      <c r="O154" s="3">
        <v>23</v>
      </c>
      <c r="P154" s="2">
        <v>50</v>
      </c>
      <c r="Q154" s="2">
        <v>43</v>
      </c>
      <c r="R154" s="14">
        <f t="shared" si="4"/>
        <v>10</v>
      </c>
      <c r="S154" s="2">
        <v>1.5</v>
      </c>
      <c r="T154" s="2">
        <v>3</v>
      </c>
      <c r="U154" s="2">
        <v>400</v>
      </c>
      <c r="V154" s="2">
        <v>111.05</v>
      </c>
      <c r="W154" s="2">
        <v>133.52000000000001</v>
      </c>
      <c r="X154" s="2">
        <v>2.4900000000000002</v>
      </c>
      <c r="Y154" s="2">
        <v>29.39</v>
      </c>
      <c r="Z154" s="18"/>
      <c r="AA154" s="7">
        <v>153</v>
      </c>
      <c r="AB154" s="2">
        <v>33</v>
      </c>
      <c r="AC154" s="2">
        <v>25</v>
      </c>
      <c r="AD154" s="3">
        <v>0.45</v>
      </c>
      <c r="AF154">
        <f t="shared" si="5"/>
        <v>-32.017693092888699</v>
      </c>
    </row>
    <row r="155" spans="1:32" ht="16.5" thickTop="1" thickBot="1" x14ac:dyDescent="0.3">
      <c r="A155" s="1">
        <v>150</v>
      </c>
      <c r="B155" s="1">
        <v>23.0218435396818</v>
      </c>
      <c r="C155" s="1">
        <v>47.738968171117897</v>
      </c>
      <c r="D155" s="1">
        <v>30</v>
      </c>
      <c r="E155" s="1">
        <v>1.5</v>
      </c>
      <c r="F155" s="1">
        <v>2.5</v>
      </c>
      <c r="G155" s="1">
        <v>200</v>
      </c>
      <c r="H155" s="1">
        <v>54.3979</v>
      </c>
      <c r="I155" s="1">
        <v>145.78299999999999</v>
      </c>
      <c r="J155" s="1">
        <v>0.63200299999999998</v>
      </c>
      <c r="K155" s="1">
        <v>22.838200000000001</v>
      </c>
      <c r="N155" s="2">
        <v>140</v>
      </c>
      <c r="O155" s="3">
        <v>20</v>
      </c>
      <c r="P155" s="2">
        <v>45</v>
      </c>
      <c r="Q155" s="2">
        <v>43</v>
      </c>
      <c r="R155" s="14">
        <f t="shared" si="4"/>
        <v>14</v>
      </c>
      <c r="S155" s="2">
        <v>1.1000000000000001</v>
      </c>
      <c r="T155" s="2">
        <v>3</v>
      </c>
      <c r="U155" s="2">
        <v>400</v>
      </c>
      <c r="V155" s="2">
        <v>67.290000000000006</v>
      </c>
      <c r="W155" s="2">
        <v>83.32</v>
      </c>
      <c r="X155" s="2">
        <v>3.6</v>
      </c>
      <c r="Y155" s="2">
        <v>17.170000000000002</v>
      </c>
      <c r="Z155" s="18"/>
      <c r="AA155" s="7">
        <v>154</v>
      </c>
      <c r="AB155" s="2">
        <v>29</v>
      </c>
      <c r="AC155" s="2">
        <v>25</v>
      </c>
      <c r="AD155" s="3">
        <v>0.65</v>
      </c>
      <c r="AF155">
        <f t="shared" si="5"/>
        <v>-27.606290040768865</v>
      </c>
    </row>
    <row r="156" spans="1:32" ht="16.5" thickTop="1" thickBot="1" x14ac:dyDescent="0.3">
      <c r="A156" s="1">
        <v>150</v>
      </c>
      <c r="B156" s="1">
        <v>23.0218435396818</v>
      </c>
      <c r="C156" s="1">
        <v>47.738968171117897</v>
      </c>
      <c r="D156" s="1">
        <v>30</v>
      </c>
      <c r="E156" s="1">
        <v>1.5</v>
      </c>
      <c r="F156" s="1">
        <v>2.5</v>
      </c>
      <c r="G156" s="1">
        <v>300</v>
      </c>
      <c r="H156" s="1">
        <v>75.175899999999999</v>
      </c>
      <c r="I156" s="1">
        <v>206.64500000000001</v>
      </c>
      <c r="J156" s="1">
        <v>1.6912700000000001</v>
      </c>
      <c r="K156" s="1">
        <v>28.185600000000001</v>
      </c>
      <c r="N156" s="2">
        <v>140</v>
      </c>
      <c r="O156" s="3">
        <v>20</v>
      </c>
      <c r="P156" s="2">
        <v>45</v>
      </c>
      <c r="Q156" s="2">
        <v>43</v>
      </c>
      <c r="R156" s="14">
        <f t="shared" si="4"/>
        <v>14</v>
      </c>
      <c r="S156" s="2">
        <v>1.3</v>
      </c>
      <c r="T156" s="2">
        <v>3</v>
      </c>
      <c r="U156" s="2">
        <v>400</v>
      </c>
      <c r="V156" s="2">
        <v>90.85</v>
      </c>
      <c r="W156" s="2">
        <v>110.59</v>
      </c>
      <c r="X156" s="2">
        <v>3.6</v>
      </c>
      <c r="Y156" s="2">
        <v>21.23</v>
      </c>
      <c r="Z156" s="18"/>
      <c r="AA156" s="7">
        <v>155</v>
      </c>
      <c r="AB156" s="2">
        <v>29</v>
      </c>
      <c r="AC156" s="2">
        <v>25</v>
      </c>
      <c r="AD156" s="3">
        <v>0.65</v>
      </c>
      <c r="AF156">
        <f t="shared" si="5"/>
        <v>-23.975506358926012</v>
      </c>
    </row>
    <row r="157" spans="1:32" ht="16.5" thickTop="1" thickBot="1" x14ac:dyDescent="0.3">
      <c r="A157" s="1">
        <v>150</v>
      </c>
      <c r="B157" s="1">
        <v>23.0218435396818</v>
      </c>
      <c r="C157" s="1">
        <v>47.738968171117897</v>
      </c>
      <c r="D157" s="1">
        <v>30</v>
      </c>
      <c r="E157" s="1">
        <v>1.5</v>
      </c>
      <c r="F157" s="1">
        <v>2.5</v>
      </c>
      <c r="G157" s="1">
        <v>400</v>
      </c>
      <c r="H157" s="1">
        <v>90.672399999999996</v>
      </c>
      <c r="I157" s="1">
        <v>262.03399999999999</v>
      </c>
      <c r="J157" s="1">
        <v>3.4853900000000002</v>
      </c>
      <c r="K157" s="1">
        <v>33.020699999999998</v>
      </c>
      <c r="N157" s="2">
        <v>140</v>
      </c>
      <c r="O157" s="3">
        <v>20</v>
      </c>
      <c r="P157" s="2">
        <v>45</v>
      </c>
      <c r="Q157" s="2">
        <v>43</v>
      </c>
      <c r="R157" s="14">
        <f t="shared" si="4"/>
        <v>14</v>
      </c>
      <c r="S157" s="2">
        <v>1.5</v>
      </c>
      <c r="T157" s="2">
        <v>3</v>
      </c>
      <c r="U157" s="2">
        <v>400</v>
      </c>
      <c r="V157" s="2">
        <v>111.7</v>
      </c>
      <c r="W157" s="2">
        <v>134.47999999999999</v>
      </c>
      <c r="X157" s="2">
        <v>3.6</v>
      </c>
      <c r="Y157" s="2">
        <v>25.12</v>
      </c>
      <c r="Z157" s="18"/>
      <c r="AA157" s="7">
        <v>156</v>
      </c>
      <c r="AB157" s="2">
        <v>29</v>
      </c>
      <c r="AC157" s="2">
        <v>25</v>
      </c>
      <c r="AD157" s="3">
        <v>0.65</v>
      </c>
      <c r="AF157">
        <f t="shared" si="5"/>
        <v>-23.646496815286685</v>
      </c>
    </row>
    <row r="158" spans="1:32" ht="16.5" thickTop="1" thickBot="1" x14ac:dyDescent="0.3">
      <c r="A158" s="1">
        <v>150</v>
      </c>
      <c r="B158" s="1">
        <v>23.0218435396818</v>
      </c>
      <c r="C158" s="1">
        <v>47.738968171117897</v>
      </c>
      <c r="D158" s="1">
        <v>30</v>
      </c>
      <c r="E158" s="1">
        <v>1.5</v>
      </c>
      <c r="F158" s="1">
        <v>2.5</v>
      </c>
      <c r="G158" s="1">
        <v>500</v>
      </c>
      <c r="H158" s="1">
        <v>101.244</v>
      </c>
      <c r="I158" s="1">
        <v>308.80200000000002</v>
      </c>
      <c r="J158" s="1">
        <v>6.1938800000000001</v>
      </c>
      <c r="K158" s="1">
        <v>37.385800000000003</v>
      </c>
      <c r="N158" s="2">
        <v>140</v>
      </c>
      <c r="O158" s="3">
        <v>20</v>
      </c>
      <c r="P158" s="2">
        <v>45</v>
      </c>
      <c r="Q158" s="2">
        <v>43</v>
      </c>
      <c r="R158" s="14">
        <f t="shared" si="4"/>
        <v>14</v>
      </c>
      <c r="S158" s="2">
        <v>1.1000000000000001</v>
      </c>
      <c r="T158" s="2">
        <v>3</v>
      </c>
      <c r="U158" s="2">
        <v>800</v>
      </c>
      <c r="V158" s="2">
        <v>47.65</v>
      </c>
      <c r="W158" s="2">
        <v>103.38</v>
      </c>
      <c r="X158" s="2">
        <v>23.3</v>
      </c>
      <c r="Y158" s="2">
        <v>28.65</v>
      </c>
      <c r="Z158" s="18"/>
      <c r="AA158" s="7">
        <v>157</v>
      </c>
      <c r="AB158" s="2">
        <v>29</v>
      </c>
      <c r="AC158" s="2">
        <v>25</v>
      </c>
      <c r="AD158" s="3">
        <v>2.09</v>
      </c>
      <c r="AF158">
        <f t="shared" si="5"/>
        <v>13.193717277486892</v>
      </c>
    </row>
    <row r="159" spans="1:32" ht="16.5" thickTop="1" thickBot="1" x14ac:dyDescent="0.3">
      <c r="A159" s="1">
        <v>150</v>
      </c>
      <c r="B159" s="1">
        <v>23.0218435396818</v>
      </c>
      <c r="C159" s="1">
        <v>47.738968171117897</v>
      </c>
      <c r="D159" s="1">
        <v>30</v>
      </c>
      <c r="E159" s="1">
        <v>1.5</v>
      </c>
      <c r="F159" s="1">
        <v>2.5</v>
      </c>
      <c r="G159" s="1">
        <v>600</v>
      </c>
      <c r="H159" s="1">
        <v>107.256</v>
      </c>
      <c r="I159" s="1">
        <v>342.26</v>
      </c>
      <c r="J159" s="1">
        <v>9.9962400000000002</v>
      </c>
      <c r="K159" s="1">
        <v>41.314599999999999</v>
      </c>
      <c r="N159" s="2">
        <v>140</v>
      </c>
      <c r="O159" s="3">
        <v>20</v>
      </c>
      <c r="P159" s="2">
        <v>45</v>
      </c>
      <c r="Q159" s="2">
        <v>43</v>
      </c>
      <c r="R159" s="14">
        <f t="shared" si="4"/>
        <v>14</v>
      </c>
      <c r="S159" s="2">
        <v>1.3</v>
      </c>
      <c r="T159" s="2">
        <v>3</v>
      </c>
      <c r="U159" s="2">
        <v>800</v>
      </c>
      <c r="V159" s="2">
        <v>94.87</v>
      </c>
      <c r="W159" s="2">
        <v>157.81</v>
      </c>
      <c r="X159" s="2">
        <v>23.3</v>
      </c>
      <c r="Y159" s="2">
        <v>35.06</v>
      </c>
      <c r="Z159" s="18"/>
      <c r="AA159" s="7">
        <v>158</v>
      </c>
      <c r="AB159" s="2">
        <v>29</v>
      </c>
      <c r="AC159" s="2">
        <v>25</v>
      </c>
      <c r="AD159" s="3">
        <v>2.09</v>
      </c>
      <c r="AF159">
        <f t="shared" si="5"/>
        <v>13.06332002281802</v>
      </c>
    </row>
    <row r="160" spans="1:32" ht="16.5" thickTop="1" thickBot="1" x14ac:dyDescent="0.3">
      <c r="A160" s="1">
        <v>150</v>
      </c>
      <c r="B160" s="1">
        <v>23.0218435396818</v>
      </c>
      <c r="C160" s="1">
        <v>47.738968171117897</v>
      </c>
      <c r="D160" s="1">
        <v>30</v>
      </c>
      <c r="E160" s="1">
        <v>1.5</v>
      </c>
      <c r="F160" s="1">
        <v>2.5</v>
      </c>
      <c r="G160" s="1">
        <v>700</v>
      </c>
      <c r="H160" s="1">
        <v>109.051</v>
      </c>
      <c r="I160" s="1">
        <v>362.06099999999998</v>
      </c>
      <c r="J160" s="1">
        <v>15.071999999999999</v>
      </c>
      <c r="K160" s="1">
        <v>44.951799999999999</v>
      </c>
      <c r="N160" s="2">
        <v>140</v>
      </c>
      <c r="O160" s="3">
        <v>20</v>
      </c>
      <c r="P160" s="2">
        <v>45</v>
      </c>
      <c r="Q160" s="2">
        <v>43</v>
      </c>
      <c r="R160" s="14">
        <f t="shared" si="4"/>
        <v>14</v>
      </c>
      <c r="S160" s="2">
        <v>1.5</v>
      </c>
      <c r="T160" s="2">
        <v>3</v>
      </c>
      <c r="U160" s="2">
        <v>800</v>
      </c>
      <c r="V160" s="2">
        <v>135.88999999999999</v>
      </c>
      <c r="W160" s="2">
        <v>206.49</v>
      </c>
      <c r="X160" s="2">
        <v>23.3</v>
      </c>
      <c r="Y160" s="2">
        <v>40.909999999999997</v>
      </c>
      <c r="Z160" s="18"/>
      <c r="AA160" s="7">
        <v>159</v>
      </c>
      <c r="AB160" s="2">
        <v>29</v>
      </c>
      <c r="AC160" s="2">
        <v>25</v>
      </c>
      <c r="AD160" s="3">
        <v>2.09</v>
      </c>
      <c r="AF160">
        <f t="shared" si="5"/>
        <v>15.619652896602371</v>
      </c>
    </row>
    <row r="161" spans="1:32" ht="16.5" thickTop="1" thickBot="1" x14ac:dyDescent="0.3">
      <c r="A161" s="1">
        <v>150</v>
      </c>
      <c r="B161" s="1">
        <v>23.0218435396818</v>
      </c>
      <c r="C161" s="1">
        <v>47.738968171117897</v>
      </c>
      <c r="D161" s="1">
        <v>30</v>
      </c>
      <c r="E161" s="1">
        <v>1.5</v>
      </c>
      <c r="F161" s="1">
        <v>2.5</v>
      </c>
      <c r="G161" s="1">
        <v>800</v>
      </c>
      <c r="H161" s="1">
        <v>106.911</v>
      </c>
      <c r="I161" s="1">
        <v>372.58100000000002</v>
      </c>
      <c r="J161" s="1">
        <v>21.6006</v>
      </c>
      <c r="K161" s="1">
        <v>48.477499999999999</v>
      </c>
      <c r="N161" s="2">
        <v>160</v>
      </c>
      <c r="O161" s="3">
        <v>30</v>
      </c>
      <c r="P161" s="2">
        <v>60</v>
      </c>
      <c r="Q161" s="2">
        <v>43</v>
      </c>
      <c r="R161" s="14">
        <f t="shared" si="4"/>
        <v>14</v>
      </c>
      <c r="S161" s="2">
        <v>1.1000000000000001</v>
      </c>
      <c r="T161" s="2">
        <v>3</v>
      </c>
      <c r="U161" s="2">
        <v>400</v>
      </c>
      <c r="V161" s="2">
        <v>92.18</v>
      </c>
      <c r="W161" s="2">
        <v>106.44</v>
      </c>
      <c r="X161" s="2">
        <v>1.43</v>
      </c>
      <c r="Y161" s="2">
        <v>22.29</v>
      </c>
      <c r="Z161" s="18"/>
      <c r="AA161" s="7">
        <v>160</v>
      </c>
      <c r="AB161" s="2">
        <v>29</v>
      </c>
      <c r="AC161" s="2">
        <v>25</v>
      </c>
      <c r="AD161" s="3">
        <v>0.26</v>
      </c>
      <c r="AF161">
        <f t="shared" si="5"/>
        <v>-42.440556303275052</v>
      </c>
    </row>
    <row r="162" spans="1:32" ht="16.5" thickTop="1" thickBot="1" x14ac:dyDescent="0.3">
      <c r="A162" s="1">
        <v>150</v>
      </c>
      <c r="B162" s="1">
        <v>28.088648212782498</v>
      </c>
      <c r="C162" s="1">
        <v>47.738968171117897</v>
      </c>
      <c r="D162" s="1">
        <v>30</v>
      </c>
      <c r="E162" s="1">
        <v>1.5</v>
      </c>
      <c r="F162" s="1">
        <v>2.5</v>
      </c>
      <c r="G162" s="1">
        <v>100</v>
      </c>
      <c r="H162" s="1">
        <v>28.750599999999999</v>
      </c>
      <c r="I162" s="1">
        <v>82.123400000000004</v>
      </c>
      <c r="J162" s="1">
        <v>0.10055500000000001</v>
      </c>
      <c r="K162" s="1">
        <v>19.642600000000002</v>
      </c>
      <c r="N162" s="2">
        <v>160</v>
      </c>
      <c r="O162" s="3">
        <v>30</v>
      </c>
      <c r="P162" s="2">
        <v>60</v>
      </c>
      <c r="Q162" s="2">
        <v>43</v>
      </c>
      <c r="R162" s="14">
        <f t="shared" si="4"/>
        <v>14</v>
      </c>
      <c r="S162" s="2">
        <v>1.3</v>
      </c>
      <c r="T162" s="2">
        <v>3</v>
      </c>
      <c r="U162" s="2">
        <v>400</v>
      </c>
      <c r="V162" s="2">
        <v>115.86</v>
      </c>
      <c r="W162" s="2">
        <v>131.59</v>
      </c>
      <c r="X162" s="2">
        <v>1.43</v>
      </c>
      <c r="Y162" s="2">
        <v>28.28</v>
      </c>
      <c r="Z162" s="18"/>
      <c r="AA162" s="7">
        <v>161</v>
      </c>
      <c r="AB162" s="2">
        <v>29</v>
      </c>
      <c r="AC162" s="2">
        <v>25</v>
      </c>
      <c r="AD162" s="3">
        <v>0.26</v>
      </c>
      <c r="AF162">
        <f t="shared" si="5"/>
        <v>-49.434229137199424</v>
      </c>
    </row>
    <row r="163" spans="1:32" ht="16.5" thickTop="1" thickBot="1" x14ac:dyDescent="0.3">
      <c r="A163" s="1">
        <v>150</v>
      </c>
      <c r="B163" s="1">
        <v>28.088648212782498</v>
      </c>
      <c r="C163" s="1">
        <v>47.738968171117897</v>
      </c>
      <c r="D163" s="1">
        <v>30</v>
      </c>
      <c r="E163" s="1">
        <v>1.5</v>
      </c>
      <c r="F163" s="1">
        <v>2.5</v>
      </c>
      <c r="G163" s="1">
        <v>200</v>
      </c>
      <c r="H163" s="1">
        <v>55.975999999999999</v>
      </c>
      <c r="I163" s="1">
        <v>151.315</v>
      </c>
      <c r="J163" s="1">
        <v>0.48261199999999999</v>
      </c>
      <c r="K163" s="1">
        <v>25.652799999999999</v>
      </c>
      <c r="N163" s="2">
        <v>160</v>
      </c>
      <c r="O163" s="3">
        <v>30</v>
      </c>
      <c r="P163" s="2">
        <v>60</v>
      </c>
      <c r="Q163" s="2">
        <v>43</v>
      </c>
      <c r="R163" s="14">
        <f t="shared" si="4"/>
        <v>14</v>
      </c>
      <c r="S163" s="2">
        <v>1.5</v>
      </c>
      <c r="T163" s="2">
        <v>3</v>
      </c>
      <c r="U163" s="2">
        <v>400</v>
      </c>
      <c r="V163" s="2">
        <v>137.79</v>
      </c>
      <c r="W163" s="2">
        <v>154.07</v>
      </c>
      <c r="X163" s="2">
        <v>1.43</v>
      </c>
      <c r="Y163" s="2">
        <v>34.36</v>
      </c>
      <c r="Z163" s="18"/>
      <c r="AA163" s="7">
        <v>162</v>
      </c>
      <c r="AB163" s="2">
        <v>29</v>
      </c>
      <c r="AC163" s="2">
        <v>25</v>
      </c>
      <c r="AD163" s="3">
        <v>0.26</v>
      </c>
      <c r="AF163">
        <f t="shared" si="5"/>
        <v>-56.781140861466817</v>
      </c>
    </row>
    <row r="164" spans="1:32" ht="16.5" thickTop="1" thickBot="1" x14ac:dyDescent="0.3">
      <c r="A164" s="1">
        <v>150</v>
      </c>
      <c r="B164" s="1">
        <v>28.088648212782498</v>
      </c>
      <c r="C164" s="1">
        <v>47.738968171117897</v>
      </c>
      <c r="D164" s="1">
        <v>30</v>
      </c>
      <c r="E164" s="1">
        <v>1.5</v>
      </c>
      <c r="F164" s="1">
        <v>2.5</v>
      </c>
      <c r="G164" s="1">
        <v>300</v>
      </c>
      <c r="H164" s="1">
        <v>79.343699999999998</v>
      </c>
      <c r="I164" s="1">
        <v>215.10499999999999</v>
      </c>
      <c r="J164" s="1">
        <v>1.2667600000000001</v>
      </c>
      <c r="K164" s="1">
        <v>31.2713</v>
      </c>
      <c r="N164" s="2">
        <v>160</v>
      </c>
      <c r="O164" s="3">
        <v>30</v>
      </c>
      <c r="P164" s="2">
        <v>60</v>
      </c>
      <c r="Q164" s="2">
        <v>43</v>
      </c>
      <c r="R164" s="14">
        <f t="shared" si="4"/>
        <v>14</v>
      </c>
      <c r="S164" s="2">
        <v>1.1000000000000001</v>
      </c>
      <c r="T164" s="2">
        <v>3</v>
      </c>
      <c r="U164" s="2">
        <v>800</v>
      </c>
      <c r="V164" s="2">
        <v>152.05000000000001</v>
      </c>
      <c r="W164" s="2">
        <v>184.33</v>
      </c>
      <c r="X164" s="2">
        <v>8.24</v>
      </c>
      <c r="Y164" s="2">
        <v>35.99</v>
      </c>
      <c r="Z164" s="18"/>
      <c r="AA164" s="7">
        <v>163</v>
      </c>
      <c r="AB164" s="2">
        <v>29</v>
      </c>
      <c r="AC164" s="2">
        <v>25</v>
      </c>
      <c r="AD164" s="3">
        <v>0.74</v>
      </c>
      <c r="AF164">
        <f t="shared" si="5"/>
        <v>-33.20366768546819</v>
      </c>
    </row>
    <row r="165" spans="1:32" ht="16.5" thickTop="1" thickBot="1" x14ac:dyDescent="0.3">
      <c r="A165" s="1">
        <v>150</v>
      </c>
      <c r="B165" s="1">
        <v>28.088648212782498</v>
      </c>
      <c r="C165" s="1">
        <v>47.738968171117897</v>
      </c>
      <c r="D165" s="1">
        <v>30</v>
      </c>
      <c r="E165" s="1">
        <v>1.5</v>
      </c>
      <c r="F165" s="1">
        <v>2.5</v>
      </c>
      <c r="G165" s="1">
        <v>400</v>
      </c>
      <c r="H165" s="1">
        <v>98.332099999999997</v>
      </c>
      <c r="I165" s="1">
        <v>274.93400000000003</v>
      </c>
      <c r="J165" s="1">
        <v>2.5735800000000002</v>
      </c>
      <c r="K165" s="1">
        <v>36.430700000000002</v>
      </c>
      <c r="N165" s="2">
        <v>160</v>
      </c>
      <c r="O165" s="3">
        <v>30</v>
      </c>
      <c r="P165" s="2">
        <v>60</v>
      </c>
      <c r="Q165" s="2">
        <v>43</v>
      </c>
      <c r="R165" s="14">
        <f t="shared" si="4"/>
        <v>14</v>
      </c>
      <c r="S165" s="2">
        <v>1.3</v>
      </c>
      <c r="T165" s="2">
        <v>3</v>
      </c>
      <c r="U165" s="2">
        <v>800</v>
      </c>
      <c r="V165" s="4">
        <v>199.26</v>
      </c>
      <c r="W165" s="2">
        <v>238.55</v>
      </c>
      <c r="X165" s="2">
        <v>8.24</v>
      </c>
      <c r="Y165" s="2">
        <v>44.57</v>
      </c>
      <c r="Z165" s="18"/>
      <c r="AA165" s="7">
        <v>164</v>
      </c>
      <c r="AB165" s="2">
        <v>29</v>
      </c>
      <c r="AC165" s="2">
        <v>25</v>
      </c>
      <c r="AD165" s="3">
        <v>0.74</v>
      </c>
      <c r="AF165">
        <f t="shared" si="5"/>
        <v>-30.33430558671748</v>
      </c>
    </row>
    <row r="166" spans="1:32" ht="16.5" thickTop="1" thickBot="1" x14ac:dyDescent="0.3">
      <c r="A166" s="1">
        <v>150</v>
      </c>
      <c r="B166" s="1">
        <v>28.088648212782498</v>
      </c>
      <c r="C166" s="1">
        <v>47.738968171117897</v>
      </c>
      <c r="D166" s="1">
        <v>30</v>
      </c>
      <c r="E166" s="1">
        <v>1.5</v>
      </c>
      <c r="F166" s="1">
        <v>2.5</v>
      </c>
      <c r="G166" s="1">
        <v>500</v>
      </c>
      <c r="H166" s="1">
        <v>113.065</v>
      </c>
      <c r="I166" s="1">
        <v>329.81</v>
      </c>
      <c r="J166" s="1">
        <v>4.5236799999999997</v>
      </c>
      <c r="K166" s="1">
        <v>41.186799999999998</v>
      </c>
      <c r="N166" s="2">
        <v>160</v>
      </c>
      <c r="O166" s="3">
        <v>30</v>
      </c>
      <c r="P166" s="2">
        <v>60</v>
      </c>
      <c r="Q166" s="2">
        <v>43</v>
      </c>
      <c r="R166" s="14">
        <f t="shared" si="4"/>
        <v>14</v>
      </c>
      <c r="S166" s="2">
        <v>1.5</v>
      </c>
      <c r="T166" s="2">
        <v>3</v>
      </c>
      <c r="U166" s="2">
        <v>800</v>
      </c>
      <c r="V166" s="4">
        <v>241.54</v>
      </c>
      <c r="W166" s="2">
        <v>286.3</v>
      </c>
      <c r="X166" s="2">
        <v>8.24</v>
      </c>
      <c r="Y166" s="2">
        <v>52.94</v>
      </c>
      <c r="Z166" s="18"/>
      <c r="AA166" s="7">
        <v>165</v>
      </c>
      <c r="AB166" s="2">
        <v>29</v>
      </c>
      <c r="AC166" s="2">
        <v>25</v>
      </c>
      <c r="AD166" s="3">
        <v>0.74</v>
      </c>
      <c r="AF166">
        <f t="shared" si="5"/>
        <v>-31.016244805440085</v>
      </c>
    </row>
    <row r="167" spans="1:32" ht="16.5" thickTop="1" thickBot="1" x14ac:dyDescent="0.3">
      <c r="A167" s="1">
        <v>150</v>
      </c>
      <c r="B167" s="1">
        <v>28.088648212782498</v>
      </c>
      <c r="C167" s="1">
        <v>47.738968171117897</v>
      </c>
      <c r="D167" s="1">
        <v>30</v>
      </c>
      <c r="E167" s="1">
        <v>1.5</v>
      </c>
      <c r="F167" s="1">
        <v>2.5</v>
      </c>
      <c r="G167" s="1">
        <v>600</v>
      </c>
      <c r="H167" s="1">
        <v>123.79900000000001</v>
      </c>
      <c r="I167" s="1">
        <v>377.166</v>
      </c>
      <c r="J167" s="1">
        <v>7.2376199999999997</v>
      </c>
      <c r="K167" s="1">
        <v>45.556899999999999</v>
      </c>
      <c r="N167" s="2">
        <v>140</v>
      </c>
      <c r="O167" s="3">
        <v>20</v>
      </c>
      <c r="P167" s="2">
        <v>45</v>
      </c>
      <c r="Q167" s="2">
        <v>43</v>
      </c>
      <c r="R167" s="14">
        <f t="shared" si="4"/>
        <v>10</v>
      </c>
      <c r="S167" s="2">
        <v>1.1000000000000001</v>
      </c>
      <c r="T167" s="2">
        <v>3</v>
      </c>
      <c r="U167" s="2">
        <v>400</v>
      </c>
      <c r="V167" s="2">
        <v>54.62</v>
      </c>
      <c r="W167" s="2">
        <v>73</v>
      </c>
      <c r="X167" s="2">
        <v>3.66</v>
      </c>
      <c r="Y167" s="2">
        <v>18.600000000000001</v>
      </c>
      <c r="Z167" s="18"/>
      <c r="AA167" s="7">
        <v>166</v>
      </c>
      <c r="AB167" s="2">
        <v>33</v>
      </c>
      <c r="AC167" s="2">
        <v>25</v>
      </c>
      <c r="AD167" s="3">
        <v>0.66</v>
      </c>
      <c r="AF167">
        <f t="shared" si="5"/>
        <v>-20.860215053763433</v>
      </c>
    </row>
    <row r="168" spans="1:32" ht="16.5" thickTop="1" thickBot="1" x14ac:dyDescent="0.3">
      <c r="A168" s="1">
        <v>150</v>
      </c>
      <c r="B168" s="1">
        <v>28.088648212782498</v>
      </c>
      <c r="C168" s="1">
        <v>47.738968171117897</v>
      </c>
      <c r="D168" s="1">
        <v>30</v>
      </c>
      <c r="E168" s="1">
        <v>1.5</v>
      </c>
      <c r="F168" s="1">
        <v>2.5</v>
      </c>
      <c r="G168" s="1">
        <v>700</v>
      </c>
      <c r="H168" s="1">
        <v>130.78399999999999</v>
      </c>
      <c r="I168" s="1">
        <v>413.58699999999999</v>
      </c>
      <c r="J168" s="1">
        <v>10.836</v>
      </c>
      <c r="K168" s="1">
        <v>49.561799999999998</v>
      </c>
      <c r="N168" s="2">
        <v>140</v>
      </c>
      <c r="O168" s="3">
        <v>20</v>
      </c>
      <c r="P168" s="2">
        <v>45</v>
      </c>
      <c r="Q168" s="2">
        <v>43</v>
      </c>
      <c r="R168" s="14">
        <f t="shared" si="4"/>
        <v>10</v>
      </c>
      <c r="S168" s="2">
        <v>1.3</v>
      </c>
      <c r="T168" s="2">
        <v>3</v>
      </c>
      <c r="U168" s="2">
        <v>400</v>
      </c>
      <c r="V168" s="2">
        <v>78.069999999999993</v>
      </c>
      <c r="W168" s="2">
        <v>100.36</v>
      </c>
      <c r="X168" s="2">
        <v>3.66</v>
      </c>
      <c r="Y168" s="2">
        <v>22.97</v>
      </c>
      <c r="Z168" s="18"/>
      <c r="AA168" s="7">
        <v>167</v>
      </c>
      <c r="AB168" s="2">
        <v>33</v>
      </c>
      <c r="AC168" s="2">
        <v>25</v>
      </c>
      <c r="AD168" s="3">
        <v>0.66</v>
      </c>
      <c r="AF168">
        <f t="shared" si="5"/>
        <v>-18.8942098389203</v>
      </c>
    </row>
    <row r="169" spans="1:32" ht="16.5" thickTop="1" thickBot="1" x14ac:dyDescent="0.3">
      <c r="A169" s="1">
        <v>150</v>
      </c>
      <c r="B169" s="1">
        <v>28.088648212782498</v>
      </c>
      <c r="C169" s="1">
        <v>47.738968171117897</v>
      </c>
      <c r="D169" s="1">
        <v>30</v>
      </c>
      <c r="E169" s="1">
        <v>1.5</v>
      </c>
      <c r="F169" s="1">
        <v>2.5</v>
      </c>
      <c r="G169" s="1">
        <v>800</v>
      </c>
      <c r="H169" s="1">
        <v>134.25399999999999</v>
      </c>
      <c r="I169" s="1">
        <v>437.9</v>
      </c>
      <c r="J169" s="1">
        <v>15.439399999999999</v>
      </c>
      <c r="K169" s="1">
        <v>53.2821</v>
      </c>
      <c r="N169" s="2">
        <v>140</v>
      </c>
      <c r="O169" s="3">
        <v>20</v>
      </c>
      <c r="P169" s="2">
        <v>45</v>
      </c>
      <c r="Q169" s="2">
        <v>43</v>
      </c>
      <c r="R169" s="14">
        <f t="shared" si="4"/>
        <v>10</v>
      </c>
      <c r="S169" s="2">
        <v>1.5</v>
      </c>
      <c r="T169" s="2">
        <v>3</v>
      </c>
      <c r="U169" s="2">
        <v>400</v>
      </c>
      <c r="V169" s="2">
        <v>99.39</v>
      </c>
      <c r="W169" s="2">
        <v>125.12</v>
      </c>
      <c r="X169" s="2">
        <v>3.66</v>
      </c>
      <c r="Y169" s="2">
        <v>27.22</v>
      </c>
      <c r="Z169" s="18"/>
      <c r="AA169" s="7">
        <v>168</v>
      </c>
      <c r="AB169" s="2">
        <v>33</v>
      </c>
      <c r="AC169" s="2">
        <v>25</v>
      </c>
      <c r="AD169" s="3">
        <v>0.66</v>
      </c>
      <c r="AF169">
        <f t="shared" si="5"/>
        <v>-18.919911829537085</v>
      </c>
    </row>
    <row r="170" spans="1:32" ht="16.5" thickTop="1" thickBot="1" x14ac:dyDescent="0.3">
      <c r="A170" s="1">
        <v>150</v>
      </c>
      <c r="B170" s="1">
        <v>17.557938086365599</v>
      </c>
      <c r="C170" s="1">
        <v>55.695462866304197</v>
      </c>
      <c r="D170" s="1">
        <v>30</v>
      </c>
      <c r="E170" s="1">
        <v>1.5</v>
      </c>
      <c r="F170" s="1">
        <v>2.5</v>
      </c>
      <c r="G170" s="1">
        <v>100</v>
      </c>
      <c r="H170" s="1">
        <v>28.148299999999999</v>
      </c>
      <c r="I170" s="1">
        <v>77.046499999999995</v>
      </c>
      <c r="J170" s="1">
        <v>0.148115</v>
      </c>
      <c r="K170" s="1">
        <v>15.364100000000001</v>
      </c>
      <c r="N170" s="2">
        <v>140</v>
      </c>
      <c r="O170" s="3">
        <v>20</v>
      </c>
      <c r="P170" s="2">
        <v>45</v>
      </c>
      <c r="Q170" s="2">
        <v>43</v>
      </c>
      <c r="R170" s="14">
        <f t="shared" si="4"/>
        <v>10</v>
      </c>
      <c r="S170" s="2">
        <v>1.1000000000000001</v>
      </c>
      <c r="T170" s="2">
        <v>3</v>
      </c>
      <c r="U170" s="2">
        <v>800</v>
      </c>
      <c r="V170" s="2">
        <v>11.26</v>
      </c>
      <c r="W170" s="2">
        <v>73.03</v>
      </c>
      <c r="X170" s="2">
        <v>23.51</v>
      </c>
      <c r="Y170" s="2">
        <v>31.12</v>
      </c>
      <c r="Z170" s="18"/>
      <c r="AA170" s="7">
        <v>169</v>
      </c>
      <c r="AB170" s="2">
        <v>33</v>
      </c>
      <c r="AC170" s="2">
        <v>25</v>
      </c>
      <c r="AD170" s="3">
        <v>2.11</v>
      </c>
      <c r="AF170">
        <f t="shared" si="5"/>
        <v>22.943444730077132</v>
      </c>
    </row>
    <row r="171" spans="1:32" ht="16.5" thickTop="1" thickBot="1" x14ac:dyDescent="0.3">
      <c r="A171" s="1">
        <v>150</v>
      </c>
      <c r="B171" s="1">
        <v>17.557938086365599</v>
      </c>
      <c r="C171" s="1">
        <v>55.695462866304197</v>
      </c>
      <c r="D171" s="1">
        <v>30</v>
      </c>
      <c r="E171" s="1">
        <v>1.5</v>
      </c>
      <c r="F171" s="1">
        <v>2.5</v>
      </c>
      <c r="G171" s="1">
        <v>200</v>
      </c>
      <c r="H171" s="1">
        <v>52.797899999999998</v>
      </c>
      <c r="I171" s="1">
        <v>140.553</v>
      </c>
      <c r="J171" s="1">
        <v>0.743618</v>
      </c>
      <c r="K171" s="1">
        <v>21.116</v>
      </c>
      <c r="N171" s="2">
        <v>140</v>
      </c>
      <c r="O171" s="3">
        <v>20</v>
      </c>
      <c r="P171" s="2">
        <v>45</v>
      </c>
      <c r="Q171" s="2">
        <v>43</v>
      </c>
      <c r="R171" s="14">
        <f t="shared" si="4"/>
        <v>10</v>
      </c>
      <c r="S171" s="2">
        <v>1.3</v>
      </c>
      <c r="T171" s="2">
        <v>3</v>
      </c>
      <c r="U171" s="2">
        <v>800</v>
      </c>
      <c r="V171" s="2">
        <v>57.79</v>
      </c>
      <c r="W171" s="2">
        <v>126.36</v>
      </c>
      <c r="X171" s="2">
        <v>23.51</v>
      </c>
      <c r="Y171" s="2">
        <v>38.049999999999997</v>
      </c>
      <c r="Z171" s="18"/>
      <c r="AA171" s="7">
        <v>170</v>
      </c>
      <c r="AB171" s="2">
        <v>33</v>
      </c>
      <c r="AC171" s="2">
        <v>25</v>
      </c>
      <c r="AD171" s="3">
        <v>2.11</v>
      </c>
      <c r="AF171">
        <f t="shared" si="5"/>
        <v>18.423127463863313</v>
      </c>
    </row>
    <row r="172" spans="1:32" ht="16.5" thickTop="1" thickBot="1" x14ac:dyDescent="0.3">
      <c r="A172" s="1">
        <v>150</v>
      </c>
      <c r="B172" s="1">
        <v>17.557938086365599</v>
      </c>
      <c r="C172" s="1">
        <v>55.695462866304197</v>
      </c>
      <c r="D172" s="1">
        <v>30</v>
      </c>
      <c r="E172" s="1">
        <v>1.5</v>
      </c>
      <c r="F172" s="1">
        <v>2.5</v>
      </c>
      <c r="G172" s="1">
        <v>300</v>
      </c>
      <c r="H172" s="1">
        <v>71.565799999999996</v>
      </c>
      <c r="I172" s="1">
        <v>198.48</v>
      </c>
      <c r="J172" s="1">
        <v>2.0132500000000002</v>
      </c>
      <c r="K172" s="1">
        <v>26.273</v>
      </c>
      <c r="N172" s="2">
        <v>140</v>
      </c>
      <c r="O172" s="3">
        <v>20</v>
      </c>
      <c r="P172" s="2">
        <v>45</v>
      </c>
      <c r="Q172" s="2">
        <v>43</v>
      </c>
      <c r="R172" s="14">
        <f t="shared" si="4"/>
        <v>10</v>
      </c>
      <c r="S172" s="2">
        <v>1.5</v>
      </c>
      <c r="T172" s="2">
        <v>3</v>
      </c>
      <c r="U172" s="2">
        <v>800</v>
      </c>
      <c r="V172" s="2">
        <v>99.16</v>
      </c>
      <c r="W172" s="2">
        <v>175.28</v>
      </c>
      <c r="X172" s="2">
        <v>23.51</v>
      </c>
      <c r="Y172" s="2">
        <v>44.45</v>
      </c>
      <c r="Z172" s="18"/>
      <c r="AA172" s="7">
        <v>171</v>
      </c>
      <c r="AB172" s="2">
        <v>33</v>
      </c>
      <c r="AC172" s="2">
        <v>25</v>
      </c>
      <c r="AD172" s="3">
        <v>2.11</v>
      </c>
      <c r="AF172">
        <f t="shared" si="5"/>
        <v>18.357705286839135</v>
      </c>
    </row>
    <row r="173" spans="1:32" ht="16.5" thickTop="1" thickBot="1" x14ac:dyDescent="0.3">
      <c r="A173" s="1">
        <v>150</v>
      </c>
      <c r="B173" s="1">
        <v>17.557938086365599</v>
      </c>
      <c r="C173" s="1">
        <v>55.695462866304197</v>
      </c>
      <c r="D173" s="1">
        <v>30</v>
      </c>
      <c r="E173" s="1">
        <v>1.5</v>
      </c>
      <c r="F173" s="1">
        <v>2.5</v>
      </c>
      <c r="G173" s="1">
        <v>400</v>
      </c>
      <c r="H173" s="1">
        <v>84.517499999999998</v>
      </c>
      <c r="I173" s="1">
        <v>249.369</v>
      </c>
      <c r="J173" s="1">
        <v>4.1837499999999999</v>
      </c>
      <c r="K173" s="1">
        <v>30.884399999999999</v>
      </c>
      <c r="N173" s="2">
        <v>160</v>
      </c>
      <c r="O173" s="3">
        <v>30</v>
      </c>
      <c r="P173" s="2">
        <v>60</v>
      </c>
      <c r="Q173" s="2">
        <v>43</v>
      </c>
      <c r="R173" s="14">
        <f t="shared" si="4"/>
        <v>10</v>
      </c>
      <c r="S173" s="2">
        <v>1.1000000000000001</v>
      </c>
      <c r="T173" s="2">
        <v>3</v>
      </c>
      <c r="U173" s="2">
        <v>400</v>
      </c>
      <c r="V173" s="2">
        <v>84.5</v>
      </c>
      <c r="W173" s="2">
        <v>99.5</v>
      </c>
      <c r="X173" s="2">
        <v>1.46</v>
      </c>
      <c r="Y173" s="2">
        <v>23.76</v>
      </c>
      <c r="Z173" s="18"/>
      <c r="AA173" s="7">
        <v>172</v>
      </c>
      <c r="AB173" s="2">
        <v>33</v>
      </c>
      <c r="AC173" s="2">
        <v>25</v>
      </c>
      <c r="AD173" s="3">
        <v>0.26</v>
      </c>
      <c r="AF173">
        <f t="shared" si="5"/>
        <v>-43.013468013468021</v>
      </c>
    </row>
    <row r="174" spans="1:32" ht="16.5" thickTop="1" thickBot="1" x14ac:dyDescent="0.3">
      <c r="A174" s="1">
        <v>150</v>
      </c>
      <c r="B174" s="1">
        <v>17.557938086365599</v>
      </c>
      <c r="C174" s="1">
        <v>55.695462866304197</v>
      </c>
      <c r="D174" s="1">
        <v>30</v>
      </c>
      <c r="E174" s="1">
        <v>1.5</v>
      </c>
      <c r="F174" s="1">
        <v>2.5</v>
      </c>
      <c r="G174" s="1">
        <v>500</v>
      </c>
      <c r="H174" s="1">
        <v>92.120400000000004</v>
      </c>
      <c r="I174" s="1">
        <v>288.262</v>
      </c>
      <c r="J174" s="1">
        <v>7.4818499999999997</v>
      </c>
      <c r="K174" s="1">
        <v>34.981699999999996</v>
      </c>
      <c r="N174" s="2">
        <v>160</v>
      </c>
      <c r="O174" s="3">
        <v>30</v>
      </c>
      <c r="P174" s="2">
        <v>60</v>
      </c>
      <c r="Q174" s="2">
        <v>43</v>
      </c>
      <c r="R174" s="14">
        <f t="shared" si="4"/>
        <v>10</v>
      </c>
      <c r="S174" s="2">
        <v>1.3</v>
      </c>
      <c r="T174" s="2">
        <v>3</v>
      </c>
      <c r="U174" s="2">
        <v>400</v>
      </c>
      <c r="V174" s="2">
        <v>107.75</v>
      </c>
      <c r="W174" s="2">
        <v>124.76</v>
      </c>
      <c r="X174" s="2">
        <v>1.46</v>
      </c>
      <c r="Y174" s="2">
        <v>30.03</v>
      </c>
      <c r="Z174" s="18"/>
      <c r="AA174" s="7">
        <v>173</v>
      </c>
      <c r="AB174" s="2">
        <v>33</v>
      </c>
      <c r="AC174" s="2">
        <v>25</v>
      </c>
      <c r="AD174" s="3">
        <v>0.26</v>
      </c>
      <c r="AF174">
        <f t="shared" si="5"/>
        <v>-48.218448218448209</v>
      </c>
    </row>
    <row r="175" spans="1:32" ht="16.5" thickTop="1" thickBot="1" x14ac:dyDescent="0.3">
      <c r="A175" s="1">
        <v>150</v>
      </c>
      <c r="B175" s="1">
        <v>17.557938086365599</v>
      </c>
      <c r="C175" s="1">
        <v>55.695462866304197</v>
      </c>
      <c r="D175" s="1">
        <v>30</v>
      </c>
      <c r="E175" s="1">
        <v>1.5</v>
      </c>
      <c r="F175" s="1">
        <v>2.5</v>
      </c>
      <c r="G175" s="1">
        <v>600</v>
      </c>
      <c r="H175" s="1">
        <v>94.815799999999996</v>
      </c>
      <c r="I175" s="1">
        <v>311.67700000000002</v>
      </c>
      <c r="J175" s="1">
        <v>12.1343</v>
      </c>
      <c r="K175" s="1">
        <v>38.674100000000003</v>
      </c>
      <c r="N175" s="2">
        <v>160</v>
      </c>
      <c r="O175" s="3">
        <v>30</v>
      </c>
      <c r="P175" s="2">
        <v>60</v>
      </c>
      <c r="Q175" s="2">
        <v>43</v>
      </c>
      <c r="R175" s="14">
        <f t="shared" si="4"/>
        <v>10</v>
      </c>
      <c r="S175" s="2">
        <v>1.5</v>
      </c>
      <c r="T175" s="2">
        <v>3</v>
      </c>
      <c r="U175" s="2">
        <v>400</v>
      </c>
      <c r="V175" s="2">
        <v>129.76</v>
      </c>
      <c r="W175" s="2">
        <v>148.07</v>
      </c>
      <c r="X175" s="2">
        <v>1.46</v>
      </c>
      <c r="Y175" s="2">
        <v>36.42</v>
      </c>
      <c r="Z175" s="18"/>
      <c r="AA175" s="7">
        <v>174</v>
      </c>
      <c r="AB175" s="2">
        <v>33</v>
      </c>
      <c r="AC175" s="2">
        <v>25</v>
      </c>
      <c r="AD175" s="3">
        <v>0.26</v>
      </c>
      <c r="AF175">
        <f t="shared" si="5"/>
        <v>-53.734211971444253</v>
      </c>
    </row>
    <row r="176" spans="1:32" ht="16.5" thickTop="1" thickBot="1" x14ac:dyDescent="0.3">
      <c r="A176" s="1">
        <v>150</v>
      </c>
      <c r="B176" s="1">
        <v>17.557938086365599</v>
      </c>
      <c r="C176" s="1">
        <v>55.695462866304197</v>
      </c>
      <c r="D176" s="1">
        <v>30</v>
      </c>
      <c r="E176" s="1">
        <v>1.5</v>
      </c>
      <c r="F176" s="1">
        <v>2.5</v>
      </c>
      <c r="G176" s="1">
        <v>700</v>
      </c>
      <c r="H176" s="1">
        <v>92.984200000000001</v>
      </c>
      <c r="I176" s="1">
        <v>323.173</v>
      </c>
      <c r="J176" s="1">
        <v>18.367799999999999</v>
      </c>
      <c r="K176" s="1">
        <v>42.176400000000001</v>
      </c>
      <c r="N176" s="2">
        <v>160</v>
      </c>
      <c r="O176" s="3">
        <v>30</v>
      </c>
      <c r="P176" s="2">
        <v>60</v>
      </c>
      <c r="Q176" s="2">
        <v>43</v>
      </c>
      <c r="R176" s="14">
        <f t="shared" si="4"/>
        <v>10</v>
      </c>
      <c r="S176" s="2">
        <v>1.1000000000000001</v>
      </c>
      <c r="T176" s="2">
        <v>3</v>
      </c>
      <c r="U176" s="2">
        <v>600</v>
      </c>
      <c r="V176" s="2">
        <v>113.49</v>
      </c>
      <c r="W176" s="2">
        <v>136.37</v>
      </c>
      <c r="X176" s="2">
        <v>3.99</v>
      </c>
      <c r="Y176" s="2">
        <v>31.58</v>
      </c>
      <c r="Z176" s="18"/>
      <c r="AA176" s="7">
        <v>175</v>
      </c>
      <c r="AB176" s="2">
        <v>33</v>
      </c>
      <c r="AC176" s="2">
        <v>25</v>
      </c>
      <c r="AD176" s="3">
        <v>0.48</v>
      </c>
      <c r="AF176">
        <f t="shared" si="5"/>
        <v>-40.18366054464849</v>
      </c>
    </row>
    <row r="177" spans="1:32" ht="16.5" thickTop="1" thickBot="1" x14ac:dyDescent="0.3">
      <c r="A177" s="1">
        <v>150</v>
      </c>
      <c r="B177" s="1">
        <v>17.557938086365599</v>
      </c>
      <c r="C177" s="1">
        <v>55.695462866304197</v>
      </c>
      <c r="D177" s="1">
        <v>30</v>
      </c>
      <c r="E177" s="1">
        <v>1.5</v>
      </c>
      <c r="F177" s="1">
        <v>2.5</v>
      </c>
      <c r="G177" s="1">
        <v>800</v>
      </c>
      <c r="H177" s="1">
        <v>86.912899999999993</v>
      </c>
      <c r="I177" s="1">
        <v>327.61799999999999</v>
      </c>
      <c r="J177" s="1">
        <v>26.409199999999998</v>
      </c>
      <c r="K177" s="1">
        <v>45.634900000000002</v>
      </c>
      <c r="N177" s="2">
        <v>160</v>
      </c>
      <c r="O177" s="3">
        <v>30</v>
      </c>
      <c r="P177" s="2">
        <v>60</v>
      </c>
      <c r="Q177" s="2">
        <v>43</v>
      </c>
      <c r="R177" s="14">
        <f t="shared" si="4"/>
        <v>10</v>
      </c>
      <c r="S177" s="2">
        <v>1.3</v>
      </c>
      <c r="T177" s="2">
        <v>3</v>
      </c>
      <c r="U177" s="2">
        <v>600</v>
      </c>
      <c r="V177" s="2">
        <v>148.24</v>
      </c>
      <c r="W177" s="2">
        <v>176.31</v>
      </c>
      <c r="X177" s="2">
        <v>3.99</v>
      </c>
      <c r="Y177" s="2">
        <v>39.29</v>
      </c>
      <c r="Z177" s="18"/>
      <c r="AA177" s="7">
        <v>176</v>
      </c>
      <c r="AB177" s="2">
        <v>33</v>
      </c>
      <c r="AC177" s="2">
        <v>25</v>
      </c>
      <c r="AD177" s="3">
        <v>0.48</v>
      </c>
      <c r="AF177">
        <f t="shared" si="5"/>
        <v>-38.712140493764338</v>
      </c>
    </row>
    <row r="178" spans="1:32" ht="16.5" thickTop="1" thickBot="1" x14ac:dyDescent="0.3">
      <c r="A178" s="1">
        <v>150</v>
      </c>
      <c r="B178" s="1">
        <v>22.6330343258313</v>
      </c>
      <c r="C178" s="1">
        <v>55.695462866304197</v>
      </c>
      <c r="D178" s="1">
        <v>30</v>
      </c>
      <c r="E178" s="1">
        <v>1.5</v>
      </c>
      <c r="F178" s="1">
        <v>2.5</v>
      </c>
      <c r="G178" s="1">
        <v>100</v>
      </c>
      <c r="H178" s="1">
        <v>28.476500000000001</v>
      </c>
      <c r="I178" s="1">
        <v>80.317899999999995</v>
      </c>
      <c r="J178" s="1">
        <v>0.10832899999999999</v>
      </c>
      <c r="K178" s="1">
        <v>18.385400000000001</v>
      </c>
      <c r="N178" s="2">
        <v>160</v>
      </c>
      <c r="O178" s="3">
        <v>30</v>
      </c>
      <c r="P178" s="2">
        <v>60</v>
      </c>
      <c r="Q178" s="2">
        <v>43</v>
      </c>
      <c r="R178" s="14">
        <f t="shared" si="4"/>
        <v>10</v>
      </c>
      <c r="S178" s="2">
        <v>1.5</v>
      </c>
      <c r="T178" s="2">
        <v>3</v>
      </c>
      <c r="U178" s="2">
        <v>600</v>
      </c>
      <c r="V178" s="4">
        <v>180.52</v>
      </c>
      <c r="W178" s="2">
        <v>212.67</v>
      </c>
      <c r="X178" s="2">
        <v>3.99</v>
      </c>
      <c r="Y178" s="2">
        <v>47.01</v>
      </c>
      <c r="Z178" s="18"/>
      <c r="AA178" s="7">
        <v>177</v>
      </c>
      <c r="AB178" s="2">
        <v>33</v>
      </c>
      <c r="AC178" s="2">
        <v>25</v>
      </c>
      <c r="AD178" s="3">
        <v>0.48</v>
      </c>
      <c r="AF178">
        <f t="shared" si="5"/>
        <v>-40.097851520953036</v>
      </c>
    </row>
    <row r="179" spans="1:32" ht="16.5" thickTop="1" thickBot="1" x14ac:dyDescent="0.3">
      <c r="A179" s="1">
        <v>150</v>
      </c>
      <c r="B179" s="1">
        <v>22.6330343258313</v>
      </c>
      <c r="C179" s="1">
        <v>55.695462866304197</v>
      </c>
      <c r="D179" s="1">
        <v>30</v>
      </c>
      <c r="E179" s="1">
        <v>1.5</v>
      </c>
      <c r="F179" s="1">
        <v>2.5</v>
      </c>
      <c r="G179" s="1">
        <v>200</v>
      </c>
      <c r="H179" s="1">
        <v>55.082799999999999</v>
      </c>
      <c r="I179" s="1">
        <v>147.38300000000001</v>
      </c>
      <c r="J179" s="1">
        <v>0.52428399999999997</v>
      </c>
      <c r="K179" s="1">
        <v>24.3263</v>
      </c>
      <c r="N179" s="2">
        <v>160</v>
      </c>
      <c r="O179" s="3">
        <v>30</v>
      </c>
      <c r="P179" s="2">
        <v>60</v>
      </c>
      <c r="Q179" s="2">
        <v>43</v>
      </c>
      <c r="R179" s="14">
        <f t="shared" si="4"/>
        <v>10</v>
      </c>
      <c r="S179" s="2">
        <v>1.1000000000000001</v>
      </c>
      <c r="T179" s="2">
        <v>3</v>
      </c>
      <c r="U179" s="2">
        <v>800</v>
      </c>
      <c r="V179" s="2">
        <v>128.77000000000001</v>
      </c>
      <c r="W179" s="2">
        <v>165.71</v>
      </c>
      <c r="X179" s="2">
        <v>8.3699999999999992</v>
      </c>
      <c r="Y179" s="2">
        <v>38.89</v>
      </c>
      <c r="Z179" s="18"/>
      <c r="AA179" s="7">
        <v>178</v>
      </c>
      <c r="AB179" s="2">
        <v>33</v>
      </c>
      <c r="AC179" s="2">
        <v>25</v>
      </c>
      <c r="AD179" s="3">
        <v>0.75</v>
      </c>
      <c r="AF179">
        <f t="shared" si="5"/>
        <v>-26.536384674723578</v>
      </c>
    </row>
    <row r="180" spans="1:32" ht="16.5" thickTop="1" thickBot="1" x14ac:dyDescent="0.3">
      <c r="A180" s="1">
        <v>150</v>
      </c>
      <c r="B180" s="1">
        <v>22.6330343258313</v>
      </c>
      <c r="C180" s="1">
        <v>55.695462866304197</v>
      </c>
      <c r="D180" s="1">
        <v>30</v>
      </c>
      <c r="E180" s="1">
        <v>1.5</v>
      </c>
      <c r="F180" s="1">
        <v>2.5</v>
      </c>
      <c r="G180" s="1">
        <v>300</v>
      </c>
      <c r="H180" s="1">
        <v>77.455200000000005</v>
      </c>
      <c r="I180" s="1">
        <v>209.26900000000001</v>
      </c>
      <c r="J180" s="1">
        <v>1.38432</v>
      </c>
      <c r="K180" s="1">
        <v>29.843900000000001</v>
      </c>
      <c r="N180" s="2">
        <v>160</v>
      </c>
      <c r="O180" s="3">
        <v>30</v>
      </c>
      <c r="P180" s="2">
        <v>60</v>
      </c>
      <c r="Q180" s="2">
        <v>43</v>
      </c>
      <c r="R180" s="14">
        <f t="shared" si="4"/>
        <v>10</v>
      </c>
      <c r="S180" s="2">
        <v>1.3</v>
      </c>
      <c r="T180" s="2">
        <v>3</v>
      </c>
      <c r="U180" s="2">
        <v>800</v>
      </c>
      <c r="V180" s="4">
        <v>175.54</v>
      </c>
      <c r="W180" s="2">
        <v>220.25</v>
      </c>
      <c r="X180" s="2">
        <v>8.3699999999999992</v>
      </c>
      <c r="Y180" s="2">
        <v>48.08</v>
      </c>
      <c r="Z180" s="18"/>
      <c r="AA180" s="7">
        <v>179</v>
      </c>
      <c r="AB180" s="2">
        <v>33</v>
      </c>
      <c r="AC180" s="2">
        <v>25</v>
      </c>
      <c r="AD180" s="3">
        <v>0.75</v>
      </c>
      <c r="AF180">
        <f t="shared" si="5"/>
        <v>-24.417637271214616</v>
      </c>
    </row>
    <row r="181" spans="1:32" ht="16.5" thickTop="1" thickBot="1" x14ac:dyDescent="0.3">
      <c r="A181" s="1">
        <v>150</v>
      </c>
      <c r="B181" s="1">
        <v>22.6330343258313</v>
      </c>
      <c r="C181" s="1">
        <v>55.695462866304197</v>
      </c>
      <c r="D181" s="1">
        <v>30</v>
      </c>
      <c r="E181" s="1">
        <v>1.5</v>
      </c>
      <c r="F181" s="1">
        <v>2.5</v>
      </c>
      <c r="G181" s="1">
        <v>400</v>
      </c>
      <c r="H181" s="1">
        <v>95.156099999999995</v>
      </c>
      <c r="I181" s="1">
        <v>266.85000000000002</v>
      </c>
      <c r="J181" s="1">
        <v>2.8248899999999999</v>
      </c>
      <c r="K181" s="1">
        <v>34.8902</v>
      </c>
      <c r="N181" s="2">
        <v>160</v>
      </c>
      <c r="O181" s="3">
        <v>30</v>
      </c>
      <c r="P181" s="2">
        <v>60</v>
      </c>
      <c r="Q181" s="2">
        <v>43</v>
      </c>
      <c r="R181" s="14">
        <f t="shared" si="4"/>
        <v>10</v>
      </c>
      <c r="S181" s="2">
        <v>1.5</v>
      </c>
      <c r="T181" s="2">
        <v>3</v>
      </c>
      <c r="U181" s="2">
        <v>800</v>
      </c>
      <c r="V181" s="4">
        <v>218.91</v>
      </c>
      <c r="W181" s="2">
        <v>269.74</v>
      </c>
      <c r="X181" s="2">
        <v>8.3699999999999992</v>
      </c>
      <c r="Y181" s="2">
        <v>57.17</v>
      </c>
      <c r="Z181" s="18"/>
      <c r="AA181" s="7">
        <v>180</v>
      </c>
      <c r="AB181" s="2">
        <v>33</v>
      </c>
      <c r="AC181" s="2">
        <v>25</v>
      </c>
      <c r="AD181" s="3">
        <v>0.75</v>
      </c>
      <c r="AF181">
        <f t="shared" si="5"/>
        <v>-25.730278117893977</v>
      </c>
    </row>
    <row r="182" spans="1:32" ht="16.5" thickTop="1" thickBot="1" x14ac:dyDescent="0.3">
      <c r="A182" s="1">
        <v>150</v>
      </c>
      <c r="B182" s="1">
        <v>22.6330343258313</v>
      </c>
      <c r="C182" s="1">
        <v>55.695462866304197</v>
      </c>
      <c r="D182" s="1">
        <v>30</v>
      </c>
      <c r="E182" s="1">
        <v>1.5</v>
      </c>
      <c r="F182" s="1">
        <v>2.5</v>
      </c>
      <c r="G182" s="1">
        <v>500</v>
      </c>
      <c r="H182" s="1">
        <v>108.389</v>
      </c>
      <c r="I182" s="1">
        <v>318.75200000000001</v>
      </c>
      <c r="J182" s="1">
        <v>4.9824599999999997</v>
      </c>
      <c r="K182" s="1">
        <v>39.519599999999997</v>
      </c>
      <c r="N182" s="2">
        <v>140</v>
      </c>
      <c r="O182" s="3">
        <v>23</v>
      </c>
      <c r="P182" s="2">
        <v>50</v>
      </c>
      <c r="Q182" s="2">
        <v>47</v>
      </c>
      <c r="R182" s="14">
        <f t="shared" si="4"/>
        <v>14</v>
      </c>
      <c r="S182" s="2">
        <v>1.1000000000000001</v>
      </c>
      <c r="T182" s="2">
        <v>3</v>
      </c>
      <c r="U182" s="2">
        <v>400</v>
      </c>
      <c r="V182" s="2">
        <v>68.150000000000006</v>
      </c>
      <c r="W182" s="2">
        <v>83.65</v>
      </c>
      <c r="X182" s="2">
        <v>2.4</v>
      </c>
      <c r="Y182" s="2">
        <v>19.75</v>
      </c>
      <c r="Z182" s="18"/>
      <c r="AA182" s="7">
        <v>181</v>
      </c>
      <c r="AB182" s="2">
        <v>33</v>
      </c>
      <c r="AC182" s="2">
        <v>25</v>
      </c>
      <c r="AD182" s="3">
        <v>0.43</v>
      </c>
      <c r="AF182">
        <f t="shared" si="5"/>
        <v>-33.670886075949369</v>
      </c>
    </row>
    <row r="183" spans="1:32" ht="16.5" thickTop="1" thickBot="1" x14ac:dyDescent="0.3">
      <c r="A183" s="1">
        <v>150</v>
      </c>
      <c r="B183" s="1">
        <v>22.6330343258313</v>
      </c>
      <c r="C183" s="1">
        <v>55.695462866304197</v>
      </c>
      <c r="D183" s="1">
        <v>30</v>
      </c>
      <c r="E183" s="1">
        <v>1.5</v>
      </c>
      <c r="F183" s="1">
        <v>2.5</v>
      </c>
      <c r="G183" s="1">
        <v>600</v>
      </c>
      <c r="H183" s="1">
        <v>117.43899999999999</v>
      </c>
      <c r="I183" s="1">
        <v>361.75599999999997</v>
      </c>
      <c r="J183" s="1">
        <v>7.9934700000000003</v>
      </c>
      <c r="K183" s="1">
        <v>43.744300000000003</v>
      </c>
      <c r="N183" s="2">
        <v>140</v>
      </c>
      <c r="O183" s="3">
        <v>23</v>
      </c>
      <c r="P183" s="2">
        <v>50</v>
      </c>
      <c r="Q183" s="2">
        <v>47</v>
      </c>
      <c r="R183" s="14">
        <f t="shared" si="4"/>
        <v>14</v>
      </c>
      <c r="S183" s="2">
        <v>1.3</v>
      </c>
      <c r="T183" s="2">
        <v>3</v>
      </c>
      <c r="U183" s="2">
        <v>400</v>
      </c>
      <c r="V183" s="2">
        <v>91.58</v>
      </c>
      <c r="W183" s="2">
        <v>110.76</v>
      </c>
      <c r="X183" s="2">
        <v>2.4</v>
      </c>
      <c r="Y183" s="2">
        <v>24.5</v>
      </c>
      <c r="Z183" s="18"/>
      <c r="AA183" s="7">
        <v>182</v>
      </c>
      <c r="AB183" s="2">
        <v>33</v>
      </c>
      <c r="AC183" s="2">
        <v>25</v>
      </c>
      <c r="AD183" s="3">
        <v>0.43</v>
      </c>
      <c r="AF183">
        <f t="shared" si="5"/>
        <v>-31.510204081632619</v>
      </c>
    </row>
    <row r="184" spans="1:32" ht="16.5" thickTop="1" thickBot="1" x14ac:dyDescent="0.3">
      <c r="A184" s="1">
        <v>150</v>
      </c>
      <c r="B184" s="1">
        <v>22.6330343258313</v>
      </c>
      <c r="C184" s="1">
        <v>55.695462866304197</v>
      </c>
      <c r="D184" s="1">
        <v>30</v>
      </c>
      <c r="E184" s="1">
        <v>1.5</v>
      </c>
      <c r="F184" s="1">
        <v>2.5</v>
      </c>
      <c r="G184" s="1">
        <v>700</v>
      </c>
      <c r="H184" s="1">
        <v>122.58</v>
      </c>
      <c r="I184" s="1">
        <v>392.50900000000001</v>
      </c>
      <c r="J184" s="1">
        <v>11.994400000000001</v>
      </c>
      <c r="K184" s="1">
        <v>47.601100000000002</v>
      </c>
      <c r="N184" s="2">
        <v>140</v>
      </c>
      <c r="O184" s="3">
        <v>23</v>
      </c>
      <c r="P184" s="2">
        <v>50</v>
      </c>
      <c r="Q184" s="2">
        <v>47</v>
      </c>
      <c r="R184" s="14">
        <f t="shared" si="4"/>
        <v>14</v>
      </c>
      <c r="S184" s="2">
        <v>1.5</v>
      </c>
      <c r="T184" s="2">
        <v>3</v>
      </c>
      <c r="U184" s="2">
        <v>400</v>
      </c>
      <c r="V184" s="2">
        <v>113.18</v>
      </c>
      <c r="W184" s="2">
        <v>135.21</v>
      </c>
      <c r="X184" s="2">
        <v>2.4</v>
      </c>
      <c r="Y184" s="2">
        <v>29.2</v>
      </c>
      <c r="Z184" s="18"/>
      <c r="AA184" s="7">
        <v>183</v>
      </c>
      <c r="AB184" s="2">
        <v>33</v>
      </c>
      <c r="AC184" s="2">
        <v>25</v>
      </c>
      <c r="AD184" s="3">
        <v>0.43</v>
      </c>
      <c r="AF184">
        <f t="shared" si="5"/>
        <v>-32.773972602739718</v>
      </c>
    </row>
    <row r="185" spans="1:32" ht="16.5" thickTop="1" thickBot="1" x14ac:dyDescent="0.3">
      <c r="A185" s="1">
        <v>150</v>
      </c>
      <c r="B185" s="1">
        <v>22.6330343258313</v>
      </c>
      <c r="C185" s="1">
        <v>55.695462866304197</v>
      </c>
      <c r="D185" s="1">
        <v>30</v>
      </c>
      <c r="E185" s="1">
        <v>1.5</v>
      </c>
      <c r="F185" s="1">
        <v>2.5</v>
      </c>
      <c r="G185" s="1">
        <v>800</v>
      </c>
      <c r="H185" s="1">
        <v>124.066</v>
      </c>
      <c r="I185" s="1">
        <v>411.56200000000001</v>
      </c>
      <c r="J185" s="1">
        <v>17.121600000000001</v>
      </c>
      <c r="K185" s="1">
        <v>51.216099999999997</v>
      </c>
      <c r="N185" s="2">
        <v>140</v>
      </c>
      <c r="O185" s="3">
        <v>20</v>
      </c>
      <c r="P185" s="2">
        <v>45</v>
      </c>
      <c r="Q185" s="2">
        <v>47</v>
      </c>
      <c r="R185" s="14">
        <f t="shared" si="4"/>
        <v>14</v>
      </c>
      <c r="S185" s="2">
        <v>1.1000000000000001</v>
      </c>
      <c r="T185" s="2">
        <v>3</v>
      </c>
      <c r="U185" s="2">
        <v>400</v>
      </c>
      <c r="V185" s="2">
        <v>56.42</v>
      </c>
      <c r="W185" s="2">
        <v>74.459999999999994</v>
      </c>
      <c r="X185" s="2">
        <v>3.55</v>
      </c>
      <c r="Y185" s="2">
        <v>18.47</v>
      </c>
      <c r="Z185" s="18"/>
      <c r="AA185" s="7">
        <v>184</v>
      </c>
      <c r="AB185" s="2">
        <v>33</v>
      </c>
      <c r="AC185" s="2">
        <v>25</v>
      </c>
      <c r="AD185" s="3">
        <v>0.64</v>
      </c>
      <c r="AF185">
        <f t="shared" si="5"/>
        <v>-21.54845695722798</v>
      </c>
    </row>
    <row r="186" spans="1:32" ht="16.5" thickTop="1" thickBot="1" x14ac:dyDescent="0.3">
      <c r="A186" s="1">
        <v>150</v>
      </c>
      <c r="B186" s="1">
        <v>27.703619084463998</v>
      </c>
      <c r="C186" s="1">
        <v>55.695462866304197</v>
      </c>
      <c r="D186" s="1">
        <v>30</v>
      </c>
      <c r="E186" s="1">
        <v>1.5</v>
      </c>
      <c r="F186" s="1">
        <v>2.5</v>
      </c>
      <c r="G186" s="1">
        <v>100</v>
      </c>
      <c r="H186" s="1">
        <v>28.624099999999999</v>
      </c>
      <c r="I186" s="1">
        <v>82.630700000000004</v>
      </c>
      <c r="J186" s="1">
        <v>8.5100599999999998E-2</v>
      </c>
      <c r="K186" s="1">
        <v>21.4726</v>
      </c>
      <c r="N186" s="2">
        <v>140</v>
      </c>
      <c r="O186" s="3">
        <v>20</v>
      </c>
      <c r="P186" s="2">
        <v>45</v>
      </c>
      <c r="Q186" s="2">
        <v>47</v>
      </c>
      <c r="R186" s="14">
        <f t="shared" si="4"/>
        <v>14</v>
      </c>
      <c r="S186" s="2">
        <v>1.3</v>
      </c>
      <c r="T186" s="2">
        <v>3</v>
      </c>
      <c r="U186" s="2">
        <v>400</v>
      </c>
      <c r="V186" s="2">
        <v>80.040000000000006</v>
      </c>
      <c r="W186" s="2">
        <v>102.04</v>
      </c>
      <c r="X186" s="2">
        <v>3.55</v>
      </c>
      <c r="Y186" s="2">
        <v>22.82</v>
      </c>
      <c r="Z186" s="18"/>
      <c r="AA186" s="7">
        <v>185</v>
      </c>
      <c r="AB186" s="2">
        <v>33</v>
      </c>
      <c r="AC186" s="2">
        <v>25</v>
      </c>
      <c r="AD186" s="3">
        <v>0.64</v>
      </c>
      <c r="AF186">
        <f t="shared" si="5"/>
        <v>-19.14986853637161</v>
      </c>
    </row>
    <row r="187" spans="1:32" ht="16.5" thickTop="1" thickBot="1" x14ac:dyDescent="0.3">
      <c r="A187" s="1">
        <v>150</v>
      </c>
      <c r="B187" s="1">
        <v>27.703619084463998</v>
      </c>
      <c r="C187" s="1">
        <v>55.695462866304197</v>
      </c>
      <c r="D187" s="1">
        <v>30</v>
      </c>
      <c r="E187" s="1">
        <v>1.5</v>
      </c>
      <c r="F187" s="1">
        <v>2.5</v>
      </c>
      <c r="G187" s="1">
        <v>200</v>
      </c>
      <c r="H187" s="1">
        <v>56.367800000000003</v>
      </c>
      <c r="I187" s="1">
        <v>153.00200000000001</v>
      </c>
      <c r="J187" s="1">
        <v>0.401119</v>
      </c>
      <c r="K187" s="1">
        <v>27.509699999999999</v>
      </c>
      <c r="N187" s="2">
        <v>140</v>
      </c>
      <c r="O187" s="3">
        <v>20</v>
      </c>
      <c r="P187" s="2">
        <v>45</v>
      </c>
      <c r="Q187" s="2">
        <v>47</v>
      </c>
      <c r="R187" s="14">
        <f t="shared" si="4"/>
        <v>14</v>
      </c>
      <c r="S187" s="2">
        <v>1.5</v>
      </c>
      <c r="T187" s="2">
        <v>3</v>
      </c>
      <c r="U187" s="2">
        <v>400</v>
      </c>
      <c r="V187" s="2">
        <v>101.66</v>
      </c>
      <c r="W187" s="2">
        <v>126.96</v>
      </c>
      <c r="X187" s="2">
        <v>3.55</v>
      </c>
      <c r="Y187" s="2">
        <v>27.05</v>
      </c>
      <c r="Z187" s="18"/>
      <c r="AA187" s="7">
        <v>186</v>
      </c>
      <c r="AB187" s="2">
        <v>33</v>
      </c>
      <c r="AC187" s="2">
        <v>25</v>
      </c>
      <c r="AD187" s="3">
        <v>0.64</v>
      </c>
      <c r="AF187">
        <f t="shared" si="5"/>
        <v>-19.593345656192252</v>
      </c>
    </row>
    <row r="188" spans="1:32" ht="16.5" thickTop="1" thickBot="1" x14ac:dyDescent="0.3">
      <c r="A188" s="1">
        <v>150</v>
      </c>
      <c r="B188" s="1">
        <v>27.703619084463998</v>
      </c>
      <c r="C188" s="1">
        <v>55.695462866304197</v>
      </c>
      <c r="D188" s="1">
        <v>30</v>
      </c>
      <c r="E188" s="1">
        <v>1.5</v>
      </c>
      <c r="F188" s="1">
        <v>2.5</v>
      </c>
      <c r="G188" s="1">
        <v>300</v>
      </c>
      <c r="H188" s="1">
        <v>80.989500000000007</v>
      </c>
      <c r="I188" s="1">
        <v>217.62</v>
      </c>
      <c r="J188" s="1">
        <v>1.0391300000000001</v>
      </c>
      <c r="K188" s="1">
        <v>33.267000000000003</v>
      </c>
      <c r="N188" s="2">
        <v>160</v>
      </c>
      <c r="O188" s="3">
        <v>30</v>
      </c>
      <c r="P188" s="2">
        <v>60</v>
      </c>
      <c r="Q188" s="2">
        <v>47</v>
      </c>
      <c r="R188" s="14">
        <f t="shared" si="4"/>
        <v>14</v>
      </c>
      <c r="S188" s="2">
        <v>1.1000000000000001</v>
      </c>
      <c r="T188" s="2">
        <v>3</v>
      </c>
      <c r="U188" s="2">
        <v>400</v>
      </c>
      <c r="V188" s="2">
        <v>85.92</v>
      </c>
      <c r="W188" s="2">
        <v>100.62</v>
      </c>
      <c r="X188" s="2">
        <v>1.4</v>
      </c>
      <c r="Y188" s="2">
        <v>23.58</v>
      </c>
      <c r="Z188" s="18"/>
      <c r="AA188" s="7">
        <v>187</v>
      </c>
      <c r="AB188" s="2">
        <v>33</v>
      </c>
      <c r="AC188" s="2">
        <v>25</v>
      </c>
      <c r="AD188" s="3">
        <v>0.25</v>
      </c>
      <c r="AF188">
        <f t="shared" si="5"/>
        <v>-43.596268023748927</v>
      </c>
    </row>
    <row r="189" spans="1:32" ht="16.5" thickTop="1" thickBot="1" x14ac:dyDescent="0.3">
      <c r="A189" s="1">
        <v>150</v>
      </c>
      <c r="B189" s="1">
        <v>27.703619084463998</v>
      </c>
      <c r="C189" s="1">
        <v>55.695462866304197</v>
      </c>
      <c r="D189" s="1">
        <v>30</v>
      </c>
      <c r="E189" s="1">
        <v>1.5</v>
      </c>
      <c r="F189" s="1">
        <v>2.5</v>
      </c>
      <c r="G189" s="1">
        <v>400</v>
      </c>
      <c r="H189" s="1">
        <v>101.872</v>
      </c>
      <c r="I189" s="1">
        <v>278.8</v>
      </c>
      <c r="J189" s="1">
        <v>2.0902099999999999</v>
      </c>
      <c r="K189" s="1">
        <v>38.622100000000003</v>
      </c>
      <c r="N189" s="2">
        <v>160</v>
      </c>
      <c r="O189" s="3">
        <v>30</v>
      </c>
      <c r="P189" s="2">
        <v>60</v>
      </c>
      <c r="Q189" s="2">
        <v>47</v>
      </c>
      <c r="R189" s="14">
        <f t="shared" si="4"/>
        <v>14</v>
      </c>
      <c r="S189" s="2">
        <v>1.3</v>
      </c>
      <c r="T189" s="2">
        <v>3</v>
      </c>
      <c r="U189" s="2">
        <v>400</v>
      </c>
      <c r="V189" s="2">
        <v>109.39</v>
      </c>
      <c r="W189" s="2">
        <v>126.08</v>
      </c>
      <c r="X189" s="2">
        <v>1.4</v>
      </c>
      <c r="Y189" s="2">
        <v>29.81</v>
      </c>
      <c r="Z189" s="18"/>
      <c r="AA189" s="7">
        <v>188</v>
      </c>
      <c r="AB189" s="2">
        <v>33</v>
      </c>
      <c r="AC189" s="2">
        <v>25</v>
      </c>
      <c r="AD189" s="3">
        <v>0.25</v>
      </c>
      <c r="AF189">
        <f t="shared" si="5"/>
        <v>-48.708487084870853</v>
      </c>
    </row>
    <row r="190" spans="1:32" ht="16.5" thickTop="1" thickBot="1" x14ac:dyDescent="0.3">
      <c r="A190" s="1">
        <v>150</v>
      </c>
      <c r="B190" s="1">
        <v>27.703619084463998</v>
      </c>
      <c r="C190" s="1">
        <v>55.695462866304197</v>
      </c>
      <c r="D190" s="1">
        <v>30</v>
      </c>
      <c r="E190" s="1">
        <v>1.5</v>
      </c>
      <c r="F190" s="1">
        <v>2.5</v>
      </c>
      <c r="G190" s="1">
        <v>500</v>
      </c>
      <c r="H190" s="1">
        <v>118.95399999999999</v>
      </c>
      <c r="I190" s="1">
        <v>336.29199999999997</v>
      </c>
      <c r="J190" s="1">
        <v>3.6454399999999998</v>
      </c>
      <c r="K190" s="1">
        <v>43.602400000000003</v>
      </c>
      <c r="N190" s="2">
        <v>160</v>
      </c>
      <c r="O190" s="3">
        <v>30</v>
      </c>
      <c r="P190" s="2">
        <v>60</v>
      </c>
      <c r="Q190" s="2">
        <v>47</v>
      </c>
      <c r="R190" s="14">
        <f t="shared" si="4"/>
        <v>14</v>
      </c>
      <c r="S190" s="2">
        <v>1.5</v>
      </c>
      <c r="T190" s="2">
        <v>3</v>
      </c>
      <c r="U190" s="2">
        <v>400</v>
      </c>
      <c r="V190" s="2">
        <v>131.63</v>
      </c>
      <c r="W190" s="2">
        <v>149.54</v>
      </c>
      <c r="X190" s="2">
        <v>1.4</v>
      </c>
      <c r="Y190" s="2">
        <v>36.15</v>
      </c>
      <c r="Z190" s="18"/>
      <c r="AA190" s="7">
        <v>189</v>
      </c>
      <c r="AB190" s="2">
        <v>33</v>
      </c>
      <c r="AC190" s="2">
        <v>25</v>
      </c>
      <c r="AD190" s="3">
        <v>0.25</v>
      </c>
      <c r="AF190">
        <f t="shared" si="5"/>
        <v>-54.329183955739978</v>
      </c>
    </row>
    <row r="191" spans="1:32" ht="16.5" thickTop="1" thickBot="1" x14ac:dyDescent="0.3">
      <c r="A191" s="1">
        <v>150</v>
      </c>
      <c r="B191" s="1">
        <v>27.703619084463998</v>
      </c>
      <c r="C191" s="1">
        <v>55.695462866304197</v>
      </c>
      <c r="D191" s="1">
        <v>30</v>
      </c>
      <c r="E191" s="1">
        <v>1.5</v>
      </c>
      <c r="F191" s="1">
        <v>2.5</v>
      </c>
      <c r="G191" s="1">
        <v>600</v>
      </c>
      <c r="H191" s="1">
        <v>132.411</v>
      </c>
      <c r="I191" s="1">
        <v>388.99700000000001</v>
      </c>
      <c r="J191" s="1">
        <v>5.7958800000000004</v>
      </c>
      <c r="K191" s="1">
        <v>48.2453</v>
      </c>
      <c r="N191" s="2">
        <v>160</v>
      </c>
      <c r="O191" s="3">
        <v>30</v>
      </c>
      <c r="P191" s="2">
        <v>60</v>
      </c>
      <c r="Q191" s="2">
        <v>47</v>
      </c>
      <c r="R191" s="14">
        <f t="shared" si="4"/>
        <v>14</v>
      </c>
      <c r="S191" s="2">
        <v>1.1000000000000001</v>
      </c>
      <c r="T191" s="2">
        <v>3</v>
      </c>
      <c r="U191" s="2">
        <v>600</v>
      </c>
      <c r="V191" s="2">
        <v>115.89</v>
      </c>
      <c r="W191" s="2">
        <v>138.29</v>
      </c>
      <c r="X191" s="2">
        <v>3.85</v>
      </c>
      <c r="Y191" s="2">
        <v>31.35</v>
      </c>
      <c r="Z191" s="18"/>
      <c r="AA191" s="7">
        <v>190</v>
      </c>
      <c r="AB191" s="2">
        <v>33</v>
      </c>
      <c r="AC191" s="2">
        <v>25</v>
      </c>
      <c r="AD191" s="3">
        <v>0.46</v>
      </c>
      <c r="AF191">
        <f t="shared" si="5"/>
        <v>-40.829346092504018</v>
      </c>
    </row>
    <row r="192" spans="1:32" ht="16.5" thickTop="1" thickBot="1" x14ac:dyDescent="0.3">
      <c r="A192" s="1">
        <v>150</v>
      </c>
      <c r="B192" s="1">
        <v>27.703619084463998</v>
      </c>
      <c r="C192" s="1">
        <v>55.695462866304197</v>
      </c>
      <c r="D192" s="1">
        <v>30</v>
      </c>
      <c r="E192" s="1">
        <v>1.5</v>
      </c>
      <c r="F192" s="1">
        <v>2.5</v>
      </c>
      <c r="G192" s="1">
        <v>700</v>
      </c>
      <c r="H192" s="1">
        <v>142.435</v>
      </c>
      <c r="I192" s="1">
        <v>434.58499999999998</v>
      </c>
      <c r="J192" s="1">
        <v>8.6326199999999993</v>
      </c>
      <c r="K192" s="1">
        <v>52.551000000000002</v>
      </c>
      <c r="N192" s="2">
        <v>160</v>
      </c>
      <c r="O192" s="3">
        <v>30</v>
      </c>
      <c r="P192" s="2">
        <v>60</v>
      </c>
      <c r="Q192" s="2">
        <v>47</v>
      </c>
      <c r="R192" s="14">
        <f t="shared" si="4"/>
        <v>14</v>
      </c>
      <c r="S192" s="2">
        <v>1.3</v>
      </c>
      <c r="T192" s="2">
        <v>3</v>
      </c>
      <c r="U192" s="2">
        <v>600</v>
      </c>
      <c r="V192" s="2">
        <v>150.97999999999999</v>
      </c>
      <c r="W192" s="2">
        <v>178.49</v>
      </c>
      <c r="X192" s="2">
        <v>3.85</v>
      </c>
      <c r="Y192" s="2">
        <v>39.020000000000003</v>
      </c>
      <c r="Z192" s="18"/>
      <c r="AA192" s="7">
        <v>191</v>
      </c>
      <c r="AB192" s="2">
        <v>33</v>
      </c>
      <c r="AC192" s="2">
        <v>25</v>
      </c>
      <c r="AD192" s="3">
        <v>0.46</v>
      </c>
      <c r="AF192">
        <f t="shared" si="5"/>
        <v>-39.364428498206003</v>
      </c>
    </row>
    <row r="193" spans="1:32" ht="16.5" thickTop="1" thickBot="1" x14ac:dyDescent="0.3">
      <c r="A193" s="1">
        <v>150</v>
      </c>
      <c r="B193" s="1">
        <v>27.703619084463998</v>
      </c>
      <c r="C193" s="1">
        <v>55.695462866304197</v>
      </c>
      <c r="D193" s="1">
        <v>30</v>
      </c>
      <c r="E193" s="1">
        <v>1.5</v>
      </c>
      <c r="F193" s="1">
        <v>2.5</v>
      </c>
      <c r="G193" s="1">
        <v>800</v>
      </c>
      <c r="H193" s="1">
        <v>149.21199999999999</v>
      </c>
      <c r="I193" s="1">
        <v>470.505</v>
      </c>
      <c r="J193" s="1">
        <v>12.246700000000001</v>
      </c>
      <c r="K193" s="1">
        <v>56.541499999999999</v>
      </c>
      <c r="N193" s="2">
        <v>160</v>
      </c>
      <c r="O193" s="3">
        <v>30</v>
      </c>
      <c r="P193" s="2">
        <v>60</v>
      </c>
      <c r="Q193" s="2">
        <v>47</v>
      </c>
      <c r="R193" s="14">
        <f t="shared" si="4"/>
        <v>14</v>
      </c>
      <c r="S193" s="2">
        <v>1.5</v>
      </c>
      <c r="T193" s="2">
        <v>3</v>
      </c>
      <c r="U193" s="2">
        <v>600</v>
      </c>
      <c r="V193" s="4">
        <v>183.59</v>
      </c>
      <c r="W193" s="2">
        <v>215.09</v>
      </c>
      <c r="X193" s="2">
        <v>3.85</v>
      </c>
      <c r="Y193" s="2">
        <v>46.69</v>
      </c>
      <c r="Z193" s="18"/>
      <c r="AA193" s="7">
        <v>192</v>
      </c>
      <c r="AB193" s="2">
        <v>33</v>
      </c>
      <c r="AC193" s="2">
        <v>25</v>
      </c>
      <c r="AD193" s="3">
        <v>0.46</v>
      </c>
      <c r="AF193">
        <f t="shared" si="5"/>
        <v>-40.779610194902546</v>
      </c>
    </row>
    <row r="194" spans="1:32" ht="16.5" thickTop="1" thickBot="1" x14ac:dyDescent="0.3">
      <c r="A194" s="1">
        <v>150</v>
      </c>
      <c r="B194" s="1">
        <v>17.1640682380249</v>
      </c>
      <c r="C194" s="1">
        <v>63.651957561490498</v>
      </c>
      <c r="D194" s="1">
        <v>30</v>
      </c>
      <c r="E194" s="1">
        <v>1.5</v>
      </c>
      <c r="F194" s="1">
        <v>2.5</v>
      </c>
      <c r="G194" s="1">
        <v>100</v>
      </c>
      <c r="H194" s="1">
        <v>28.147099999999998</v>
      </c>
      <c r="I194" s="1">
        <v>77.674499999999995</v>
      </c>
      <c r="J194" s="1">
        <v>0.129025</v>
      </c>
      <c r="K194" s="1">
        <v>16.340800000000002</v>
      </c>
      <c r="N194" s="2">
        <v>140</v>
      </c>
      <c r="O194" s="3">
        <v>20</v>
      </c>
      <c r="P194" s="2">
        <v>45</v>
      </c>
      <c r="Q194" s="2">
        <v>47</v>
      </c>
      <c r="R194" s="14">
        <f t="shared" ref="R194:R217" si="6">Q194-AB194</f>
        <v>14</v>
      </c>
      <c r="S194" s="2">
        <v>1.1000000000000001</v>
      </c>
      <c r="T194" s="2">
        <v>3</v>
      </c>
      <c r="U194" s="2">
        <v>800</v>
      </c>
      <c r="V194" s="2">
        <v>15.82</v>
      </c>
      <c r="W194" s="2">
        <v>76.84</v>
      </c>
      <c r="X194" s="2">
        <v>23.1</v>
      </c>
      <c r="Y194" s="2">
        <v>30.93</v>
      </c>
      <c r="Z194" s="18"/>
      <c r="AA194" s="7">
        <v>193</v>
      </c>
      <c r="AB194" s="2">
        <v>33</v>
      </c>
      <c r="AC194" s="2">
        <v>25</v>
      </c>
      <c r="AD194" s="3">
        <v>2.0699999999999998</v>
      </c>
      <c r="AF194">
        <f t="shared" si="5"/>
        <v>22.599418040737156</v>
      </c>
    </row>
    <row r="195" spans="1:32" ht="16.5" thickTop="1" thickBot="1" x14ac:dyDescent="0.3">
      <c r="A195" s="1">
        <v>150</v>
      </c>
      <c r="B195" s="1">
        <v>17.1640682380249</v>
      </c>
      <c r="C195" s="1">
        <v>63.651957561490498</v>
      </c>
      <c r="D195" s="1">
        <v>30</v>
      </c>
      <c r="E195" s="1">
        <v>1.5</v>
      </c>
      <c r="F195" s="1">
        <v>2.5</v>
      </c>
      <c r="G195" s="1">
        <v>200</v>
      </c>
      <c r="H195" s="1">
        <v>53.55</v>
      </c>
      <c r="I195" s="1">
        <v>141.827</v>
      </c>
      <c r="J195" s="1">
        <v>0.63720500000000002</v>
      </c>
      <c r="K195" s="1">
        <v>22.161999999999999</v>
      </c>
      <c r="N195" s="2">
        <v>140</v>
      </c>
      <c r="O195" s="3">
        <v>20</v>
      </c>
      <c r="P195" s="2">
        <v>45</v>
      </c>
      <c r="Q195" s="2">
        <v>47</v>
      </c>
      <c r="R195" s="14">
        <f t="shared" si="6"/>
        <v>14</v>
      </c>
      <c r="S195" s="2">
        <v>1.3</v>
      </c>
      <c r="T195" s="2">
        <v>3</v>
      </c>
      <c r="U195" s="2">
        <v>800</v>
      </c>
      <c r="V195" s="2">
        <v>62.9</v>
      </c>
      <c r="W195" s="2">
        <v>130.66</v>
      </c>
      <c r="X195" s="2">
        <v>23.1</v>
      </c>
      <c r="Y195" s="2">
        <v>37.85</v>
      </c>
      <c r="Z195" s="18"/>
      <c r="AA195" s="7">
        <v>194</v>
      </c>
      <c r="AB195" s="2">
        <v>33</v>
      </c>
      <c r="AC195" s="2">
        <v>25</v>
      </c>
      <c r="AD195" s="3">
        <v>2.0699999999999998</v>
      </c>
      <c r="AF195">
        <f t="shared" ref="AF195:AF217" si="7">(W195-V195-X195-Y195)/Y195*100</f>
        <v>17.992073976221896</v>
      </c>
    </row>
    <row r="196" spans="1:32" ht="16.5" thickTop="1" thickBot="1" x14ac:dyDescent="0.3">
      <c r="A196" s="1">
        <v>150</v>
      </c>
      <c r="B196" s="1">
        <v>17.1640682380249</v>
      </c>
      <c r="C196" s="1">
        <v>63.651957561490498</v>
      </c>
      <c r="D196" s="1">
        <v>30</v>
      </c>
      <c r="E196" s="1">
        <v>1.5</v>
      </c>
      <c r="F196" s="1">
        <v>2.5</v>
      </c>
      <c r="G196" s="1">
        <v>300</v>
      </c>
      <c r="H196" s="1">
        <v>73.803799999999995</v>
      </c>
      <c r="I196" s="1">
        <v>200.81399999999999</v>
      </c>
      <c r="J196" s="1">
        <v>1.7061999999999999</v>
      </c>
      <c r="K196" s="1">
        <v>27.467199999999998</v>
      </c>
      <c r="N196" s="2">
        <v>140</v>
      </c>
      <c r="O196" s="3">
        <v>20</v>
      </c>
      <c r="P196" s="2">
        <v>45</v>
      </c>
      <c r="Q196" s="2">
        <v>47</v>
      </c>
      <c r="R196" s="14">
        <f t="shared" si="6"/>
        <v>14</v>
      </c>
      <c r="S196" s="2">
        <v>1.5</v>
      </c>
      <c r="T196" s="2">
        <v>3</v>
      </c>
      <c r="U196" s="2">
        <v>800</v>
      </c>
      <c r="V196" s="2">
        <v>104.71</v>
      </c>
      <c r="W196" s="2">
        <v>180.12</v>
      </c>
      <c r="X196" s="2">
        <v>23.1</v>
      </c>
      <c r="Y196" s="2">
        <v>44.24</v>
      </c>
      <c r="Z196" s="18"/>
      <c r="AA196" s="7">
        <v>195</v>
      </c>
      <c r="AB196" s="2">
        <v>33</v>
      </c>
      <c r="AC196" s="2">
        <v>25</v>
      </c>
      <c r="AD196" s="3">
        <v>2.0699999999999998</v>
      </c>
      <c r="AF196">
        <f t="shared" si="7"/>
        <v>18.241410488245947</v>
      </c>
    </row>
    <row r="197" spans="1:32" ht="16.5" thickTop="1" thickBot="1" x14ac:dyDescent="0.3">
      <c r="A197" s="1">
        <v>150</v>
      </c>
      <c r="B197" s="1">
        <v>17.1640682380249</v>
      </c>
      <c r="C197" s="1">
        <v>63.651957561490498</v>
      </c>
      <c r="D197" s="1">
        <v>30</v>
      </c>
      <c r="E197" s="1">
        <v>1.5</v>
      </c>
      <c r="F197" s="1">
        <v>2.5</v>
      </c>
      <c r="G197" s="1">
        <v>400</v>
      </c>
      <c r="H197" s="1">
        <v>88.730199999999996</v>
      </c>
      <c r="I197" s="1">
        <v>254.333</v>
      </c>
      <c r="J197" s="1">
        <v>3.5176500000000002</v>
      </c>
      <c r="K197" s="1">
        <v>32.267099999999999</v>
      </c>
      <c r="N197" s="2">
        <v>160</v>
      </c>
      <c r="O197" s="3">
        <v>30</v>
      </c>
      <c r="P197" s="2">
        <v>60</v>
      </c>
      <c r="Q197" s="2">
        <v>47</v>
      </c>
      <c r="R197" s="14">
        <f t="shared" si="6"/>
        <v>14</v>
      </c>
      <c r="S197" s="2">
        <v>1.1000000000000001</v>
      </c>
      <c r="T197" s="2">
        <v>3</v>
      </c>
      <c r="U197" s="2">
        <v>800</v>
      </c>
      <c r="V197" s="2">
        <v>132.25</v>
      </c>
      <c r="W197" s="2">
        <v>168.48</v>
      </c>
      <c r="X197" s="2">
        <v>8.1199999999999992</v>
      </c>
      <c r="Y197" s="2">
        <v>38.630000000000003</v>
      </c>
      <c r="Z197" s="18"/>
      <c r="AA197" s="7">
        <v>196</v>
      </c>
      <c r="AB197" s="2">
        <v>33</v>
      </c>
      <c r="AC197" s="2">
        <v>25</v>
      </c>
      <c r="AD197" s="3">
        <v>0.73</v>
      </c>
      <c r="AF197">
        <f t="shared" si="7"/>
        <v>-27.232720683406704</v>
      </c>
    </row>
    <row r="198" spans="1:32" ht="16.5" thickTop="1" thickBot="1" x14ac:dyDescent="0.3">
      <c r="A198" s="1">
        <v>150</v>
      </c>
      <c r="B198" s="1">
        <v>17.1640682380249</v>
      </c>
      <c r="C198" s="1">
        <v>63.651957561490498</v>
      </c>
      <c r="D198" s="1">
        <v>30</v>
      </c>
      <c r="E198" s="1">
        <v>1.5</v>
      </c>
      <c r="F198" s="1">
        <v>2.5</v>
      </c>
      <c r="G198" s="1">
        <v>500</v>
      </c>
      <c r="H198" s="1">
        <v>98.688999999999993</v>
      </c>
      <c r="I198" s="1">
        <v>299.40899999999999</v>
      </c>
      <c r="J198" s="1">
        <v>6.2532300000000003</v>
      </c>
      <c r="K198" s="1">
        <v>36.600200000000001</v>
      </c>
      <c r="N198" s="2">
        <v>160</v>
      </c>
      <c r="O198" s="3">
        <v>30</v>
      </c>
      <c r="P198" s="2">
        <v>60</v>
      </c>
      <c r="Q198" s="2">
        <v>47</v>
      </c>
      <c r="R198" s="14">
        <f t="shared" si="6"/>
        <v>14</v>
      </c>
      <c r="S198" s="2">
        <v>1.3</v>
      </c>
      <c r="T198" s="2">
        <v>3</v>
      </c>
      <c r="U198" s="2">
        <v>800</v>
      </c>
      <c r="V198" s="4">
        <v>179.39</v>
      </c>
      <c r="W198" s="2">
        <v>223.41</v>
      </c>
      <c r="X198" s="2">
        <v>8.1199999999999992</v>
      </c>
      <c r="Y198" s="2">
        <v>47.75</v>
      </c>
      <c r="Z198" s="18"/>
      <c r="AA198" s="7">
        <v>197</v>
      </c>
      <c r="AB198" s="2">
        <v>33</v>
      </c>
      <c r="AC198" s="2">
        <v>25</v>
      </c>
      <c r="AD198" s="3">
        <v>0.73</v>
      </c>
      <c r="AF198">
        <f t="shared" si="7"/>
        <v>-24.816753926701544</v>
      </c>
    </row>
    <row r="199" spans="1:32" ht="16.5" thickTop="1" thickBot="1" x14ac:dyDescent="0.3">
      <c r="A199" s="1">
        <v>150</v>
      </c>
      <c r="B199" s="1">
        <v>17.1640682380249</v>
      </c>
      <c r="C199" s="1">
        <v>63.651957561490498</v>
      </c>
      <c r="D199" s="1">
        <v>30</v>
      </c>
      <c r="E199" s="1">
        <v>1.5</v>
      </c>
      <c r="F199" s="1">
        <v>2.5</v>
      </c>
      <c r="G199" s="1">
        <v>600</v>
      </c>
      <c r="H199" s="1">
        <v>104.047</v>
      </c>
      <c r="I199" s="1">
        <v>331.57499999999999</v>
      </c>
      <c r="J199" s="1">
        <v>10.0946</v>
      </c>
      <c r="K199" s="1">
        <v>40.497199999999999</v>
      </c>
      <c r="N199" s="2">
        <v>160</v>
      </c>
      <c r="O199" s="3">
        <v>30</v>
      </c>
      <c r="P199" s="2">
        <v>60</v>
      </c>
      <c r="Q199" s="2">
        <v>47</v>
      </c>
      <c r="R199" s="14">
        <f t="shared" si="6"/>
        <v>14</v>
      </c>
      <c r="S199" s="2">
        <v>1.5</v>
      </c>
      <c r="T199" s="2">
        <v>3</v>
      </c>
      <c r="U199" s="2">
        <v>800</v>
      </c>
      <c r="V199" s="4">
        <v>223.24</v>
      </c>
      <c r="W199" s="2">
        <v>273.27999999999997</v>
      </c>
      <c r="X199" s="2">
        <v>8.1199999999999992</v>
      </c>
      <c r="Y199" s="2">
        <v>56.79</v>
      </c>
      <c r="Z199" s="18"/>
      <c r="AA199" s="7">
        <v>198</v>
      </c>
      <c r="AB199" s="2">
        <v>33</v>
      </c>
      <c r="AC199" s="2">
        <v>25</v>
      </c>
      <c r="AD199" s="3">
        <v>0.73</v>
      </c>
      <c r="AF199">
        <f t="shared" si="7"/>
        <v>-26.184187356929094</v>
      </c>
    </row>
    <row r="200" spans="1:32" ht="16.5" thickTop="1" thickBot="1" x14ac:dyDescent="0.3">
      <c r="A200" s="1">
        <v>150</v>
      </c>
      <c r="B200" s="1">
        <v>17.1640682380249</v>
      </c>
      <c r="C200" s="1">
        <v>63.651957561490498</v>
      </c>
      <c r="D200" s="1">
        <v>30</v>
      </c>
      <c r="E200" s="1">
        <v>1.5</v>
      </c>
      <c r="F200" s="1">
        <v>2.5</v>
      </c>
      <c r="G200" s="1">
        <v>700</v>
      </c>
      <c r="H200" s="1">
        <v>105.14</v>
      </c>
      <c r="I200" s="1">
        <v>350.38099999999997</v>
      </c>
      <c r="J200" s="1">
        <v>15.2234</v>
      </c>
      <c r="K200" s="1">
        <v>44.095599999999997</v>
      </c>
      <c r="N200" s="2">
        <v>140</v>
      </c>
      <c r="O200" s="3">
        <v>20</v>
      </c>
      <c r="P200" s="2">
        <v>45</v>
      </c>
      <c r="Q200" s="2">
        <v>47</v>
      </c>
      <c r="R200" s="14">
        <f t="shared" si="6"/>
        <v>10</v>
      </c>
      <c r="S200" s="2">
        <v>1.1000000000000001</v>
      </c>
      <c r="T200" s="2">
        <v>3</v>
      </c>
      <c r="U200" s="2">
        <v>400</v>
      </c>
      <c r="V200" s="2">
        <v>43.66</v>
      </c>
      <c r="W200" s="2">
        <v>64.05</v>
      </c>
      <c r="X200" s="2">
        <v>3.6</v>
      </c>
      <c r="Y200" s="2">
        <v>19.809999999999999</v>
      </c>
      <c r="Z200" s="18"/>
      <c r="AA200" s="7">
        <v>199</v>
      </c>
      <c r="AB200" s="2">
        <v>37</v>
      </c>
      <c r="AC200" s="2">
        <v>25</v>
      </c>
      <c r="AD200" s="3">
        <v>0.65</v>
      </c>
      <c r="AF200">
        <f t="shared" si="7"/>
        <v>-15.244825845532558</v>
      </c>
    </row>
    <row r="201" spans="1:32" ht="16.5" thickTop="1" thickBot="1" x14ac:dyDescent="0.3">
      <c r="A201" s="1">
        <v>150</v>
      </c>
      <c r="B201" s="1">
        <v>17.1640682380249</v>
      </c>
      <c r="C201" s="1">
        <v>63.651957561490498</v>
      </c>
      <c r="D201" s="1">
        <v>30</v>
      </c>
      <c r="E201" s="1">
        <v>1.5</v>
      </c>
      <c r="F201" s="1">
        <v>2.5</v>
      </c>
      <c r="G201" s="1">
        <v>800</v>
      </c>
      <c r="H201" s="1">
        <v>102.251</v>
      </c>
      <c r="I201" s="1">
        <v>359.935</v>
      </c>
      <c r="J201" s="1">
        <v>21.821200000000001</v>
      </c>
      <c r="K201" s="1">
        <v>47.572000000000003</v>
      </c>
      <c r="N201" s="2">
        <v>140</v>
      </c>
      <c r="O201" s="3">
        <v>20</v>
      </c>
      <c r="P201" s="2">
        <v>45</v>
      </c>
      <c r="Q201" s="2">
        <v>47</v>
      </c>
      <c r="R201" s="14">
        <f t="shared" si="6"/>
        <v>10</v>
      </c>
      <c r="S201" s="2">
        <v>1.3</v>
      </c>
      <c r="T201" s="2">
        <v>3</v>
      </c>
      <c r="U201" s="2">
        <v>400</v>
      </c>
      <c r="V201" s="2">
        <v>67.13</v>
      </c>
      <c r="W201" s="2">
        <v>91.64</v>
      </c>
      <c r="X201" s="2">
        <v>3.6</v>
      </c>
      <c r="Y201" s="2">
        <v>24.47</v>
      </c>
      <c r="Z201" s="18"/>
      <c r="AA201" s="7">
        <v>200</v>
      </c>
      <c r="AB201" s="2">
        <v>37</v>
      </c>
      <c r="AC201" s="2">
        <v>25</v>
      </c>
      <c r="AD201" s="3">
        <v>0.65</v>
      </c>
      <c r="AF201">
        <f t="shared" si="7"/>
        <v>-14.548426644871251</v>
      </c>
    </row>
    <row r="202" spans="1:32" ht="16.5" thickTop="1" thickBot="1" x14ac:dyDescent="0.3">
      <c r="A202" s="1">
        <v>150</v>
      </c>
      <c r="B202" s="1">
        <v>22.241891656796401</v>
      </c>
      <c r="C202" s="1">
        <v>63.651957561490498</v>
      </c>
      <c r="D202" s="1">
        <v>30</v>
      </c>
      <c r="E202" s="1">
        <v>1.5</v>
      </c>
      <c r="F202" s="1">
        <v>2.5</v>
      </c>
      <c r="G202" s="1">
        <v>100</v>
      </c>
      <c r="H202" s="1">
        <v>28.392700000000001</v>
      </c>
      <c r="I202" s="1">
        <v>80.816299999999998</v>
      </c>
      <c r="J202" s="1">
        <v>9.4234899999999996E-2</v>
      </c>
      <c r="K202" s="1">
        <v>19.744700000000002</v>
      </c>
      <c r="N202" s="2">
        <v>140</v>
      </c>
      <c r="O202" s="3">
        <v>20</v>
      </c>
      <c r="P202" s="2">
        <v>45</v>
      </c>
      <c r="Q202" s="2">
        <v>47</v>
      </c>
      <c r="R202" s="14">
        <f t="shared" si="6"/>
        <v>10</v>
      </c>
      <c r="S202" s="2">
        <v>1.5</v>
      </c>
      <c r="T202" s="2">
        <v>3</v>
      </c>
      <c r="U202" s="2">
        <v>400</v>
      </c>
      <c r="V202" s="2">
        <v>88.77</v>
      </c>
      <c r="W202" s="2">
        <v>117.09</v>
      </c>
      <c r="X202" s="2">
        <v>3.6</v>
      </c>
      <c r="Y202" s="2">
        <v>29.01</v>
      </c>
      <c r="Z202" s="18"/>
      <c r="AA202" s="7">
        <v>201</v>
      </c>
      <c r="AB202" s="2">
        <v>37</v>
      </c>
      <c r="AC202" s="2">
        <v>25</v>
      </c>
      <c r="AD202" s="3">
        <v>0.65</v>
      </c>
      <c r="AF202">
        <f t="shared" si="7"/>
        <v>-14.788004136504638</v>
      </c>
    </row>
    <row r="203" spans="1:32" ht="16.5" thickTop="1" thickBot="1" x14ac:dyDescent="0.3">
      <c r="A203" s="1">
        <v>150</v>
      </c>
      <c r="B203" s="1">
        <v>22.241891656796401</v>
      </c>
      <c r="C203" s="1">
        <v>63.651957561490498</v>
      </c>
      <c r="D203" s="1">
        <v>30</v>
      </c>
      <c r="E203" s="1">
        <v>1.5</v>
      </c>
      <c r="F203" s="1">
        <v>2.5</v>
      </c>
      <c r="G203" s="1">
        <v>200</v>
      </c>
      <c r="H203" s="1">
        <v>55.497799999999998</v>
      </c>
      <c r="I203" s="1">
        <v>148.77099999999999</v>
      </c>
      <c r="J203" s="1">
        <v>0.44905899999999999</v>
      </c>
      <c r="K203" s="1">
        <v>25.716999999999999</v>
      </c>
      <c r="N203" s="2">
        <v>140</v>
      </c>
      <c r="O203" s="3">
        <v>20</v>
      </c>
      <c r="P203" s="2">
        <v>45</v>
      </c>
      <c r="Q203" s="2">
        <v>47</v>
      </c>
      <c r="R203" s="14">
        <f t="shared" si="6"/>
        <v>10</v>
      </c>
      <c r="S203" s="2">
        <v>1.1000000000000001</v>
      </c>
      <c r="T203" s="2">
        <v>3</v>
      </c>
      <c r="U203" s="2">
        <v>800</v>
      </c>
      <c r="V203" s="16">
        <v>-19.95</v>
      </c>
      <c r="W203" s="2">
        <v>46.68</v>
      </c>
      <c r="X203" s="2">
        <v>23.3</v>
      </c>
      <c r="Y203" s="2">
        <v>33.229999999999997</v>
      </c>
      <c r="Z203" s="18"/>
      <c r="AA203" s="7">
        <v>202</v>
      </c>
      <c r="AB203" s="2">
        <v>37</v>
      </c>
      <c r="AC203" s="2">
        <v>25</v>
      </c>
      <c r="AD203" s="3">
        <v>2.09</v>
      </c>
      <c r="AF203">
        <f t="shared" si="7"/>
        <v>30.394222088474276</v>
      </c>
    </row>
    <row r="204" spans="1:32" ht="16.5" thickTop="1" thickBot="1" x14ac:dyDescent="0.3">
      <c r="A204" s="1">
        <v>150</v>
      </c>
      <c r="B204" s="1">
        <v>22.241891656796401</v>
      </c>
      <c r="C204" s="1">
        <v>63.651957561490498</v>
      </c>
      <c r="D204" s="1">
        <v>30</v>
      </c>
      <c r="E204" s="1">
        <v>1.5</v>
      </c>
      <c r="F204" s="1">
        <v>2.5</v>
      </c>
      <c r="G204" s="1">
        <v>300</v>
      </c>
      <c r="H204" s="1">
        <v>79.024500000000003</v>
      </c>
      <c r="I204" s="1">
        <v>211.34700000000001</v>
      </c>
      <c r="J204" s="1">
        <v>1.17265</v>
      </c>
      <c r="K204" s="1">
        <v>31.357800000000001</v>
      </c>
      <c r="N204" s="2">
        <v>140</v>
      </c>
      <c r="O204" s="3">
        <v>20</v>
      </c>
      <c r="P204" s="2">
        <v>45</v>
      </c>
      <c r="Q204" s="2">
        <v>47</v>
      </c>
      <c r="R204" s="14">
        <f t="shared" si="6"/>
        <v>10</v>
      </c>
      <c r="S204" s="2">
        <v>1.3</v>
      </c>
      <c r="T204" s="2">
        <v>3</v>
      </c>
      <c r="U204" s="2">
        <v>800</v>
      </c>
      <c r="V204" s="2">
        <v>26.22</v>
      </c>
      <c r="W204" s="2">
        <v>99.17</v>
      </c>
      <c r="X204" s="2">
        <v>23.3</v>
      </c>
      <c r="Y204" s="2">
        <v>40.630000000000003</v>
      </c>
      <c r="Z204" s="18"/>
      <c r="AA204" s="7">
        <v>203</v>
      </c>
      <c r="AB204" s="2">
        <v>37</v>
      </c>
      <c r="AC204" s="2">
        <v>25</v>
      </c>
      <c r="AD204" s="3">
        <v>2.09</v>
      </c>
      <c r="AF204">
        <f t="shared" si="7"/>
        <v>22.200344572975638</v>
      </c>
    </row>
    <row r="205" spans="1:32" ht="16.5" thickTop="1" thickBot="1" x14ac:dyDescent="0.3">
      <c r="A205" s="1">
        <v>150</v>
      </c>
      <c r="B205" s="1">
        <v>22.241891656796401</v>
      </c>
      <c r="C205" s="1">
        <v>63.651957561490498</v>
      </c>
      <c r="D205" s="1">
        <v>30</v>
      </c>
      <c r="E205" s="1">
        <v>1.5</v>
      </c>
      <c r="F205" s="1">
        <v>2.5</v>
      </c>
      <c r="G205" s="1">
        <v>400</v>
      </c>
      <c r="H205" s="1">
        <v>98.4071</v>
      </c>
      <c r="I205" s="1">
        <v>270.279</v>
      </c>
      <c r="J205" s="1">
        <v>2.3732000000000002</v>
      </c>
      <c r="K205" s="1">
        <v>36.569099999999999</v>
      </c>
      <c r="N205" s="2">
        <v>140</v>
      </c>
      <c r="O205" s="3">
        <v>20</v>
      </c>
      <c r="P205" s="2">
        <v>45</v>
      </c>
      <c r="Q205" s="2">
        <v>47</v>
      </c>
      <c r="R205" s="14">
        <f t="shared" si="6"/>
        <v>10</v>
      </c>
      <c r="S205" s="2">
        <v>1.5</v>
      </c>
      <c r="T205" s="2">
        <v>3</v>
      </c>
      <c r="U205" s="2">
        <v>800</v>
      </c>
      <c r="V205" s="2">
        <v>67.95</v>
      </c>
      <c r="W205" s="2">
        <v>148.38</v>
      </c>
      <c r="X205" s="2">
        <v>23.3</v>
      </c>
      <c r="Y205" s="2">
        <v>47.52</v>
      </c>
      <c r="Z205" s="18"/>
      <c r="AA205" s="7">
        <v>204</v>
      </c>
      <c r="AB205" s="2">
        <v>37</v>
      </c>
      <c r="AC205" s="2">
        <v>25</v>
      </c>
      <c r="AD205" s="3">
        <v>2.09</v>
      </c>
      <c r="AF205">
        <f t="shared" si="7"/>
        <v>20.223063973063958</v>
      </c>
    </row>
    <row r="206" spans="1:32" ht="16.5" thickTop="1" thickBot="1" x14ac:dyDescent="0.3">
      <c r="A206" s="1">
        <v>150</v>
      </c>
      <c r="B206" s="1">
        <v>22.241891656796401</v>
      </c>
      <c r="C206" s="1">
        <v>63.651957561490498</v>
      </c>
      <c r="D206" s="1">
        <v>30</v>
      </c>
      <c r="E206" s="1">
        <v>1.5</v>
      </c>
      <c r="F206" s="1">
        <v>2.5</v>
      </c>
      <c r="G206" s="1">
        <v>500</v>
      </c>
      <c r="H206" s="1">
        <v>113.697</v>
      </c>
      <c r="I206" s="1">
        <v>324.87599999999998</v>
      </c>
      <c r="J206" s="1">
        <v>4.1588700000000003</v>
      </c>
      <c r="K206" s="1">
        <v>41.3932</v>
      </c>
      <c r="N206" s="2">
        <v>140</v>
      </c>
      <c r="O206" s="3">
        <v>23</v>
      </c>
      <c r="P206" s="2">
        <v>50</v>
      </c>
      <c r="Q206" s="2">
        <v>47</v>
      </c>
      <c r="R206" s="14">
        <f t="shared" si="6"/>
        <v>10</v>
      </c>
      <c r="S206" s="2">
        <v>1.1000000000000001</v>
      </c>
      <c r="T206" s="2">
        <v>3</v>
      </c>
      <c r="U206" s="2">
        <v>400</v>
      </c>
      <c r="V206" s="2">
        <v>56.73</v>
      </c>
      <c r="W206" s="2">
        <v>74.55</v>
      </c>
      <c r="X206" s="2">
        <v>2.44</v>
      </c>
      <c r="Y206" s="2">
        <v>21.09</v>
      </c>
      <c r="Z206" s="18"/>
      <c r="AA206" s="7">
        <v>205</v>
      </c>
      <c r="AB206" s="2">
        <v>37</v>
      </c>
      <c r="AC206" s="2">
        <v>25</v>
      </c>
      <c r="AD206" s="3">
        <v>0.44</v>
      </c>
      <c r="AF206">
        <f t="shared" si="7"/>
        <v>-27.074442863916541</v>
      </c>
    </row>
    <row r="207" spans="1:32" ht="16.5" thickTop="1" thickBot="1" x14ac:dyDescent="0.3">
      <c r="A207" s="1">
        <v>150</v>
      </c>
      <c r="B207" s="1">
        <v>22.241891656796401</v>
      </c>
      <c r="C207" s="1">
        <v>63.651957561490498</v>
      </c>
      <c r="D207" s="1">
        <v>30</v>
      </c>
      <c r="E207" s="1">
        <v>1.5</v>
      </c>
      <c r="F207" s="1">
        <v>2.5</v>
      </c>
      <c r="G207" s="1">
        <v>600</v>
      </c>
      <c r="H207" s="1">
        <v>125.12</v>
      </c>
      <c r="I207" s="1">
        <v>373.36900000000003</v>
      </c>
      <c r="J207" s="1">
        <v>6.6378500000000003</v>
      </c>
      <c r="K207" s="1">
        <v>45.855699999999999</v>
      </c>
      <c r="N207" s="2">
        <v>140</v>
      </c>
      <c r="O207" s="3">
        <v>23</v>
      </c>
      <c r="P207" s="2">
        <v>50</v>
      </c>
      <c r="Q207" s="2">
        <v>47</v>
      </c>
      <c r="R207" s="14">
        <f t="shared" si="6"/>
        <v>10</v>
      </c>
      <c r="S207" s="2">
        <v>1.3</v>
      </c>
      <c r="T207" s="2">
        <v>3</v>
      </c>
      <c r="U207" s="2">
        <v>400</v>
      </c>
      <c r="V207" s="2">
        <v>79.930000000000007</v>
      </c>
      <c r="W207" s="2">
        <v>101.82</v>
      </c>
      <c r="X207" s="2">
        <v>2.44</v>
      </c>
      <c r="Y207" s="2">
        <v>26.15</v>
      </c>
      <c r="Z207" s="18"/>
      <c r="AA207" s="7">
        <v>206</v>
      </c>
      <c r="AB207" s="2">
        <v>37</v>
      </c>
      <c r="AC207" s="2">
        <v>25</v>
      </c>
      <c r="AD207" s="3">
        <v>0.44</v>
      </c>
      <c r="AF207">
        <f t="shared" si="7"/>
        <v>-25.621414913957992</v>
      </c>
    </row>
    <row r="208" spans="1:32" ht="16.5" thickTop="1" thickBot="1" x14ac:dyDescent="0.3">
      <c r="A208" s="1">
        <v>150</v>
      </c>
      <c r="B208" s="1">
        <v>22.241891656796401</v>
      </c>
      <c r="C208" s="1">
        <v>63.651957561490498</v>
      </c>
      <c r="D208" s="1">
        <v>30</v>
      </c>
      <c r="E208" s="1">
        <v>1.5</v>
      </c>
      <c r="F208" s="1">
        <v>2.5</v>
      </c>
      <c r="G208" s="1">
        <v>700</v>
      </c>
      <c r="H208" s="1">
        <v>132.90100000000001</v>
      </c>
      <c r="I208" s="1">
        <v>412.87400000000002</v>
      </c>
      <c r="J208" s="1">
        <v>9.9183199999999996</v>
      </c>
      <c r="K208" s="1">
        <v>49.964199999999998</v>
      </c>
      <c r="N208" s="2">
        <v>140</v>
      </c>
      <c r="O208" s="3">
        <v>23</v>
      </c>
      <c r="P208" s="2">
        <v>50</v>
      </c>
      <c r="Q208" s="2">
        <v>47</v>
      </c>
      <c r="R208" s="14">
        <f t="shared" si="6"/>
        <v>10</v>
      </c>
      <c r="S208" s="2">
        <v>1.5</v>
      </c>
      <c r="T208" s="2">
        <v>3</v>
      </c>
      <c r="U208" s="2">
        <v>400</v>
      </c>
      <c r="V208" s="2">
        <v>101.62</v>
      </c>
      <c r="W208" s="2">
        <v>126.93</v>
      </c>
      <c r="X208" s="2">
        <v>2.44</v>
      </c>
      <c r="Y208" s="2">
        <v>31.16</v>
      </c>
      <c r="Z208" s="18"/>
      <c r="AA208" s="7">
        <v>207</v>
      </c>
      <c r="AB208" s="2">
        <v>37</v>
      </c>
      <c r="AC208" s="2">
        <v>25</v>
      </c>
      <c r="AD208" s="3">
        <v>0.44</v>
      </c>
      <c r="AF208">
        <f t="shared" si="7"/>
        <v>-26.604621309370984</v>
      </c>
    </row>
    <row r="209" spans="1:32" ht="16.5" thickTop="1" thickBot="1" x14ac:dyDescent="0.3">
      <c r="A209" s="1">
        <v>150</v>
      </c>
      <c r="B209" s="1">
        <v>22.241891656796401</v>
      </c>
      <c r="C209" s="1">
        <v>63.651957561490498</v>
      </c>
      <c r="D209" s="1">
        <v>30</v>
      </c>
      <c r="E209" s="1">
        <v>1.5</v>
      </c>
      <c r="F209" s="1">
        <v>2.5</v>
      </c>
      <c r="G209" s="1">
        <v>800</v>
      </c>
      <c r="H209" s="1">
        <v>137.251</v>
      </c>
      <c r="I209" s="1">
        <v>441.27600000000001</v>
      </c>
      <c r="J209" s="1">
        <v>14.108499999999999</v>
      </c>
      <c r="K209" s="1">
        <v>53.764200000000002</v>
      </c>
      <c r="N209" s="2">
        <v>160</v>
      </c>
      <c r="O209" s="3">
        <v>30</v>
      </c>
      <c r="P209" s="2">
        <v>60</v>
      </c>
      <c r="Q209" s="2">
        <v>47</v>
      </c>
      <c r="R209" s="14">
        <f t="shared" si="6"/>
        <v>10</v>
      </c>
      <c r="S209" s="2">
        <v>1.1000000000000001</v>
      </c>
      <c r="T209" s="2">
        <v>3</v>
      </c>
      <c r="U209" s="2">
        <v>400</v>
      </c>
      <c r="V209" s="2">
        <v>77.91</v>
      </c>
      <c r="W209" s="2">
        <v>93.64</v>
      </c>
      <c r="X209" s="2">
        <v>1.43</v>
      </c>
      <c r="Y209" s="2">
        <v>24.94</v>
      </c>
      <c r="Z209" s="18"/>
      <c r="AA209" s="7">
        <v>208</v>
      </c>
      <c r="AB209" s="2">
        <v>37</v>
      </c>
      <c r="AC209" s="2">
        <v>25</v>
      </c>
      <c r="AD209" s="3">
        <v>0.26</v>
      </c>
      <c r="AF209">
        <f t="shared" si="7"/>
        <v>-42.662389735364862</v>
      </c>
    </row>
    <row r="210" spans="1:32" ht="16.5" thickTop="1" thickBot="1" x14ac:dyDescent="0.3">
      <c r="A210" s="1">
        <v>150</v>
      </c>
      <c r="B210" s="1">
        <v>27.315528119394099</v>
      </c>
      <c r="C210" s="1">
        <v>63.651957561490498</v>
      </c>
      <c r="D210" s="1">
        <v>30</v>
      </c>
      <c r="E210" s="1">
        <v>1.5</v>
      </c>
      <c r="F210" s="1">
        <v>2.5</v>
      </c>
      <c r="G210" s="1">
        <v>100</v>
      </c>
      <c r="H210" s="1">
        <v>28.486899999999999</v>
      </c>
      <c r="I210" s="1">
        <v>82.953199999999995</v>
      </c>
      <c r="J210" s="1">
        <v>7.4004600000000004E-2</v>
      </c>
      <c r="K210" s="1">
        <v>23.232500000000002</v>
      </c>
      <c r="N210" s="2">
        <v>160</v>
      </c>
      <c r="O210" s="3">
        <v>30</v>
      </c>
      <c r="P210" s="2">
        <v>60</v>
      </c>
      <c r="Q210" s="2">
        <v>47</v>
      </c>
      <c r="R210" s="14">
        <f t="shared" si="6"/>
        <v>10</v>
      </c>
      <c r="S210" s="2">
        <v>1.3</v>
      </c>
      <c r="T210" s="2">
        <v>3</v>
      </c>
      <c r="U210" s="2">
        <v>400</v>
      </c>
      <c r="V210" s="2">
        <v>100.94</v>
      </c>
      <c r="W210" s="2">
        <v>119.33</v>
      </c>
      <c r="X210" s="2">
        <v>1.43</v>
      </c>
      <c r="Y210" s="2">
        <v>31.45</v>
      </c>
      <c r="Z210" s="18"/>
      <c r="AA210" s="7">
        <v>209</v>
      </c>
      <c r="AB210" s="2">
        <v>37</v>
      </c>
      <c r="AC210" s="2">
        <v>25</v>
      </c>
      <c r="AD210" s="3">
        <v>0.26</v>
      </c>
      <c r="AF210">
        <f t="shared" si="7"/>
        <v>-46.073131955484889</v>
      </c>
    </row>
    <row r="211" spans="1:32" ht="16.5" thickTop="1" thickBot="1" x14ac:dyDescent="0.3">
      <c r="A211" s="1">
        <v>150</v>
      </c>
      <c r="B211" s="1">
        <v>27.315528119394099</v>
      </c>
      <c r="C211" s="1">
        <v>63.651957561490498</v>
      </c>
      <c r="D211" s="1">
        <v>30</v>
      </c>
      <c r="E211" s="1">
        <v>1.5</v>
      </c>
      <c r="F211" s="1">
        <v>2.5</v>
      </c>
      <c r="G211" s="1">
        <v>200</v>
      </c>
      <c r="H211" s="1">
        <v>56.5655</v>
      </c>
      <c r="I211" s="1">
        <v>154.44999999999999</v>
      </c>
      <c r="J211" s="1">
        <v>0.343835</v>
      </c>
      <c r="K211" s="1">
        <v>29.271899999999999</v>
      </c>
      <c r="N211" s="2">
        <v>160</v>
      </c>
      <c r="O211" s="3">
        <v>30</v>
      </c>
      <c r="P211" s="2">
        <v>60</v>
      </c>
      <c r="Q211" s="2">
        <v>47</v>
      </c>
      <c r="R211" s="14">
        <f t="shared" si="6"/>
        <v>10</v>
      </c>
      <c r="S211" s="2">
        <v>1.5</v>
      </c>
      <c r="T211" s="2">
        <v>3</v>
      </c>
      <c r="U211" s="2">
        <v>400</v>
      </c>
      <c r="V211" s="2">
        <v>122.97</v>
      </c>
      <c r="W211" s="2">
        <v>142.93</v>
      </c>
      <c r="X211" s="2">
        <v>1.43</v>
      </c>
      <c r="Y211" s="2">
        <v>38.090000000000003</v>
      </c>
      <c r="Z211" s="18"/>
      <c r="AA211" s="7">
        <v>210</v>
      </c>
      <c r="AB211" s="2">
        <v>37</v>
      </c>
      <c r="AC211" s="2">
        <v>25</v>
      </c>
      <c r="AD211" s="3">
        <v>0.26</v>
      </c>
      <c r="AF211">
        <f t="shared" si="7"/>
        <v>-51.352060908374888</v>
      </c>
    </row>
    <row r="212" spans="1:32" ht="16.5" thickTop="1" thickBot="1" x14ac:dyDescent="0.3">
      <c r="A212" s="1">
        <v>150</v>
      </c>
      <c r="B212" s="1">
        <v>27.315528119394099</v>
      </c>
      <c r="C212" s="1">
        <v>63.651957561490498</v>
      </c>
      <c r="D212" s="1">
        <v>30</v>
      </c>
      <c r="E212" s="1">
        <v>1.5</v>
      </c>
      <c r="F212" s="1">
        <v>2.5</v>
      </c>
      <c r="G212" s="1">
        <v>300</v>
      </c>
      <c r="H212" s="1">
        <v>82.063699999999997</v>
      </c>
      <c r="I212" s="1">
        <v>219.73</v>
      </c>
      <c r="J212" s="1">
        <v>0.88121700000000003</v>
      </c>
      <c r="K212" s="1">
        <v>35.118699999999997</v>
      </c>
      <c r="N212" s="2">
        <v>160</v>
      </c>
      <c r="O212" s="3">
        <v>30</v>
      </c>
      <c r="P212" s="2">
        <v>60</v>
      </c>
      <c r="Q212" s="2">
        <v>47</v>
      </c>
      <c r="R212" s="14">
        <f t="shared" si="6"/>
        <v>10</v>
      </c>
      <c r="S212" s="2">
        <v>1.1000000000000001</v>
      </c>
      <c r="T212" s="2">
        <v>3</v>
      </c>
      <c r="U212" s="2">
        <v>600</v>
      </c>
      <c r="V212" s="2">
        <v>100.53</v>
      </c>
      <c r="W212" s="2">
        <v>126.17</v>
      </c>
      <c r="X212" s="2">
        <v>3.92</v>
      </c>
      <c r="Y212" s="2">
        <v>33.380000000000003</v>
      </c>
      <c r="Z212" s="18"/>
      <c r="AA212" s="7">
        <v>211</v>
      </c>
      <c r="AB212" s="2">
        <v>37</v>
      </c>
      <c r="AC212" s="2">
        <v>25</v>
      </c>
      <c r="AD212" s="3">
        <v>0.47</v>
      </c>
      <c r="AF212">
        <f t="shared" si="7"/>
        <v>-34.931096464949078</v>
      </c>
    </row>
    <row r="213" spans="1:32" ht="16.5" thickTop="1" thickBot="1" x14ac:dyDescent="0.3">
      <c r="A213" s="1">
        <v>150</v>
      </c>
      <c r="B213" s="1">
        <v>27.315528119394099</v>
      </c>
      <c r="C213" s="1">
        <v>63.651957561490498</v>
      </c>
      <c r="D213" s="1">
        <v>30</v>
      </c>
      <c r="E213" s="1">
        <v>1.5</v>
      </c>
      <c r="F213" s="1">
        <v>2.5</v>
      </c>
      <c r="G213" s="1">
        <v>400</v>
      </c>
      <c r="H213" s="1">
        <v>104.35299999999999</v>
      </c>
      <c r="I213" s="1">
        <v>281.803</v>
      </c>
      <c r="J213" s="1">
        <v>1.75787</v>
      </c>
      <c r="K213" s="1">
        <v>40.624200000000002</v>
      </c>
      <c r="N213" s="2">
        <v>160</v>
      </c>
      <c r="O213" s="3">
        <v>30</v>
      </c>
      <c r="P213" s="2">
        <v>60</v>
      </c>
      <c r="Q213" s="2">
        <v>47</v>
      </c>
      <c r="R213" s="14">
        <f t="shared" si="6"/>
        <v>10</v>
      </c>
      <c r="S213" s="2">
        <v>1.3</v>
      </c>
      <c r="T213" s="2">
        <v>3</v>
      </c>
      <c r="U213" s="2">
        <v>600</v>
      </c>
      <c r="V213" s="2">
        <v>135.08000000000001</v>
      </c>
      <c r="W213" s="2">
        <v>166.71</v>
      </c>
      <c r="X213" s="2">
        <v>3.92</v>
      </c>
      <c r="Y213" s="2">
        <v>41.49</v>
      </c>
      <c r="Z213" s="18"/>
      <c r="AA213" s="7">
        <v>212</v>
      </c>
      <c r="AB213" s="2">
        <v>37</v>
      </c>
      <c r="AC213" s="2">
        <v>25</v>
      </c>
      <c r="AD213" s="3">
        <v>0.47</v>
      </c>
      <c r="AF213">
        <f t="shared" si="7"/>
        <v>-33.212822366835397</v>
      </c>
    </row>
    <row r="214" spans="1:32" ht="16.5" thickTop="1" thickBot="1" x14ac:dyDescent="0.3">
      <c r="A214" s="1">
        <v>150</v>
      </c>
      <c r="B214" s="1">
        <v>27.315528119394099</v>
      </c>
      <c r="C214" s="1">
        <v>63.651957561490498</v>
      </c>
      <c r="D214" s="1">
        <v>30</v>
      </c>
      <c r="E214" s="1">
        <v>1.5</v>
      </c>
      <c r="F214" s="1">
        <v>2.5</v>
      </c>
      <c r="G214" s="1">
        <v>500</v>
      </c>
      <c r="H214" s="1">
        <v>123.23699999999999</v>
      </c>
      <c r="I214" s="1">
        <v>340.86099999999999</v>
      </c>
      <c r="J214" s="1">
        <v>3.0455299999999998</v>
      </c>
      <c r="K214" s="1">
        <v>45.780099999999997</v>
      </c>
      <c r="N214" s="2">
        <v>160</v>
      </c>
      <c r="O214" s="3">
        <v>30</v>
      </c>
      <c r="P214" s="2">
        <v>60</v>
      </c>
      <c r="Q214" s="2">
        <v>47</v>
      </c>
      <c r="R214" s="14">
        <f t="shared" si="6"/>
        <v>10</v>
      </c>
      <c r="S214" s="2">
        <v>1.5</v>
      </c>
      <c r="T214" s="2">
        <v>3</v>
      </c>
      <c r="U214" s="2">
        <v>600</v>
      </c>
      <c r="V214" s="4">
        <v>167.26</v>
      </c>
      <c r="W214" s="2">
        <v>204.45</v>
      </c>
      <c r="X214" s="2">
        <v>3.92</v>
      </c>
      <c r="Y214" s="2">
        <v>49.56</v>
      </c>
      <c r="Z214" s="18"/>
      <c r="AA214" s="7">
        <v>213</v>
      </c>
      <c r="AB214" s="2">
        <v>37</v>
      </c>
      <c r="AC214" s="2">
        <v>25</v>
      </c>
      <c r="AD214" s="3">
        <v>0.47</v>
      </c>
      <c r="AF214">
        <f t="shared" si="7"/>
        <v>-32.869249394673133</v>
      </c>
    </row>
    <row r="215" spans="1:32" ht="16.5" thickTop="1" thickBot="1" x14ac:dyDescent="0.3">
      <c r="A215" s="1">
        <v>150</v>
      </c>
      <c r="B215" s="1">
        <v>27.315528119394099</v>
      </c>
      <c r="C215" s="1">
        <v>63.651957561490498</v>
      </c>
      <c r="D215" s="1">
        <v>30</v>
      </c>
      <c r="E215" s="1">
        <v>1.5</v>
      </c>
      <c r="F215" s="1">
        <v>2.5</v>
      </c>
      <c r="G215" s="1">
        <v>600</v>
      </c>
      <c r="H215" s="1">
        <v>138.80500000000001</v>
      </c>
      <c r="I215" s="1">
        <v>396.30700000000002</v>
      </c>
      <c r="J215" s="1">
        <v>4.8159200000000002</v>
      </c>
      <c r="K215" s="1">
        <v>50.622900000000001</v>
      </c>
      <c r="N215" s="2">
        <v>160</v>
      </c>
      <c r="O215" s="3">
        <v>30</v>
      </c>
      <c r="P215" s="2">
        <v>60</v>
      </c>
      <c r="Q215" s="2">
        <v>47</v>
      </c>
      <c r="R215" s="14">
        <f t="shared" si="6"/>
        <v>10</v>
      </c>
      <c r="S215" s="2">
        <v>1.1000000000000001</v>
      </c>
      <c r="T215" s="2">
        <v>3</v>
      </c>
      <c r="U215" s="2">
        <v>800</v>
      </c>
      <c r="V215" s="2">
        <v>108.75</v>
      </c>
      <c r="W215" s="2">
        <v>149.6</v>
      </c>
      <c r="X215" s="2">
        <v>8.24</v>
      </c>
      <c r="Y215" s="2">
        <v>41.34</v>
      </c>
      <c r="Z215" s="18"/>
      <c r="AA215" s="7">
        <v>214</v>
      </c>
      <c r="AB215" s="2">
        <v>37</v>
      </c>
      <c r="AC215" s="2">
        <v>25</v>
      </c>
      <c r="AD215" s="3">
        <v>0.74</v>
      </c>
      <c r="AF215">
        <f t="shared" si="7"/>
        <v>-21.117561683599444</v>
      </c>
    </row>
    <row r="216" spans="1:32" ht="16.5" thickTop="1" thickBot="1" x14ac:dyDescent="0.3">
      <c r="A216" s="1">
        <v>150</v>
      </c>
      <c r="B216" s="1">
        <v>27.315528119394099</v>
      </c>
      <c r="C216" s="1">
        <v>63.651957561490498</v>
      </c>
      <c r="D216" s="1">
        <v>30</v>
      </c>
      <c r="E216" s="1">
        <v>1.5</v>
      </c>
      <c r="F216" s="1">
        <v>2.5</v>
      </c>
      <c r="G216" s="1">
        <v>700</v>
      </c>
      <c r="H216" s="1">
        <v>151.21</v>
      </c>
      <c r="I216" s="1">
        <v>447.00799999999998</v>
      </c>
      <c r="J216" s="1">
        <v>7.1407499999999997</v>
      </c>
      <c r="K216" s="1">
        <v>55.170699999999997</v>
      </c>
      <c r="N216" s="2">
        <v>160</v>
      </c>
      <c r="O216" s="3">
        <v>30</v>
      </c>
      <c r="P216" s="2">
        <v>60</v>
      </c>
      <c r="Q216" s="2">
        <v>47</v>
      </c>
      <c r="R216" s="14">
        <f t="shared" si="6"/>
        <v>10</v>
      </c>
      <c r="S216" s="2">
        <v>1.3</v>
      </c>
      <c r="T216" s="2">
        <v>3</v>
      </c>
      <c r="U216" s="2">
        <v>800</v>
      </c>
      <c r="V216" s="2">
        <v>155.55000000000001</v>
      </c>
      <c r="W216" s="2">
        <v>204.64</v>
      </c>
      <c r="X216" s="2">
        <v>8.24</v>
      </c>
      <c r="Y216" s="2">
        <v>51.1</v>
      </c>
      <c r="Z216" s="18"/>
      <c r="AA216" s="7">
        <v>215</v>
      </c>
      <c r="AB216" s="2">
        <v>37</v>
      </c>
      <c r="AC216" s="2">
        <v>25</v>
      </c>
      <c r="AD216" s="3">
        <v>0.74</v>
      </c>
      <c r="AF216">
        <f t="shared" si="7"/>
        <v>-20.058708414872854</v>
      </c>
    </row>
    <row r="217" spans="1:32" ht="16.5" thickTop="1" thickBot="1" x14ac:dyDescent="0.3">
      <c r="A217" s="1">
        <v>150</v>
      </c>
      <c r="B217" s="1">
        <v>27.315528119394099</v>
      </c>
      <c r="C217" s="1">
        <v>63.651957561490498</v>
      </c>
      <c r="D217" s="1">
        <v>30</v>
      </c>
      <c r="E217" s="1">
        <v>1.5</v>
      </c>
      <c r="F217" s="1">
        <v>2.5</v>
      </c>
      <c r="G217" s="1">
        <v>800</v>
      </c>
      <c r="H217" s="1">
        <v>160.601</v>
      </c>
      <c r="I217" s="1">
        <v>490.99400000000003</v>
      </c>
      <c r="J217" s="1">
        <v>10.091799999999999</v>
      </c>
      <c r="K217" s="1">
        <v>59.422400000000003</v>
      </c>
      <c r="N217" s="5">
        <v>160</v>
      </c>
      <c r="O217" s="6">
        <v>30</v>
      </c>
      <c r="P217" s="5">
        <v>60</v>
      </c>
      <c r="Q217" s="5">
        <v>47</v>
      </c>
      <c r="R217" s="14">
        <f t="shared" si="6"/>
        <v>10</v>
      </c>
      <c r="S217" s="5">
        <v>1.5</v>
      </c>
      <c r="T217" s="5">
        <v>3</v>
      </c>
      <c r="U217" s="5">
        <v>800</v>
      </c>
      <c r="V217" s="9">
        <v>199.08</v>
      </c>
      <c r="W217" s="5">
        <v>255.54</v>
      </c>
      <c r="X217" s="5">
        <v>8.24</v>
      </c>
      <c r="Y217" s="5">
        <v>60.72</v>
      </c>
      <c r="Z217" s="19"/>
      <c r="AA217" s="8">
        <v>216</v>
      </c>
      <c r="AB217" s="5">
        <v>37</v>
      </c>
      <c r="AC217" s="5">
        <v>25</v>
      </c>
      <c r="AD217" s="6">
        <v>0.74</v>
      </c>
      <c r="AF217">
        <f t="shared" si="7"/>
        <v>-20.58629776021084</v>
      </c>
    </row>
    <row r="218" spans="1:32" ht="15.75" thickTop="1" x14ac:dyDescent="0.25">
      <c r="A218" s="1">
        <v>150</v>
      </c>
      <c r="B218" s="1">
        <v>17.9501639342601</v>
      </c>
      <c r="C218" s="1">
        <v>47.738968171117897</v>
      </c>
      <c r="D218" s="1">
        <v>30</v>
      </c>
      <c r="E218" s="1">
        <v>1.6</v>
      </c>
      <c r="F218" s="1">
        <v>2.5</v>
      </c>
      <c r="G218" s="1">
        <v>100</v>
      </c>
      <c r="H218" s="1">
        <v>29.133500000000002</v>
      </c>
      <c r="I218" s="1">
        <v>81.356099999999998</v>
      </c>
      <c r="J218" s="1">
        <v>0.17511299999999999</v>
      </c>
      <c r="K218" s="1">
        <v>15.555199999999999</v>
      </c>
    </row>
    <row r="219" spans="1:32" x14ac:dyDescent="0.25">
      <c r="A219" s="1">
        <v>150</v>
      </c>
      <c r="B219" s="1">
        <v>17.9501639342601</v>
      </c>
      <c r="C219" s="1">
        <v>47.738968171117897</v>
      </c>
      <c r="D219" s="1">
        <v>30</v>
      </c>
      <c r="E219" s="1">
        <v>1.6</v>
      </c>
      <c r="F219" s="1">
        <v>2.5</v>
      </c>
      <c r="G219" s="1">
        <v>200</v>
      </c>
      <c r="H219" s="1">
        <v>53.870899999999999</v>
      </c>
      <c r="I219" s="1">
        <v>149.14099999999999</v>
      </c>
      <c r="J219" s="1">
        <v>0.89730200000000004</v>
      </c>
      <c r="K219" s="1">
        <v>21.312200000000001</v>
      </c>
    </row>
    <row r="220" spans="1:32" x14ac:dyDescent="0.25">
      <c r="A220" s="1">
        <v>150</v>
      </c>
      <c r="B220" s="1">
        <v>17.9501639342601</v>
      </c>
      <c r="C220" s="1">
        <v>47.738968171117897</v>
      </c>
      <c r="D220" s="1">
        <v>30</v>
      </c>
      <c r="E220" s="1">
        <v>1.6</v>
      </c>
      <c r="F220" s="1">
        <v>2.5</v>
      </c>
      <c r="G220" s="1">
        <v>300</v>
      </c>
      <c r="H220" s="1">
        <v>71.913799999999995</v>
      </c>
      <c r="I220" s="1">
        <v>210.107</v>
      </c>
      <c r="J220" s="1">
        <v>2.4618500000000001</v>
      </c>
      <c r="K220" s="1">
        <v>26.347000000000001</v>
      </c>
    </row>
    <row r="221" spans="1:32" x14ac:dyDescent="0.25">
      <c r="A221" s="1">
        <v>150</v>
      </c>
      <c r="B221" s="1">
        <v>17.9501639342601</v>
      </c>
      <c r="C221" s="1">
        <v>47.738968171117897</v>
      </c>
      <c r="D221" s="1">
        <v>30</v>
      </c>
      <c r="E221" s="1">
        <v>1.6</v>
      </c>
      <c r="F221" s="1">
        <v>2.5</v>
      </c>
      <c r="G221" s="1">
        <v>400</v>
      </c>
      <c r="H221" s="1">
        <v>83.632300000000001</v>
      </c>
      <c r="I221" s="1">
        <v>259.95</v>
      </c>
      <c r="J221" s="1">
        <v>5.1640199999999998</v>
      </c>
      <c r="K221" s="1">
        <v>30.7577</v>
      </c>
    </row>
    <row r="222" spans="1:32" x14ac:dyDescent="0.25">
      <c r="A222" s="1">
        <v>150</v>
      </c>
      <c r="B222" s="1">
        <v>17.9501639342601</v>
      </c>
      <c r="C222" s="1">
        <v>47.738968171117897</v>
      </c>
      <c r="D222" s="1">
        <v>30</v>
      </c>
      <c r="E222" s="1">
        <v>1.6</v>
      </c>
      <c r="F222" s="1">
        <v>2.5</v>
      </c>
      <c r="G222" s="1">
        <v>500</v>
      </c>
      <c r="H222" s="1">
        <v>89.638300000000001</v>
      </c>
      <c r="I222" s="1">
        <v>290.94299999999998</v>
      </c>
      <c r="J222" s="1">
        <v>9.2991100000000007</v>
      </c>
      <c r="K222" s="1">
        <v>34.633200000000002</v>
      </c>
    </row>
    <row r="223" spans="1:32" x14ac:dyDescent="0.25">
      <c r="A223" s="1">
        <v>150</v>
      </c>
      <c r="B223" s="1">
        <v>17.9501639342601</v>
      </c>
      <c r="C223" s="1">
        <v>47.738968171117897</v>
      </c>
      <c r="D223" s="1">
        <v>30</v>
      </c>
      <c r="E223" s="1">
        <v>1.6</v>
      </c>
      <c r="F223" s="1">
        <v>2.5</v>
      </c>
      <c r="G223" s="1">
        <v>600</v>
      </c>
      <c r="H223" s="1">
        <v>90.471999999999994</v>
      </c>
      <c r="I223" s="1">
        <v>306.471</v>
      </c>
      <c r="J223" s="1">
        <v>15.1624</v>
      </c>
      <c r="K223" s="1">
        <v>38.282600000000002</v>
      </c>
    </row>
    <row r="224" spans="1:32" x14ac:dyDescent="0.25">
      <c r="A224" s="1">
        <v>150</v>
      </c>
      <c r="B224" s="1">
        <v>17.9501639342601</v>
      </c>
      <c r="C224" s="1">
        <v>47.738968171117897</v>
      </c>
      <c r="D224" s="1">
        <v>30</v>
      </c>
      <c r="E224" s="1">
        <v>1.6</v>
      </c>
      <c r="F224" s="1">
        <v>2.5</v>
      </c>
      <c r="G224" s="1">
        <v>700</v>
      </c>
      <c r="H224" s="1">
        <v>86.546800000000005</v>
      </c>
      <c r="I224" s="1">
        <v>313.57299999999998</v>
      </c>
      <c r="J224" s="1">
        <v>23.049099999999999</v>
      </c>
      <c r="K224" s="1">
        <v>41.904400000000003</v>
      </c>
    </row>
    <row r="225" spans="1:11" x14ac:dyDescent="0.25">
      <c r="A225" s="1">
        <v>150</v>
      </c>
      <c r="B225" s="1">
        <v>17.9501639342601</v>
      </c>
      <c r="C225" s="1">
        <v>47.738968171117897</v>
      </c>
      <c r="D225" s="1">
        <v>30</v>
      </c>
      <c r="E225" s="1">
        <v>1.6</v>
      </c>
      <c r="F225" s="1">
        <v>2.5</v>
      </c>
      <c r="G225" s="1">
        <v>800</v>
      </c>
      <c r="H225" s="1">
        <v>78.138199999999998</v>
      </c>
      <c r="I225" s="1">
        <v>315.19600000000003</v>
      </c>
      <c r="J225" s="1">
        <v>33.254600000000003</v>
      </c>
      <c r="K225" s="1">
        <v>45.544600000000003</v>
      </c>
    </row>
    <row r="226" spans="1:11" x14ac:dyDescent="0.25">
      <c r="A226" s="1">
        <v>150</v>
      </c>
      <c r="B226" s="1">
        <v>23.0218435396818</v>
      </c>
      <c r="C226" s="1">
        <v>47.738968171117897</v>
      </c>
      <c r="D226" s="1">
        <v>30</v>
      </c>
      <c r="E226" s="1">
        <v>1.6</v>
      </c>
      <c r="F226" s="1">
        <v>2.5</v>
      </c>
      <c r="G226" s="1">
        <v>100</v>
      </c>
      <c r="H226" s="1">
        <v>29.5444</v>
      </c>
      <c r="I226" s="1">
        <v>84.561499999999995</v>
      </c>
      <c r="J226" s="1">
        <v>0.128082</v>
      </c>
      <c r="K226" s="1">
        <v>18.494199999999999</v>
      </c>
    </row>
    <row r="227" spans="1:11" x14ac:dyDescent="0.25">
      <c r="A227" s="1">
        <v>150</v>
      </c>
      <c r="B227" s="1">
        <v>23.0218435396818</v>
      </c>
      <c r="C227" s="1">
        <v>47.738968171117897</v>
      </c>
      <c r="D227" s="1">
        <v>30</v>
      </c>
      <c r="E227" s="1">
        <v>1.6</v>
      </c>
      <c r="F227" s="1">
        <v>2.5</v>
      </c>
      <c r="G227" s="1">
        <v>200</v>
      </c>
      <c r="H227" s="1">
        <v>56.533299999999997</v>
      </c>
      <c r="I227" s="1">
        <v>155.90700000000001</v>
      </c>
      <c r="J227" s="1">
        <v>0.63200299999999998</v>
      </c>
      <c r="K227" s="1">
        <v>24.512499999999999</v>
      </c>
    </row>
    <row r="228" spans="1:11" x14ac:dyDescent="0.25">
      <c r="A228" s="1">
        <v>150</v>
      </c>
      <c r="B228" s="1">
        <v>23.0218435396818</v>
      </c>
      <c r="C228" s="1">
        <v>47.738968171117897</v>
      </c>
      <c r="D228" s="1">
        <v>30</v>
      </c>
      <c r="E228" s="1">
        <v>1.6</v>
      </c>
      <c r="F228" s="1">
        <v>2.5</v>
      </c>
      <c r="G228" s="1">
        <v>300</v>
      </c>
      <c r="H228" s="1">
        <v>78.509100000000004</v>
      </c>
      <c r="I228" s="1">
        <v>221.64500000000001</v>
      </c>
      <c r="J228" s="1">
        <v>1.6912700000000001</v>
      </c>
      <c r="K228" s="1">
        <v>29.946200000000001</v>
      </c>
    </row>
    <row r="229" spans="1:11" x14ac:dyDescent="0.25">
      <c r="A229" s="1">
        <v>150</v>
      </c>
      <c r="B229" s="1">
        <v>23.0218435396818</v>
      </c>
      <c r="C229" s="1">
        <v>47.738968171117897</v>
      </c>
      <c r="D229" s="1">
        <v>30</v>
      </c>
      <c r="E229" s="1">
        <v>1.6</v>
      </c>
      <c r="F229" s="1">
        <v>2.5</v>
      </c>
      <c r="G229" s="1">
        <v>400</v>
      </c>
      <c r="H229" s="1">
        <v>95.2607</v>
      </c>
      <c r="I229" s="1">
        <v>281.66800000000001</v>
      </c>
      <c r="J229" s="1">
        <v>3.4853900000000002</v>
      </c>
      <c r="K229" s="1">
        <v>34.845300000000002</v>
      </c>
    </row>
    <row r="230" spans="1:11" x14ac:dyDescent="0.25">
      <c r="A230" s="1">
        <v>150</v>
      </c>
      <c r="B230" s="1">
        <v>23.0218435396818</v>
      </c>
      <c r="C230" s="1">
        <v>47.738968171117897</v>
      </c>
      <c r="D230" s="1">
        <v>30</v>
      </c>
      <c r="E230" s="1">
        <v>1.6</v>
      </c>
      <c r="F230" s="1">
        <v>2.5</v>
      </c>
      <c r="G230" s="1">
        <v>500</v>
      </c>
      <c r="H230" s="1">
        <v>107.149</v>
      </c>
      <c r="I230" s="1">
        <v>332.209</v>
      </c>
      <c r="J230" s="1">
        <v>6.1938800000000001</v>
      </c>
      <c r="K230" s="1">
        <v>39.258299999999998</v>
      </c>
    </row>
    <row r="231" spans="1:11" x14ac:dyDescent="0.25">
      <c r="A231" s="1">
        <v>150</v>
      </c>
      <c r="B231" s="1">
        <v>23.0218435396818</v>
      </c>
      <c r="C231" s="1">
        <v>47.738968171117897</v>
      </c>
      <c r="D231" s="1">
        <v>30</v>
      </c>
      <c r="E231" s="1">
        <v>1.6</v>
      </c>
      <c r="F231" s="1">
        <v>2.5</v>
      </c>
      <c r="G231" s="1">
        <v>600</v>
      </c>
      <c r="H231" s="1">
        <v>114.548</v>
      </c>
      <c r="I231" s="1">
        <v>367.82100000000003</v>
      </c>
      <c r="J231" s="1">
        <v>9.9962400000000002</v>
      </c>
      <c r="K231" s="1">
        <v>43.233800000000002</v>
      </c>
    </row>
    <row r="232" spans="1:11" x14ac:dyDescent="0.25">
      <c r="A232" s="1">
        <v>150</v>
      </c>
      <c r="B232" s="1">
        <v>23.0218435396818</v>
      </c>
      <c r="C232" s="1">
        <v>47.738968171117897</v>
      </c>
      <c r="D232" s="1">
        <v>30</v>
      </c>
      <c r="E232" s="1">
        <v>1.6</v>
      </c>
      <c r="F232" s="1">
        <v>2.5</v>
      </c>
      <c r="G232" s="1">
        <v>700</v>
      </c>
      <c r="H232" s="1">
        <v>117.806</v>
      </c>
      <c r="I232" s="1">
        <v>389.05500000000001</v>
      </c>
      <c r="J232" s="1">
        <v>15.071999999999999</v>
      </c>
      <c r="K232" s="1">
        <v>46.951599999999999</v>
      </c>
    </row>
    <row r="233" spans="1:11" x14ac:dyDescent="0.25">
      <c r="A233" s="1">
        <v>150</v>
      </c>
      <c r="B233" s="1">
        <v>23.0218435396818</v>
      </c>
      <c r="C233" s="1">
        <v>47.738968171117897</v>
      </c>
      <c r="D233" s="1">
        <v>30</v>
      </c>
      <c r="E233" s="1">
        <v>1.6</v>
      </c>
      <c r="F233" s="1">
        <v>2.5</v>
      </c>
      <c r="G233" s="1">
        <v>800</v>
      </c>
      <c r="H233" s="1">
        <v>117.209</v>
      </c>
      <c r="I233" s="1">
        <v>401.25700000000001</v>
      </c>
      <c r="J233" s="1">
        <v>21.6006</v>
      </c>
      <c r="K233" s="1">
        <v>50.599400000000003</v>
      </c>
    </row>
    <row r="234" spans="1:11" x14ac:dyDescent="0.25">
      <c r="A234" s="1">
        <v>150</v>
      </c>
      <c r="B234" s="1">
        <v>28.088648212782498</v>
      </c>
      <c r="C234" s="1">
        <v>47.738968171117897</v>
      </c>
      <c r="D234" s="1">
        <v>30</v>
      </c>
      <c r="E234" s="1">
        <v>1.6</v>
      </c>
      <c r="F234" s="1">
        <v>2.5</v>
      </c>
      <c r="G234" s="1">
        <v>100</v>
      </c>
      <c r="H234" s="1">
        <v>29.748000000000001</v>
      </c>
      <c r="I234" s="1">
        <v>86.889700000000005</v>
      </c>
      <c r="J234" s="1">
        <v>0.10055500000000001</v>
      </c>
      <c r="K234" s="1">
        <v>21.476700000000001</v>
      </c>
    </row>
    <row r="235" spans="1:11" x14ac:dyDescent="0.25">
      <c r="A235" s="1">
        <v>150</v>
      </c>
      <c r="B235" s="1">
        <v>28.088648212782498</v>
      </c>
      <c r="C235" s="1">
        <v>47.738968171117897</v>
      </c>
      <c r="D235" s="1">
        <v>30</v>
      </c>
      <c r="E235" s="1">
        <v>1.6</v>
      </c>
      <c r="F235" s="1">
        <v>2.5</v>
      </c>
      <c r="G235" s="1">
        <v>200</v>
      </c>
      <c r="H235" s="1">
        <v>58.070700000000002</v>
      </c>
      <c r="I235" s="1">
        <v>161.381</v>
      </c>
      <c r="J235" s="1">
        <v>0.48261199999999999</v>
      </c>
      <c r="K235" s="1">
        <v>27.645900000000001</v>
      </c>
    </row>
    <row r="236" spans="1:11" x14ac:dyDescent="0.25">
      <c r="A236" s="1">
        <v>150</v>
      </c>
      <c r="B236" s="1">
        <v>28.088648212782498</v>
      </c>
      <c r="C236" s="1">
        <v>47.738968171117897</v>
      </c>
      <c r="D236" s="1">
        <v>30</v>
      </c>
      <c r="E236" s="1">
        <v>1.6</v>
      </c>
      <c r="F236" s="1">
        <v>2.5</v>
      </c>
      <c r="G236" s="1">
        <v>300</v>
      </c>
      <c r="H236" s="1">
        <v>82.600999999999999</v>
      </c>
      <c r="I236" s="1">
        <v>230.12</v>
      </c>
      <c r="J236" s="1">
        <v>1.2667600000000001</v>
      </c>
      <c r="K236" s="1">
        <v>33.366700000000002</v>
      </c>
    </row>
    <row r="237" spans="1:11" x14ac:dyDescent="0.25">
      <c r="A237" s="1">
        <v>150</v>
      </c>
      <c r="B237" s="1">
        <v>28.088648212782498</v>
      </c>
      <c r="C237" s="1">
        <v>47.738968171117897</v>
      </c>
      <c r="D237" s="1">
        <v>30</v>
      </c>
      <c r="E237" s="1">
        <v>1.6</v>
      </c>
      <c r="F237" s="1">
        <v>2.5</v>
      </c>
      <c r="G237" s="1">
        <v>400</v>
      </c>
      <c r="H237" s="1">
        <v>102.80200000000001</v>
      </c>
      <c r="I237" s="1">
        <v>294.71199999999999</v>
      </c>
      <c r="J237" s="1">
        <v>2.5735800000000002</v>
      </c>
      <c r="K237" s="1">
        <v>38.599400000000003</v>
      </c>
    </row>
    <row r="238" spans="1:11" x14ac:dyDescent="0.25">
      <c r="A238" s="1">
        <v>150</v>
      </c>
      <c r="B238" s="1">
        <v>28.088648212782498</v>
      </c>
      <c r="C238" s="1">
        <v>47.738968171117897</v>
      </c>
      <c r="D238" s="1">
        <v>30</v>
      </c>
      <c r="E238" s="1">
        <v>1.6</v>
      </c>
      <c r="F238" s="1">
        <v>2.5</v>
      </c>
      <c r="G238" s="1">
        <v>500</v>
      </c>
      <c r="H238" s="1">
        <v>118.79300000000001</v>
      </c>
      <c r="I238" s="1">
        <v>354.12099999999998</v>
      </c>
      <c r="J238" s="1">
        <v>4.5236799999999997</v>
      </c>
      <c r="K238" s="1">
        <v>43.415100000000002</v>
      </c>
    </row>
    <row r="239" spans="1:11" x14ac:dyDescent="0.25">
      <c r="A239" s="1">
        <v>150</v>
      </c>
      <c r="B239" s="1">
        <v>28.088648212782498</v>
      </c>
      <c r="C239" s="1">
        <v>47.738968171117897</v>
      </c>
      <c r="D239" s="1">
        <v>30</v>
      </c>
      <c r="E239" s="1">
        <v>1.6</v>
      </c>
      <c r="F239" s="1">
        <v>2.5</v>
      </c>
      <c r="G239" s="1">
        <v>600</v>
      </c>
      <c r="H239" s="1">
        <v>130.83500000000001</v>
      </c>
      <c r="I239" s="1">
        <v>405.22199999999998</v>
      </c>
      <c r="J239" s="1">
        <v>7.2376199999999997</v>
      </c>
      <c r="K239" s="1">
        <v>47.8324</v>
      </c>
    </row>
    <row r="240" spans="1:11" x14ac:dyDescent="0.25">
      <c r="A240" s="1">
        <v>150</v>
      </c>
      <c r="B240" s="1">
        <v>28.088648212782498</v>
      </c>
      <c r="C240" s="1">
        <v>47.738968171117897</v>
      </c>
      <c r="D240" s="1">
        <v>30</v>
      </c>
      <c r="E240" s="1">
        <v>1.6</v>
      </c>
      <c r="F240" s="1">
        <v>2.5</v>
      </c>
      <c r="G240" s="1">
        <v>700</v>
      </c>
      <c r="H240" s="1">
        <v>139.18100000000001</v>
      </c>
      <c r="I240" s="1">
        <v>443.892</v>
      </c>
      <c r="J240" s="1">
        <v>10.836</v>
      </c>
      <c r="K240" s="1">
        <v>51.875999999999998</v>
      </c>
    </row>
    <row r="241" spans="1:11" x14ac:dyDescent="0.25">
      <c r="A241" s="1">
        <v>150</v>
      </c>
      <c r="B241" s="1">
        <v>28.088648212782498</v>
      </c>
      <c r="C241" s="1">
        <v>47.738968171117897</v>
      </c>
      <c r="D241" s="1">
        <v>30</v>
      </c>
      <c r="E241" s="1">
        <v>1.6</v>
      </c>
      <c r="F241" s="1">
        <v>2.5</v>
      </c>
      <c r="G241" s="1">
        <v>800</v>
      </c>
      <c r="H241" s="1">
        <v>144.07300000000001</v>
      </c>
      <c r="I241" s="1">
        <v>469.834</v>
      </c>
      <c r="J241" s="1">
        <v>15.439399999999999</v>
      </c>
      <c r="K241" s="1">
        <v>55.668700000000001</v>
      </c>
    </row>
    <row r="242" spans="1:11" x14ac:dyDescent="0.25">
      <c r="A242" s="1">
        <v>150</v>
      </c>
      <c r="B242" s="1">
        <v>17.557938086365599</v>
      </c>
      <c r="C242" s="1">
        <v>55.695462866304197</v>
      </c>
      <c r="D242" s="1">
        <v>30</v>
      </c>
      <c r="E242" s="1">
        <v>1.6</v>
      </c>
      <c r="F242" s="1">
        <v>2.5</v>
      </c>
      <c r="G242" s="1">
        <v>100</v>
      </c>
      <c r="H242" s="1">
        <v>29.177499999999998</v>
      </c>
      <c r="I242" s="1">
        <v>82.108699999999999</v>
      </c>
      <c r="J242" s="1">
        <v>0.148115</v>
      </c>
      <c r="K242" s="1">
        <v>16.752400000000002</v>
      </c>
    </row>
    <row r="243" spans="1:11" x14ac:dyDescent="0.25">
      <c r="A243" s="1">
        <v>150</v>
      </c>
      <c r="B243" s="1">
        <v>17.557938086365599</v>
      </c>
      <c r="C243" s="1">
        <v>55.695462866304197</v>
      </c>
      <c r="D243" s="1">
        <v>30</v>
      </c>
      <c r="E243" s="1">
        <v>1.6</v>
      </c>
      <c r="F243" s="1">
        <v>2.5</v>
      </c>
      <c r="G243" s="1">
        <v>200</v>
      </c>
      <c r="H243" s="1">
        <v>54.9818</v>
      </c>
      <c r="I243" s="1">
        <v>150.755</v>
      </c>
      <c r="J243" s="1">
        <v>0.743618</v>
      </c>
      <c r="K243" s="1">
        <v>22.633299999999998</v>
      </c>
    </row>
    <row r="244" spans="1:11" x14ac:dyDescent="0.25">
      <c r="A244" s="1">
        <v>150</v>
      </c>
      <c r="B244" s="1">
        <v>17.557938086365599</v>
      </c>
      <c r="C244" s="1">
        <v>55.695462866304197</v>
      </c>
      <c r="D244" s="1">
        <v>30</v>
      </c>
      <c r="E244" s="1">
        <v>1.6</v>
      </c>
      <c r="F244" s="1">
        <v>2.5</v>
      </c>
      <c r="G244" s="1">
        <v>300</v>
      </c>
      <c r="H244" s="1">
        <v>74.982600000000005</v>
      </c>
      <c r="I244" s="1">
        <v>213.512</v>
      </c>
      <c r="J244" s="1">
        <v>2.0132500000000002</v>
      </c>
      <c r="K244" s="1">
        <v>27.867599999999999</v>
      </c>
    </row>
    <row r="245" spans="1:11" x14ac:dyDescent="0.25">
      <c r="A245" s="1">
        <v>150</v>
      </c>
      <c r="B245" s="1">
        <v>17.557938086365599</v>
      </c>
      <c r="C245" s="1">
        <v>55.695462866304197</v>
      </c>
      <c r="D245" s="1">
        <v>30</v>
      </c>
      <c r="E245" s="1">
        <v>1.6</v>
      </c>
      <c r="F245" s="1">
        <v>2.5</v>
      </c>
      <c r="G245" s="1">
        <v>400</v>
      </c>
      <c r="H245" s="1">
        <v>89.233800000000002</v>
      </c>
      <c r="I245" s="1">
        <v>268.83600000000001</v>
      </c>
      <c r="J245" s="1">
        <v>4.1837499999999999</v>
      </c>
      <c r="K245" s="1">
        <v>32.538600000000002</v>
      </c>
    </row>
    <row r="246" spans="1:11" x14ac:dyDescent="0.25">
      <c r="A246" s="1">
        <v>150</v>
      </c>
      <c r="B246" s="1">
        <v>17.557938086365599</v>
      </c>
      <c r="C246" s="1">
        <v>55.695462866304197</v>
      </c>
      <c r="D246" s="1">
        <v>30</v>
      </c>
      <c r="E246" s="1">
        <v>1.6</v>
      </c>
      <c r="F246" s="1">
        <v>2.5</v>
      </c>
      <c r="G246" s="1">
        <v>500</v>
      </c>
      <c r="H246" s="1">
        <v>98.212400000000002</v>
      </c>
      <c r="I246" s="1">
        <v>310.67399999999998</v>
      </c>
      <c r="J246" s="1">
        <v>7.4818499999999997</v>
      </c>
      <c r="K246" s="1">
        <v>36.682000000000002</v>
      </c>
    </row>
    <row r="247" spans="1:11" x14ac:dyDescent="0.25">
      <c r="A247" s="1">
        <v>150</v>
      </c>
      <c r="B247" s="1">
        <v>17.557938086365599</v>
      </c>
      <c r="C247" s="1">
        <v>55.695462866304197</v>
      </c>
      <c r="D247" s="1">
        <v>30</v>
      </c>
      <c r="E247" s="1">
        <v>1.6</v>
      </c>
      <c r="F247" s="1">
        <v>2.5</v>
      </c>
      <c r="G247" s="1">
        <v>600</v>
      </c>
      <c r="H247" s="1">
        <v>102.374</v>
      </c>
      <c r="I247" s="1">
        <v>335.55</v>
      </c>
      <c r="J247" s="1">
        <v>12.1343</v>
      </c>
      <c r="K247" s="1">
        <v>40.437399999999997</v>
      </c>
    </row>
    <row r="248" spans="1:11" x14ac:dyDescent="0.25">
      <c r="A248" s="1">
        <v>150</v>
      </c>
      <c r="B248" s="1">
        <v>17.557938086365599</v>
      </c>
      <c r="C248" s="1">
        <v>55.695462866304197</v>
      </c>
      <c r="D248" s="1">
        <v>30</v>
      </c>
      <c r="E248" s="1">
        <v>1.6</v>
      </c>
      <c r="F248" s="1">
        <v>2.5</v>
      </c>
      <c r="G248" s="1">
        <v>700</v>
      </c>
      <c r="H248" s="1">
        <v>102.104</v>
      </c>
      <c r="I248" s="1">
        <v>348.82799999999997</v>
      </c>
      <c r="J248" s="1">
        <v>18.367799999999999</v>
      </c>
      <c r="K248" s="1">
        <v>44.061500000000002</v>
      </c>
    </row>
    <row r="249" spans="1:11" x14ac:dyDescent="0.25">
      <c r="A249" s="1">
        <v>150</v>
      </c>
      <c r="B249" s="1">
        <v>17.557938086365599</v>
      </c>
      <c r="C249" s="1">
        <v>55.695462866304197</v>
      </c>
      <c r="D249" s="1">
        <v>30</v>
      </c>
      <c r="E249" s="1">
        <v>1.6</v>
      </c>
      <c r="F249" s="1">
        <v>2.5</v>
      </c>
      <c r="G249" s="1">
        <v>800</v>
      </c>
      <c r="H249" s="1">
        <v>97.691999999999993</v>
      </c>
      <c r="I249" s="1">
        <v>355.38299999999998</v>
      </c>
      <c r="J249" s="1">
        <v>26.409199999999998</v>
      </c>
      <c r="K249" s="1">
        <v>47.674700000000001</v>
      </c>
    </row>
    <row r="250" spans="1:11" x14ac:dyDescent="0.25">
      <c r="A250" s="1">
        <v>150</v>
      </c>
      <c r="B250" s="1">
        <v>22.6330343258313</v>
      </c>
      <c r="C250" s="1">
        <v>55.695462866304197</v>
      </c>
      <c r="D250" s="1">
        <v>30</v>
      </c>
      <c r="E250" s="1">
        <v>1.6</v>
      </c>
      <c r="F250" s="1">
        <v>2.5</v>
      </c>
      <c r="G250" s="1">
        <v>100</v>
      </c>
      <c r="H250" s="1">
        <v>29.483799999999999</v>
      </c>
      <c r="I250" s="1">
        <v>85.189800000000005</v>
      </c>
      <c r="J250" s="1">
        <v>0.10832899999999999</v>
      </c>
      <c r="K250" s="1">
        <v>20.121600000000001</v>
      </c>
    </row>
    <row r="251" spans="1:11" x14ac:dyDescent="0.25">
      <c r="A251" s="1">
        <v>150</v>
      </c>
      <c r="B251" s="1">
        <v>22.6330343258313</v>
      </c>
      <c r="C251" s="1">
        <v>55.695462866304197</v>
      </c>
      <c r="D251" s="1">
        <v>30</v>
      </c>
      <c r="E251" s="1">
        <v>1.6</v>
      </c>
      <c r="F251" s="1">
        <v>2.5</v>
      </c>
      <c r="G251" s="1">
        <v>200</v>
      </c>
      <c r="H251" s="1">
        <v>57.202199999999998</v>
      </c>
      <c r="I251" s="1">
        <v>157.56700000000001</v>
      </c>
      <c r="J251" s="1">
        <v>0.52428399999999997</v>
      </c>
      <c r="K251" s="1">
        <v>26.217400000000001</v>
      </c>
    </row>
    <row r="252" spans="1:11" x14ac:dyDescent="0.25">
      <c r="A252" s="1">
        <v>150</v>
      </c>
      <c r="B252" s="1">
        <v>22.6330343258313</v>
      </c>
      <c r="C252" s="1">
        <v>55.695462866304197</v>
      </c>
      <c r="D252" s="1">
        <v>30</v>
      </c>
      <c r="E252" s="1">
        <v>1.6</v>
      </c>
      <c r="F252" s="1">
        <v>2.5</v>
      </c>
      <c r="G252" s="1">
        <v>300</v>
      </c>
      <c r="H252" s="1">
        <v>80.7577</v>
      </c>
      <c r="I252" s="1">
        <v>224.38900000000001</v>
      </c>
      <c r="J252" s="1">
        <v>1.38432</v>
      </c>
      <c r="K252" s="1">
        <v>31.831</v>
      </c>
    </row>
    <row r="253" spans="1:11" x14ac:dyDescent="0.25">
      <c r="A253" s="1">
        <v>150</v>
      </c>
      <c r="B253" s="1">
        <v>22.6330343258313</v>
      </c>
      <c r="C253" s="1">
        <v>55.695462866304197</v>
      </c>
      <c r="D253" s="1">
        <v>30</v>
      </c>
      <c r="E253" s="1">
        <v>1.6</v>
      </c>
      <c r="F253" s="1">
        <v>2.5</v>
      </c>
      <c r="G253" s="1">
        <v>400</v>
      </c>
      <c r="H253" s="1">
        <v>99.694199999999995</v>
      </c>
      <c r="I253" s="1">
        <v>286.75099999999998</v>
      </c>
      <c r="J253" s="1">
        <v>2.8248899999999999</v>
      </c>
      <c r="K253" s="1">
        <v>36.947800000000001</v>
      </c>
    </row>
    <row r="254" spans="1:11" x14ac:dyDescent="0.25">
      <c r="A254" s="1">
        <v>150</v>
      </c>
      <c r="B254" s="1">
        <v>22.6330343258313</v>
      </c>
      <c r="C254" s="1">
        <v>55.695462866304197</v>
      </c>
      <c r="D254" s="1">
        <v>30</v>
      </c>
      <c r="E254" s="1">
        <v>1.6</v>
      </c>
      <c r="F254" s="1">
        <v>2.5</v>
      </c>
      <c r="G254" s="1">
        <v>500</v>
      </c>
      <c r="H254" s="1">
        <v>114.212</v>
      </c>
      <c r="I254" s="1">
        <v>343.053</v>
      </c>
      <c r="J254" s="1">
        <v>4.9824599999999997</v>
      </c>
      <c r="K254" s="1">
        <v>41.631799999999998</v>
      </c>
    </row>
    <row r="255" spans="1:11" x14ac:dyDescent="0.25">
      <c r="A255" s="1">
        <v>150</v>
      </c>
      <c r="B255" s="1">
        <v>22.6330343258313</v>
      </c>
      <c r="C255" s="1">
        <v>55.695462866304197</v>
      </c>
      <c r="D255" s="1">
        <v>30</v>
      </c>
      <c r="E255" s="1">
        <v>1.6</v>
      </c>
      <c r="F255" s="1">
        <v>2.5</v>
      </c>
      <c r="G255" s="1">
        <v>600</v>
      </c>
      <c r="H255" s="1">
        <v>124.605</v>
      </c>
      <c r="I255" s="1">
        <v>389.322</v>
      </c>
      <c r="J255" s="1">
        <v>7.9934700000000003</v>
      </c>
      <c r="K255" s="1">
        <v>45.899299999999997</v>
      </c>
    </row>
    <row r="256" spans="1:11" x14ac:dyDescent="0.25">
      <c r="A256" s="1">
        <v>150</v>
      </c>
      <c r="B256" s="1">
        <v>22.6330343258313</v>
      </c>
      <c r="C256" s="1">
        <v>55.695462866304197</v>
      </c>
      <c r="D256" s="1">
        <v>30</v>
      </c>
      <c r="E256" s="1">
        <v>1.6</v>
      </c>
      <c r="F256" s="1">
        <v>2.5</v>
      </c>
      <c r="G256" s="1">
        <v>700</v>
      </c>
      <c r="H256" s="1">
        <v>131.15199999999999</v>
      </c>
      <c r="I256" s="1">
        <v>421.94799999999998</v>
      </c>
      <c r="J256" s="1">
        <v>11.994400000000001</v>
      </c>
      <c r="K256" s="1">
        <v>49.804900000000004</v>
      </c>
    </row>
    <row r="257" spans="1:11" x14ac:dyDescent="0.25">
      <c r="A257" s="1">
        <v>150</v>
      </c>
      <c r="B257" s="1">
        <v>22.6330343258313</v>
      </c>
      <c r="C257" s="1">
        <v>55.695462866304197</v>
      </c>
      <c r="D257" s="1">
        <v>30</v>
      </c>
      <c r="E257" s="1">
        <v>1.6</v>
      </c>
      <c r="F257" s="1">
        <v>2.5</v>
      </c>
      <c r="G257" s="1">
        <v>800</v>
      </c>
      <c r="H257" s="1">
        <v>134.11199999999999</v>
      </c>
      <c r="I257" s="1">
        <v>442.57299999999998</v>
      </c>
      <c r="J257" s="1">
        <v>17.121600000000001</v>
      </c>
      <c r="K257" s="1">
        <v>53.509300000000003</v>
      </c>
    </row>
    <row r="258" spans="1:11" x14ac:dyDescent="0.25">
      <c r="A258" s="1">
        <v>150</v>
      </c>
      <c r="B258" s="1">
        <v>27.703619084463998</v>
      </c>
      <c r="C258" s="1">
        <v>55.695462866304197</v>
      </c>
      <c r="D258" s="1">
        <v>30</v>
      </c>
      <c r="E258" s="1">
        <v>1.6</v>
      </c>
      <c r="F258" s="1">
        <v>2.5</v>
      </c>
      <c r="G258" s="1">
        <v>100</v>
      </c>
      <c r="H258" s="1">
        <v>29.6126</v>
      </c>
      <c r="I258" s="1">
        <v>87.352199999999996</v>
      </c>
      <c r="J258" s="1">
        <v>8.5100599999999998E-2</v>
      </c>
      <c r="K258" s="1">
        <v>23.5503</v>
      </c>
    </row>
    <row r="259" spans="1:11" x14ac:dyDescent="0.25">
      <c r="A259" s="1">
        <v>150</v>
      </c>
      <c r="B259" s="1">
        <v>27.703619084463998</v>
      </c>
      <c r="C259" s="1">
        <v>55.695462866304197</v>
      </c>
      <c r="D259" s="1">
        <v>30</v>
      </c>
      <c r="E259" s="1">
        <v>1.6</v>
      </c>
      <c r="F259" s="1">
        <v>2.5</v>
      </c>
      <c r="G259" s="1">
        <v>200</v>
      </c>
      <c r="H259" s="1">
        <v>58.441800000000001</v>
      </c>
      <c r="I259" s="1">
        <v>163.10499999999999</v>
      </c>
      <c r="J259" s="1">
        <v>0.401119</v>
      </c>
      <c r="K259" s="1">
        <v>29.759699999999999</v>
      </c>
    </row>
    <row r="260" spans="1:11" x14ac:dyDescent="0.25">
      <c r="A260" s="1">
        <v>150</v>
      </c>
      <c r="B260" s="1">
        <v>27.703619084463998</v>
      </c>
      <c r="C260" s="1">
        <v>55.695462866304197</v>
      </c>
      <c r="D260" s="1">
        <v>30</v>
      </c>
      <c r="E260" s="1">
        <v>1.6</v>
      </c>
      <c r="F260" s="1">
        <v>2.5</v>
      </c>
      <c r="G260" s="1">
        <v>300</v>
      </c>
      <c r="H260" s="1">
        <v>84.211299999999994</v>
      </c>
      <c r="I260" s="1">
        <v>232.749</v>
      </c>
      <c r="J260" s="1">
        <v>1.0391300000000001</v>
      </c>
      <c r="K260" s="1">
        <v>35.633299999999998</v>
      </c>
    </row>
    <row r="261" spans="1:11" x14ac:dyDescent="0.25">
      <c r="A261" s="1">
        <v>150</v>
      </c>
      <c r="B261" s="1">
        <v>27.703619084463998</v>
      </c>
      <c r="C261" s="1">
        <v>55.695462866304197</v>
      </c>
      <c r="D261" s="1">
        <v>30</v>
      </c>
      <c r="E261" s="1">
        <v>1.6</v>
      </c>
      <c r="F261" s="1">
        <v>2.5</v>
      </c>
      <c r="G261" s="1">
        <v>400</v>
      </c>
      <c r="H261" s="1">
        <v>106.29</v>
      </c>
      <c r="I261" s="1">
        <v>298.80900000000003</v>
      </c>
      <c r="J261" s="1">
        <v>2.0902099999999999</v>
      </c>
      <c r="K261" s="1">
        <v>41.073799999999999</v>
      </c>
    </row>
    <row r="262" spans="1:11" x14ac:dyDescent="0.25">
      <c r="A262" s="1">
        <v>150</v>
      </c>
      <c r="B262" s="1">
        <v>27.703619084463998</v>
      </c>
      <c r="C262" s="1">
        <v>55.695462866304197</v>
      </c>
      <c r="D262" s="1">
        <v>30</v>
      </c>
      <c r="E262" s="1">
        <v>1.6</v>
      </c>
      <c r="F262" s="1">
        <v>2.5</v>
      </c>
      <c r="G262" s="1">
        <v>500</v>
      </c>
      <c r="H262" s="1">
        <v>124.607</v>
      </c>
      <c r="I262" s="1">
        <v>361.05599999999998</v>
      </c>
      <c r="J262" s="1">
        <v>3.6454399999999998</v>
      </c>
      <c r="K262" s="1">
        <v>46.122599999999998</v>
      </c>
    </row>
    <row r="263" spans="1:11" x14ac:dyDescent="0.25">
      <c r="A263" s="1">
        <v>150</v>
      </c>
      <c r="B263" s="1">
        <v>27.703619084463998</v>
      </c>
      <c r="C263" s="1">
        <v>55.695462866304197</v>
      </c>
      <c r="D263" s="1">
        <v>30</v>
      </c>
      <c r="E263" s="1">
        <v>1.6</v>
      </c>
      <c r="F263" s="1">
        <v>2.5</v>
      </c>
      <c r="G263" s="1">
        <v>600</v>
      </c>
      <c r="H263" s="1">
        <v>139.34100000000001</v>
      </c>
      <c r="I263" s="1">
        <v>418.15800000000002</v>
      </c>
      <c r="J263" s="1">
        <v>5.7958800000000004</v>
      </c>
      <c r="K263" s="1">
        <v>50.819899999999997</v>
      </c>
    </row>
    <row r="264" spans="1:11" x14ac:dyDescent="0.25">
      <c r="A264" s="1">
        <v>150</v>
      </c>
      <c r="B264" s="1">
        <v>27.703619084463998</v>
      </c>
      <c r="C264" s="1">
        <v>55.695462866304197</v>
      </c>
      <c r="D264" s="1">
        <v>30</v>
      </c>
      <c r="E264" s="1">
        <v>1.6</v>
      </c>
      <c r="F264" s="1">
        <v>2.5</v>
      </c>
      <c r="G264" s="1">
        <v>700</v>
      </c>
      <c r="H264" s="1">
        <v>150.68600000000001</v>
      </c>
      <c r="I264" s="1">
        <v>467.34100000000001</v>
      </c>
      <c r="J264" s="1">
        <v>8.6326199999999993</v>
      </c>
      <c r="K264" s="1">
        <v>55.1755</v>
      </c>
    </row>
    <row r="265" spans="1:11" x14ac:dyDescent="0.25">
      <c r="A265" s="1">
        <v>150</v>
      </c>
      <c r="B265" s="1">
        <v>27.703619084463998</v>
      </c>
      <c r="C265" s="1">
        <v>55.695462866304197</v>
      </c>
      <c r="D265" s="1">
        <v>30</v>
      </c>
      <c r="E265" s="1">
        <v>1.6</v>
      </c>
      <c r="F265" s="1">
        <v>2.5</v>
      </c>
      <c r="G265" s="1">
        <v>800</v>
      </c>
      <c r="H265" s="1">
        <v>158.834</v>
      </c>
      <c r="I265" s="1">
        <v>505.61200000000002</v>
      </c>
      <c r="J265" s="1">
        <v>12.246700000000001</v>
      </c>
      <c r="K265" s="1">
        <v>59.209899999999998</v>
      </c>
    </row>
    <row r="266" spans="1:11" x14ac:dyDescent="0.25">
      <c r="A266" s="1">
        <v>150</v>
      </c>
      <c r="B266" s="1">
        <v>17.1640682380249</v>
      </c>
      <c r="C266" s="1">
        <v>63.651957561490498</v>
      </c>
      <c r="D266" s="1">
        <v>30</v>
      </c>
      <c r="E266" s="1">
        <v>1.6</v>
      </c>
      <c r="F266" s="1">
        <v>2.5</v>
      </c>
      <c r="G266" s="1">
        <v>100</v>
      </c>
      <c r="H266" s="1">
        <v>29.168299999999999</v>
      </c>
      <c r="I266" s="1">
        <v>82.710800000000006</v>
      </c>
      <c r="J266" s="1">
        <v>0.129025</v>
      </c>
      <c r="K266" s="1">
        <v>17.869199999999999</v>
      </c>
    </row>
    <row r="267" spans="1:11" x14ac:dyDescent="0.25">
      <c r="A267" s="1">
        <v>150</v>
      </c>
      <c r="B267" s="1">
        <v>17.1640682380249</v>
      </c>
      <c r="C267" s="1">
        <v>63.651957561490498</v>
      </c>
      <c r="D267" s="1">
        <v>30</v>
      </c>
      <c r="E267" s="1">
        <v>1.6</v>
      </c>
      <c r="F267" s="1">
        <v>2.5</v>
      </c>
      <c r="G267" s="1">
        <v>200</v>
      </c>
      <c r="H267" s="1">
        <v>55.713200000000001</v>
      </c>
      <c r="I267" s="1">
        <v>152.101</v>
      </c>
      <c r="J267" s="1">
        <v>0.63720500000000002</v>
      </c>
      <c r="K267" s="1">
        <v>23.8309</v>
      </c>
    </row>
    <row r="268" spans="1:11" x14ac:dyDescent="0.25">
      <c r="A268" s="1">
        <v>150</v>
      </c>
      <c r="B268" s="1">
        <v>17.1640682380249</v>
      </c>
      <c r="C268" s="1">
        <v>63.651957561490498</v>
      </c>
      <c r="D268" s="1">
        <v>30</v>
      </c>
      <c r="E268" s="1">
        <v>1.6</v>
      </c>
      <c r="F268" s="1">
        <v>2.5</v>
      </c>
      <c r="G268" s="1">
        <v>300</v>
      </c>
      <c r="H268" s="1">
        <v>77.185500000000005</v>
      </c>
      <c r="I268" s="1">
        <v>215.989</v>
      </c>
      <c r="J268" s="1">
        <v>1.7061999999999999</v>
      </c>
      <c r="K268" s="1">
        <v>29.2242</v>
      </c>
    </row>
    <row r="269" spans="1:11" x14ac:dyDescent="0.25">
      <c r="A269" s="1">
        <v>150</v>
      </c>
      <c r="B269" s="1">
        <v>17.1640682380249</v>
      </c>
      <c r="C269" s="1">
        <v>63.651957561490498</v>
      </c>
      <c r="D269" s="1">
        <v>30</v>
      </c>
      <c r="E269" s="1">
        <v>1.6</v>
      </c>
      <c r="F269" s="1">
        <v>2.5</v>
      </c>
      <c r="G269" s="1">
        <v>400</v>
      </c>
      <c r="H269" s="1">
        <v>93.392700000000005</v>
      </c>
      <c r="I269" s="1">
        <v>274.18700000000001</v>
      </c>
      <c r="J269" s="1">
        <v>3.5176500000000002</v>
      </c>
      <c r="K269" s="1">
        <v>34.087899999999998</v>
      </c>
    </row>
    <row r="270" spans="1:11" x14ac:dyDescent="0.25">
      <c r="A270" s="1">
        <v>150</v>
      </c>
      <c r="B270" s="1">
        <v>17.1640682380249</v>
      </c>
      <c r="C270" s="1">
        <v>63.651957561490498</v>
      </c>
      <c r="D270" s="1">
        <v>30</v>
      </c>
      <c r="E270" s="1">
        <v>1.6</v>
      </c>
      <c r="F270" s="1">
        <v>2.5</v>
      </c>
      <c r="G270" s="1">
        <v>500</v>
      </c>
      <c r="H270" s="1">
        <v>104.69799999999999</v>
      </c>
      <c r="I270" s="1">
        <v>323.09500000000003</v>
      </c>
      <c r="J270" s="1">
        <v>6.2532300000000003</v>
      </c>
      <c r="K270" s="1">
        <v>38.4726</v>
      </c>
    </row>
    <row r="271" spans="1:11" x14ac:dyDescent="0.25">
      <c r="A271" s="1">
        <v>150</v>
      </c>
      <c r="B271" s="1">
        <v>17.1640682380249</v>
      </c>
      <c r="C271" s="1">
        <v>63.651957561490498</v>
      </c>
      <c r="D271" s="1">
        <v>30</v>
      </c>
      <c r="E271" s="1">
        <v>1.6</v>
      </c>
      <c r="F271" s="1">
        <v>2.5</v>
      </c>
      <c r="G271" s="1">
        <v>600</v>
      </c>
      <c r="H271" s="1">
        <v>111.477</v>
      </c>
      <c r="I271" s="1">
        <v>357.36</v>
      </c>
      <c r="J271" s="1">
        <v>10.0946</v>
      </c>
      <c r="K271" s="1">
        <v>42.413400000000003</v>
      </c>
    </row>
    <row r="272" spans="1:11" x14ac:dyDescent="0.25">
      <c r="A272" s="1">
        <v>150</v>
      </c>
      <c r="B272" s="1">
        <v>17.1640682380249</v>
      </c>
      <c r="C272" s="1">
        <v>63.651957561490498</v>
      </c>
      <c r="D272" s="1">
        <v>30</v>
      </c>
      <c r="E272" s="1">
        <v>1.6</v>
      </c>
      <c r="F272" s="1">
        <v>2.5</v>
      </c>
      <c r="G272" s="1">
        <v>700</v>
      </c>
      <c r="H272" s="1">
        <v>114.07599999999999</v>
      </c>
      <c r="I272" s="1">
        <v>377.61500000000001</v>
      </c>
      <c r="J272" s="1">
        <v>15.2234</v>
      </c>
      <c r="K272" s="1">
        <v>46.094000000000001</v>
      </c>
    </row>
    <row r="273" spans="1:11" x14ac:dyDescent="0.25">
      <c r="A273" s="1">
        <v>150</v>
      </c>
      <c r="B273" s="1">
        <v>17.1640682380249</v>
      </c>
      <c r="C273" s="1">
        <v>63.651957561490498</v>
      </c>
      <c r="D273" s="1">
        <v>30</v>
      </c>
      <c r="E273" s="1">
        <v>1.6</v>
      </c>
      <c r="F273" s="1">
        <v>2.5</v>
      </c>
      <c r="G273" s="1">
        <v>800</v>
      </c>
      <c r="H273" s="1">
        <v>112.78100000000001</v>
      </c>
      <c r="I273" s="1">
        <v>389.089</v>
      </c>
      <c r="J273" s="1">
        <v>21.821200000000001</v>
      </c>
      <c r="K273" s="1">
        <v>49.703899999999997</v>
      </c>
    </row>
    <row r="274" spans="1:11" x14ac:dyDescent="0.25">
      <c r="A274" s="1">
        <v>150</v>
      </c>
      <c r="B274" s="1">
        <v>22.241891656796401</v>
      </c>
      <c r="C274" s="1">
        <v>63.651957561490498</v>
      </c>
      <c r="D274" s="1">
        <v>30</v>
      </c>
      <c r="E274" s="1">
        <v>1.6</v>
      </c>
      <c r="F274" s="1">
        <v>2.5</v>
      </c>
      <c r="G274" s="1">
        <v>100</v>
      </c>
      <c r="H274" s="1">
        <v>29.395399999999999</v>
      </c>
      <c r="I274" s="1">
        <v>85.644199999999998</v>
      </c>
      <c r="J274" s="1">
        <v>9.4234899999999996E-2</v>
      </c>
      <c r="K274" s="1">
        <v>21.668399999999998</v>
      </c>
    </row>
    <row r="275" spans="1:11" x14ac:dyDescent="0.25">
      <c r="A275" s="1">
        <v>150</v>
      </c>
      <c r="B275" s="1">
        <v>22.241891656796401</v>
      </c>
      <c r="C275" s="1">
        <v>63.651957561490498</v>
      </c>
      <c r="D275" s="1">
        <v>30</v>
      </c>
      <c r="E275" s="1">
        <v>1.6</v>
      </c>
      <c r="F275" s="1">
        <v>2.5</v>
      </c>
      <c r="G275" s="1">
        <v>200</v>
      </c>
      <c r="H275" s="1">
        <v>57.603099999999998</v>
      </c>
      <c r="I275" s="1">
        <v>159.00800000000001</v>
      </c>
      <c r="J275" s="1">
        <v>0.44905899999999999</v>
      </c>
      <c r="K275" s="1">
        <v>27.8064</v>
      </c>
    </row>
    <row r="276" spans="1:11" x14ac:dyDescent="0.25">
      <c r="A276" s="1">
        <v>150</v>
      </c>
      <c r="B276" s="1">
        <v>22.241891656796401</v>
      </c>
      <c r="C276" s="1">
        <v>63.651957561490498</v>
      </c>
      <c r="D276" s="1">
        <v>30</v>
      </c>
      <c r="E276" s="1">
        <v>1.6</v>
      </c>
      <c r="F276" s="1">
        <v>2.5</v>
      </c>
      <c r="G276" s="1">
        <v>300</v>
      </c>
      <c r="H276" s="1">
        <v>82.299899999999994</v>
      </c>
      <c r="I276" s="1">
        <v>226.61799999999999</v>
      </c>
      <c r="J276" s="1">
        <v>1.17265</v>
      </c>
      <c r="K276" s="1">
        <v>33.557899999999997</v>
      </c>
    </row>
    <row r="277" spans="1:11" x14ac:dyDescent="0.25">
      <c r="A277" s="1">
        <v>150</v>
      </c>
      <c r="B277" s="1">
        <v>22.241891656796401</v>
      </c>
      <c r="C277" s="1">
        <v>63.651957561490498</v>
      </c>
      <c r="D277" s="1">
        <v>30</v>
      </c>
      <c r="E277" s="1">
        <v>1.6</v>
      </c>
      <c r="F277" s="1">
        <v>2.5</v>
      </c>
      <c r="G277" s="1">
        <v>400</v>
      </c>
      <c r="H277" s="1">
        <v>102.904</v>
      </c>
      <c r="I277" s="1">
        <v>290.37200000000001</v>
      </c>
      <c r="J277" s="1">
        <v>2.3732000000000002</v>
      </c>
      <c r="K277" s="1">
        <v>38.848999999999997</v>
      </c>
    </row>
    <row r="278" spans="1:11" x14ac:dyDescent="0.25">
      <c r="A278" s="1">
        <v>150</v>
      </c>
      <c r="B278" s="1">
        <v>22.241891656796401</v>
      </c>
      <c r="C278" s="1">
        <v>63.651957561490498</v>
      </c>
      <c r="D278" s="1">
        <v>30</v>
      </c>
      <c r="E278" s="1">
        <v>1.6</v>
      </c>
      <c r="F278" s="1">
        <v>2.5</v>
      </c>
      <c r="G278" s="1">
        <v>500</v>
      </c>
      <c r="H278" s="1">
        <v>119.462</v>
      </c>
      <c r="I278" s="1">
        <v>349.64</v>
      </c>
      <c r="J278" s="1">
        <v>4.1588700000000003</v>
      </c>
      <c r="K278" s="1">
        <v>43.738399999999999</v>
      </c>
    </row>
    <row r="279" spans="1:11" x14ac:dyDescent="0.25">
      <c r="A279" s="1">
        <v>150</v>
      </c>
      <c r="B279" s="1">
        <v>22.241891656796401</v>
      </c>
      <c r="C279" s="1">
        <v>63.651957561490498</v>
      </c>
      <c r="D279" s="1">
        <v>30</v>
      </c>
      <c r="E279" s="1">
        <v>1.6</v>
      </c>
      <c r="F279" s="1">
        <v>2.5</v>
      </c>
      <c r="G279" s="1">
        <v>600</v>
      </c>
      <c r="H279" s="1">
        <v>132.203</v>
      </c>
      <c r="I279" s="1">
        <v>402.28399999999999</v>
      </c>
      <c r="J279" s="1">
        <v>6.6378500000000003</v>
      </c>
      <c r="K279" s="1">
        <v>48.252899999999997</v>
      </c>
    </row>
    <row r="280" spans="1:11" x14ac:dyDescent="0.25">
      <c r="A280" s="1">
        <v>150</v>
      </c>
      <c r="B280" s="1">
        <v>22.241891656796401</v>
      </c>
      <c r="C280" s="1">
        <v>63.651957561490498</v>
      </c>
      <c r="D280" s="1">
        <v>30</v>
      </c>
      <c r="E280" s="1">
        <v>1.6</v>
      </c>
      <c r="F280" s="1">
        <v>2.5</v>
      </c>
      <c r="G280" s="1">
        <v>700</v>
      </c>
      <c r="H280" s="1">
        <v>141.35400000000001</v>
      </c>
      <c r="I280" s="1">
        <v>444.72399999999999</v>
      </c>
      <c r="J280" s="1">
        <v>9.9183199999999996</v>
      </c>
      <c r="K280" s="1">
        <v>52.404800000000002</v>
      </c>
    </row>
    <row r="281" spans="1:11" x14ac:dyDescent="0.25">
      <c r="A281" s="1">
        <v>150</v>
      </c>
      <c r="B281" s="1">
        <v>22.241891656796401</v>
      </c>
      <c r="C281" s="1">
        <v>63.651957561490498</v>
      </c>
      <c r="D281" s="1">
        <v>30</v>
      </c>
      <c r="E281" s="1">
        <v>1.6</v>
      </c>
      <c r="F281" s="1">
        <v>2.5</v>
      </c>
      <c r="G281" s="1">
        <v>800</v>
      </c>
      <c r="H281" s="1">
        <v>147.13399999999999</v>
      </c>
      <c r="I281" s="1">
        <v>474.76299999999998</v>
      </c>
      <c r="J281" s="1">
        <v>14.108499999999999</v>
      </c>
      <c r="K281" s="1">
        <v>56.253</v>
      </c>
    </row>
    <row r="282" spans="1:11" x14ac:dyDescent="0.25">
      <c r="A282" s="1">
        <v>150</v>
      </c>
      <c r="B282" s="1">
        <v>27.315528119394099</v>
      </c>
      <c r="C282" s="1">
        <v>63.651957561490498</v>
      </c>
      <c r="D282" s="1">
        <v>30</v>
      </c>
      <c r="E282" s="1">
        <v>1.6</v>
      </c>
      <c r="F282" s="1">
        <v>2.5</v>
      </c>
      <c r="G282" s="1">
        <v>100</v>
      </c>
      <c r="H282" s="1">
        <v>29.468599999999999</v>
      </c>
      <c r="I282" s="1">
        <v>87.623699999999999</v>
      </c>
      <c r="J282" s="1">
        <v>7.4004600000000004E-2</v>
      </c>
      <c r="K282" s="1">
        <v>25.5471</v>
      </c>
    </row>
    <row r="283" spans="1:11" x14ac:dyDescent="0.25">
      <c r="A283" s="1">
        <v>150</v>
      </c>
      <c r="B283" s="1">
        <v>27.315528119394099</v>
      </c>
      <c r="C283" s="1">
        <v>63.651957561490498</v>
      </c>
      <c r="D283" s="1">
        <v>30</v>
      </c>
      <c r="E283" s="1">
        <v>1.6</v>
      </c>
      <c r="F283" s="1">
        <v>2.5</v>
      </c>
      <c r="G283" s="1">
        <v>200</v>
      </c>
      <c r="H283" s="1">
        <v>58.623399999999997</v>
      </c>
      <c r="I283" s="1">
        <v>164.53399999999999</v>
      </c>
      <c r="J283" s="1">
        <v>0.343835</v>
      </c>
      <c r="K283" s="1">
        <v>31.7729</v>
      </c>
    </row>
    <row r="284" spans="1:11" x14ac:dyDescent="0.25">
      <c r="A284" s="1">
        <v>150</v>
      </c>
      <c r="B284" s="1">
        <v>27.315528119394099</v>
      </c>
      <c r="C284" s="1">
        <v>63.651957561490498</v>
      </c>
      <c r="D284" s="1">
        <v>30</v>
      </c>
      <c r="E284" s="1">
        <v>1.6</v>
      </c>
      <c r="F284" s="1">
        <v>2.5</v>
      </c>
      <c r="G284" s="1">
        <v>300</v>
      </c>
      <c r="H284" s="1">
        <v>85.255099999999999</v>
      </c>
      <c r="I284" s="1">
        <v>234.95400000000001</v>
      </c>
      <c r="J284" s="1">
        <v>0.88121700000000003</v>
      </c>
      <c r="K284" s="1">
        <v>37.753900000000002</v>
      </c>
    </row>
    <row r="285" spans="1:11" x14ac:dyDescent="0.25">
      <c r="A285" s="1">
        <v>150</v>
      </c>
      <c r="B285" s="1">
        <v>27.315528119394099</v>
      </c>
      <c r="C285" s="1">
        <v>63.651957561490498</v>
      </c>
      <c r="D285" s="1">
        <v>30</v>
      </c>
      <c r="E285" s="1">
        <v>1.6</v>
      </c>
      <c r="F285" s="1">
        <v>2.5</v>
      </c>
      <c r="G285" s="1">
        <v>400</v>
      </c>
      <c r="H285" s="1">
        <v>108.726</v>
      </c>
      <c r="I285" s="1">
        <v>301.94900000000001</v>
      </c>
      <c r="J285" s="1">
        <v>1.75787</v>
      </c>
      <c r="K285" s="1">
        <v>43.355699999999999</v>
      </c>
    </row>
    <row r="286" spans="1:11" x14ac:dyDescent="0.25">
      <c r="A286" s="1">
        <v>150</v>
      </c>
      <c r="B286" s="1">
        <v>27.315528119394099</v>
      </c>
      <c r="C286" s="1">
        <v>63.651957561490498</v>
      </c>
      <c r="D286" s="1">
        <v>30</v>
      </c>
      <c r="E286" s="1">
        <v>1.6</v>
      </c>
      <c r="F286" s="1">
        <v>2.5</v>
      </c>
      <c r="G286" s="1">
        <v>500</v>
      </c>
      <c r="H286" s="1">
        <v>128.83000000000001</v>
      </c>
      <c r="I286" s="1">
        <v>365.786</v>
      </c>
      <c r="J286" s="1">
        <v>3.0455299999999998</v>
      </c>
      <c r="K286" s="1">
        <v>48.586199999999998</v>
      </c>
    </row>
    <row r="287" spans="1:11" x14ac:dyDescent="0.25">
      <c r="A287" s="1">
        <v>150</v>
      </c>
      <c r="B287" s="1">
        <v>27.315528119394099</v>
      </c>
      <c r="C287" s="1">
        <v>63.651957561490498</v>
      </c>
      <c r="D287" s="1">
        <v>30</v>
      </c>
      <c r="E287" s="1">
        <v>1.6</v>
      </c>
      <c r="F287" s="1">
        <v>2.5</v>
      </c>
      <c r="G287" s="1">
        <v>600</v>
      </c>
      <c r="H287" s="1">
        <v>145.65199999999999</v>
      </c>
      <c r="I287" s="1">
        <v>425.916</v>
      </c>
      <c r="J287" s="1">
        <v>4.8159200000000002</v>
      </c>
      <c r="K287" s="1">
        <v>53.492899999999999</v>
      </c>
    </row>
    <row r="288" spans="1:11" x14ac:dyDescent="0.25">
      <c r="A288" s="1">
        <v>150</v>
      </c>
      <c r="B288" s="1">
        <v>27.315528119394099</v>
      </c>
      <c r="C288" s="1">
        <v>63.651957561490498</v>
      </c>
      <c r="D288" s="1">
        <v>30</v>
      </c>
      <c r="E288" s="1">
        <v>1.6</v>
      </c>
      <c r="F288" s="1">
        <v>2.5</v>
      </c>
      <c r="G288" s="1">
        <v>700</v>
      </c>
      <c r="H288" s="1">
        <v>159.34899999999999</v>
      </c>
      <c r="I288" s="1">
        <v>480.91199999999998</v>
      </c>
      <c r="J288" s="1">
        <v>7.1407499999999997</v>
      </c>
      <c r="K288" s="1">
        <v>58.093699999999998</v>
      </c>
    </row>
    <row r="289" spans="1:11" x14ac:dyDescent="0.25">
      <c r="A289" s="1">
        <v>150</v>
      </c>
      <c r="B289" s="1">
        <v>27.315528119394099</v>
      </c>
      <c r="C289" s="1">
        <v>63.651957561490498</v>
      </c>
      <c r="D289" s="1">
        <v>30</v>
      </c>
      <c r="E289" s="1">
        <v>1.6</v>
      </c>
      <c r="F289" s="1">
        <v>2.5</v>
      </c>
      <c r="G289" s="1">
        <v>800</v>
      </c>
      <c r="H289" s="1">
        <v>170.07300000000001</v>
      </c>
      <c r="I289" s="1">
        <v>528.28399999999999</v>
      </c>
      <c r="J289" s="1">
        <v>10.091799999999999</v>
      </c>
      <c r="K289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L13" sqref="L13"/>
    </sheetView>
  </sheetViews>
  <sheetFormatPr defaultRowHeight="15" x14ac:dyDescent="0.25"/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>J1+0.1</f>
        <v>0.2</v>
      </c>
      <c r="K2">
        <f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ref="J3:J20" si="0">J2+0.1</f>
        <v>0.30000000000000004</v>
      </c>
      <c r="K3">
        <f t="shared" ref="K3:K7" si="1">K2+50</f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Data_olf</vt:lpstr>
      <vt:lpstr>Data_Prop</vt:lpstr>
      <vt:lpstr>Data</vt:lpstr>
      <vt:lpstr>Planilha1</vt:lpstr>
      <vt:lpstr>Planilha3</vt:lpstr>
      <vt:lpstr>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2019-02-12T17:39:40Z</dcterms:created>
  <dcterms:modified xsi:type="dcterms:W3CDTF">2019-03-28T23:14:45Z</dcterms:modified>
</cp:coreProperties>
</file>